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30" firstSheet="1" activeTab="1"/>
  </bookViews>
  <sheets>
    <sheet name="Styles" sheetId="1" state="hidden" r:id="rId1"/>
    <sheet name="sommaire" sheetId="2" r:id="rId2"/>
    <sheet name="D1.a" sheetId="3" r:id="rId3"/>
    <sheet name="D1.b" sheetId="4" r:id="rId4"/>
    <sheet name="D1.c" sheetId="5" r:id="rId5"/>
    <sheet name="D2.a" sheetId="6" r:id="rId6"/>
    <sheet name="D2.b" sheetId="7" r:id="rId7"/>
    <sheet name="D2.c" sheetId="8" r:id="rId8"/>
    <sheet name="D2.d" sheetId="9" r:id="rId9"/>
    <sheet name="D2.e" sheetId="10" r:id="rId10"/>
    <sheet name="D2.f" sheetId="11" r:id="rId11"/>
    <sheet name="D2.g" sheetId="12" r:id="rId12"/>
    <sheet name="D3.1" sheetId="13" r:id="rId13"/>
    <sheet name="D3.2-a (1 à 3)" sheetId="14" r:id="rId14"/>
    <sheet name="D3.2-a (4 à 12)" sheetId="15" r:id="rId15"/>
    <sheet name="D3.2-b" sheetId="16" r:id="rId16"/>
    <sheet name="D4.1-a" sheetId="17" r:id="rId17"/>
    <sheet name="D4.1-b" sheetId="18" r:id="rId18"/>
    <sheet name="D4.1-c" sheetId="19" r:id="rId19"/>
    <sheet name="D4.2-a" sheetId="20" r:id="rId20"/>
    <sheet name="D4.2-b" sheetId="21" r:id="rId21"/>
    <sheet name="D4.2-c" sheetId="22" r:id="rId22"/>
    <sheet name="D4.2-d" sheetId="23" r:id="rId23"/>
    <sheet name="D4.2-e" sheetId="24" r:id="rId24"/>
    <sheet name="D4.2-f" sheetId="25" r:id="rId25"/>
    <sheet name="D4.2-g" sheetId="26" r:id="rId26"/>
    <sheet name="D4.2-h" sheetId="27" r:id="rId27"/>
    <sheet name="D4.2-i" sheetId="28" r:id="rId28"/>
    <sheet name="D4.3-a" sheetId="29" r:id="rId29"/>
  </sheets>
  <externalReferences>
    <externalReference r:id="rId32"/>
    <externalReference r:id="rId33"/>
  </externalReferences>
  <definedNames>
    <definedName name="bla">bla</definedName>
    <definedName name="Edition">Edition</definedName>
    <definedName name="eee">eee</definedName>
    <definedName name="Excel_BuiltIn_Print_Area" localSheetId="17">'D4.1-b'!#REF!</definedName>
    <definedName name="Excel_BuiltIn_Print_Area_1">#REF!</definedName>
    <definedName name="Excel_BuiltIn_Print_Area_1_2">#REF!</definedName>
    <definedName name="Excel_BuiltIn_Print_Area_2">'[1]graphiques '!#REF!</definedName>
    <definedName name="Excel_BuiltIn_Print_Area_3">#REF!</definedName>
    <definedName name="Excel_BuiltIn_Print_Area_7">#REF!</definedName>
    <definedName name="Excel_BuiltIn_Print_Area_9_1">#REF!</definedName>
    <definedName name="graph3">graph3</definedName>
    <definedName name="Menu">Menu</definedName>
    <definedName name="Module1_Menu_susp">#NAME?</definedName>
    <definedName name="Quitter">Quitter</definedName>
    <definedName name="red1">'[2]Graph_effectifs'!#REF!</definedName>
    <definedName name="red2">'[2]Graph_effectifs'!#REF!</definedName>
    <definedName name="red3">'[2]Graph_effectifs'!#REF!</definedName>
    <definedName name="red4">'[2]Graph_effectifs'!#REF!</definedName>
    <definedName name="red5">'[2]Graph_effectifs'!#REF!</definedName>
    <definedName name="Saisie">Saisie</definedName>
    <definedName name="Saisie_susp">Saisie_susp</definedName>
    <definedName name="sdfsd">sdfsd</definedName>
    <definedName name="septimus">septimus</definedName>
    <definedName name="Tableau">Tableau</definedName>
    <definedName name="taux_dep">taux_dep</definedName>
    <definedName name="Tdep_intemp">Tdep_intemp</definedName>
    <definedName name="vvv">vvv</definedName>
    <definedName name="wdgwfgw">wdgwfgw</definedName>
    <definedName name="xxxx">xxxx</definedName>
    <definedName name="_xlnm.Print_Area" localSheetId="1">'sommaire'!$A$7:$A$38</definedName>
  </definedNames>
  <calcPr fullCalcOnLoad="1"/>
</workbook>
</file>

<file path=xl/sharedStrings.xml><?xml version="1.0" encoding="utf-8"?>
<sst xmlns="http://schemas.openxmlformats.org/spreadsheetml/2006/main" count="1302" uniqueCount="440">
  <si>
    <t>Theme de classeur</t>
  </si>
  <si>
    <t>Notice explicative du theme</t>
  </si>
  <si>
    <t>Historique</t>
  </si>
  <si>
    <t>Commentaire</t>
  </si>
  <si>
    <t>les 3 styles "Historique", "Notice Explicative", "texte de note" ne sont pas au format texte, mais standard (car succeptibles d'acceuillir plus de 255 caractère de texte par cellule, alors que le style "texte" affiche des "##############" dès que les 255 caractères sont dépassés)</t>
  </si>
  <si>
    <t>numero de note</t>
  </si>
  <si>
    <t>texte de note</t>
  </si>
  <si>
    <t>titre1</t>
  </si>
  <si>
    <t>renvoi vers tableau de series SIMPLE de périodicité STANDARD (période annuelle)</t>
  </si>
  <si>
    <t>séries : extraction sept dernières périodes</t>
  </si>
  <si>
    <t>structure : extraction dernière période</t>
  </si>
  <si>
    <t>périodicité annuelle</t>
  </si>
  <si>
    <t>titre2</t>
  </si>
  <si>
    <t>renvoi vers tableau de structure STANDARD  (période annuelle)</t>
  </si>
  <si>
    <t>périodicité année scolaire</t>
  </si>
  <si>
    <t>titre3</t>
  </si>
  <si>
    <t>renvoi vers tableau de séries SIMPLE de périodicité PARTICULIERE (préciser la périodicité)</t>
  </si>
  <si>
    <t>séries : extraction  quinquénale et deux dernières périodes</t>
  </si>
  <si>
    <t>structure : extraction deux dernières périodes</t>
  </si>
  <si>
    <t>périodicité semestrielle</t>
  </si>
  <si>
    <t>titre 4</t>
  </si>
  <si>
    <t>renvoi vers tableau de séries COMPOSE (double périodicité : préciser la périodicité 1 et la périodicité 2)</t>
  </si>
  <si>
    <t>périodicité trimestielle</t>
  </si>
  <si>
    <t>renvoi vers tableau de structure PARTICULIER (autre périodicité : préciser la période)</t>
  </si>
  <si>
    <t>séries : extraction particulière</t>
  </si>
  <si>
    <t>structure : extraction particulière</t>
  </si>
  <si>
    <t>périodicité bimestrielle</t>
  </si>
  <si>
    <t>titre 5</t>
  </si>
  <si>
    <t>cellule à laisser vide quand le titre ne renvoie pas sur un tableau, mais ouvre sur des titres de niveau inférieur</t>
  </si>
  <si>
    <t>périodicité mensuelle</t>
  </si>
  <si>
    <t>périodicité autre</t>
  </si>
  <si>
    <t>donnée : franc entier</t>
  </si>
  <si>
    <t>Source</t>
  </si>
  <si>
    <t>référence à une plage de cellules</t>
  </si>
  <si>
    <t>donnée : franc decimal 1</t>
  </si>
  <si>
    <t>Unite</t>
  </si>
  <si>
    <t>donnée : franc decimal 2</t>
  </si>
  <si>
    <t>Indice</t>
  </si>
  <si>
    <t>donnée : euro entier</t>
  </si>
  <si>
    <t>donnée : euro decimal 1</t>
  </si>
  <si>
    <t>donnée : euro decimal 2</t>
  </si>
  <si>
    <t>coin</t>
  </si>
  <si>
    <t>entete de colonne SERIES</t>
  </si>
  <si>
    <t>donnée : standard</t>
  </si>
  <si>
    <t>entete de colonne normal STRUCTURE</t>
  </si>
  <si>
    <t>donnée : entier</t>
  </si>
  <si>
    <t>entete de colonne TOTAL STRUCTURE</t>
  </si>
  <si>
    <t>donnée : decimal 1</t>
  </si>
  <si>
    <t>donnée : decimal 2</t>
  </si>
  <si>
    <t>donnée : decimal 3</t>
  </si>
  <si>
    <t>donnée : decimal 4</t>
  </si>
  <si>
    <t>ligne titre de niveau 1</t>
  </si>
  <si>
    <t>donnée : pourcentage entier</t>
  </si>
  <si>
    <t>ligne titre de niveau 2</t>
  </si>
  <si>
    <t>donnée : pourcentage decimal 1</t>
  </si>
  <si>
    <t>ligne titre de niveau 3</t>
  </si>
  <si>
    <t>donnée : pourcentage decimal 2</t>
  </si>
  <si>
    <t>ligne titre de niveau 4</t>
  </si>
  <si>
    <t>donnée : texte</t>
  </si>
  <si>
    <t>ligne titre de niveau 5</t>
  </si>
  <si>
    <t>ligne de césure dans un tableau, pour l'aérer</t>
  </si>
  <si>
    <t>entête de ligne</t>
  </si>
  <si>
    <t>entete de ligne total</t>
  </si>
  <si>
    <t xml:space="preserve">débugage : ceci est identifie comme un "classeur | titre | niveau" potentiel </t>
  </si>
  <si>
    <t>débugage : ceci est identifié comme une note potentielle</t>
  </si>
  <si>
    <t>Les comptes des transports 2015</t>
  </si>
  <si>
    <t>données arrétées au 30 juin 2016</t>
  </si>
  <si>
    <t>Annexe D - Transport et développement durable</t>
  </si>
  <si>
    <t>D1.a émission conventionnelles des voitures neuves et émissions réelles des voitures particulières en circulation</t>
  </si>
  <si>
    <t>D1.b Emission de CO2 par passager km aérien</t>
  </si>
  <si>
    <t>D1.c Transports collectifs de province en site propre</t>
  </si>
  <si>
    <t>D2.a Indicateurs généraux sur la consommation d'énergie</t>
  </si>
  <si>
    <t>D2.b Part des secteurs d'activité dans la consommation énergétique finale de produits pétroliers</t>
  </si>
  <si>
    <t>D2.c Part des produits pétroliers dans les consommations intermédiaires, en valeur</t>
  </si>
  <si>
    <t>D2.d Evolution des prix des carburants</t>
  </si>
  <si>
    <t>D2.e Prix des principaux carburants</t>
  </si>
  <si>
    <t xml:space="preserve">D2.f Part des taxes dans le prix des carburants </t>
  </si>
  <si>
    <t>D2.g Ventilation par mode des consommations d'énergie de traction des transports sur le territoire métropolitain</t>
  </si>
  <si>
    <t xml:space="preserve">D3.1-a Emissions de CO2 en France métropolitaine </t>
  </si>
  <si>
    <t xml:space="preserve">D3.1-b Emissions de HFC en France métropolitaine </t>
  </si>
  <si>
    <t>D3.1-c Emissions de gaz à effet de serre en France métropolitaine (prg)</t>
  </si>
  <si>
    <t>D3.1-d Emission de CH4</t>
  </si>
  <si>
    <t>D3.1-e Emission de N2O</t>
  </si>
  <si>
    <t>D3.1-f Emission de HFC</t>
  </si>
  <si>
    <t xml:space="preserve">D3.2-a1 Emissions de SO2 en France métropolitaine </t>
  </si>
  <si>
    <t>D3.2-a2 Emissions de NOx en France métropolitaine</t>
  </si>
  <si>
    <t>D3.2-a3 Emissions de CO en France métropolitaine</t>
  </si>
  <si>
    <t xml:space="preserve">D3.2-a4 Emissions de COVNM en France métropolitaine </t>
  </si>
  <si>
    <t>D3.2-a5 Emissions de NO2 en France métropolitaine</t>
  </si>
  <si>
    <t xml:space="preserve">D3.2-a6 Emissions de Pb en France métropolitaine </t>
  </si>
  <si>
    <t xml:space="preserve">D3.2-a7 Emissions de Cu en France métropolitaine </t>
  </si>
  <si>
    <t xml:space="preserve">D3.2-a8 Emissions de HAP en France métropolitaine </t>
  </si>
  <si>
    <t xml:space="preserve">D3.2-a9 Emissions de TSP en France métropolitaine </t>
  </si>
  <si>
    <t xml:space="preserve">D3.2-a10 Emissions de PM10 en France métropolitaine </t>
  </si>
  <si>
    <t xml:space="preserve">D3.2-a11 Emissions de PM2,5 en France métropolitaine </t>
  </si>
  <si>
    <t xml:space="preserve">D3.2-a12 Emissions de PM1,0 en France métropolitaine </t>
  </si>
  <si>
    <t>D3.2-b Emissions du trafic routier en France métropolitaine</t>
  </si>
  <si>
    <t>D4.1-a Nombre d'accidents aériens survenus en métropole depuis 1975</t>
  </si>
  <si>
    <t>D4.1-b Nombres d'accidents ferroviaires, de tués et de blessés graves depuis 2005</t>
  </si>
  <si>
    <t>D4.1-c Nombres d'accidents maritimes (y compris plaisance), de blessés, de disparus et de morts depuis 2003</t>
  </si>
  <si>
    <t>D4.2-a Nombres d'accidents corporels de la circulation routière et de tués depuis 1976.</t>
  </si>
  <si>
    <t>D4.2-b Nombre d'accidents corporels selon le milieu et selon la catégorie de route depuis 2006</t>
  </si>
  <si>
    <t>D4.2-c Nombre de tués selon le milieu et selon la catégorie de route depuis 2006</t>
  </si>
  <si>
    <t>D4.2-d Nombre de blessés selon le milieu et selon la catégorie de route depuis 2006</t>
  </si>
  <si>
    <t>D4.2-e Nombre de tués selon la catégorie d'usagers et selon l'âge depuis 2006</t>
  </si>
  <si>
    <t>D4.2-f Nombre de blessés selon la catégorie d'usagers et selon l'âge depuis 2006</t>
  </si>
  <si>
    <t>D4.2-g Évolution du nombre de tués dans les accidents de la circulation par million d'habitants dans les cinq principaux pays européens</t>
  </si>
  <si>
    <t>D4.2-h Évolution du nombre de tués dans les accidents de la circulation par million d'habitants dans les pays européens depuis 2010</t>
  </si>
  <si>
    <t>D4.2-i Évolution du nombre de tués dans les accidents de la circulation par milliard de véhicules-kilomètres parcourus dans les pays européens depuis 2010</t>
  </si>
  <si>
    <t>D4.3-a  Nombre d'ccidents corporels (dont accidents impliquant un poids lourd), de tués et blessés selon la catégorie de route depuis 2006</t>
  </si>
  <si>
    <r>
      <rPr>
        <sz val="8"/>
        <rFont val="Arial"/>
        <family val="2"/>
      </rPr>
      <t>en gCO</t>
    </r>
    <r>
      <rPr>
        <vertAlign val="subscript"/>
        <sz val="8"/>
        <rFont val="Arial"/>
        <family val="2"/>
      </rPr>
      <t>2</t>
    </r>
    <r>
      <rPr>
        <sz val="8"/>
        <rFont val="Arial"/>
        <family val="2"/>
      </rPr>
      <t>/km</t>
    </r>
  </si>
  <si>
    <t>émissions conventionnelles des voitures neuves</t>
  </si>
  <si>
    <t>émissions réelles des voitures particulières en circulation</t>
  </si>
  <si>
    <t>Source : Citepa</t>
  </si>
  <si>
    <r>
      <rPr>
        <sz val="8"/>
        <rFont val="Arial"/>
        <family val="2"/>
      </rPr>
      <t>en gCO</t>
    </r>
    <r>
      <rPr>
        <vertAlign val="subscript"/>
        <sz val="8"/>
        <rFont val="Arial"/>
        <family val="2"/>
      </rPr>
      <t>2</t>
    </r>
    <r>
      <rPr>
        <sz val="8"/>
        <rFont val="Arial"/>
        <family val="2"/>
      </rPr>
      <t>/passager km</t>
    </r>
  </si>
  <si>
    <t>Intérieur métropole</t>
  </si>
  <si>
    <t>Métropole DOM COM</t>
  </si>
  <si>
    <t>Total intérieur</t>
  </si>
  <si>
    <t>International (A/R)</t>
  </si>
  <si>
    <t>Total France</t>
  </si>
  <si>
    <t>Source : DGAC</t>
  </si>
  <si>
    <t>D1.b2 Emission de CO2 par PKT-equivallent aérien</t>
  </si>
  <si>
    <t>CO2 (g) /PKT_eq</t>
  </si>
  <si>
    <t>2015 (p)</t>
  </si>
  <si>
    <t>km</t>
  </si>
  <si>
    <t>Lineaire voie double Tram</t>
  </si>
  <si>
    <t>Lineaire voie unique Tram</t>
  </si>
  <si>
    <t>Total voies Tram</t>
  </si>
  <si>
    <t>Lineaire voie double Metro</t>
  </si>
  <si>
    <t>Lineaire voie unique Metro</t>
  </si>
  <si>
    <t>Total voies Metro</t>
  </si>
  <si>
    <t>Lineaire voie double Bus protégé</t>
  </si>
  <si>
    <t>Lineaire voie unique Bus protégé</t>
  </si>
  <si>
    <t>Total voies Bus protégé</t>
  </si>
  <si>
    <t>Lineaire voie double Bus non protégé</t>
  </si>
  <si>
    <t>Lineaire voie unique Bus non protégé</t>
  </si>
  <si>
    <t>Total voies Bus non protégé</t>
  </si>
  <si>
    <t xml:space="preserve">Total km de lignes en site propre </t>
  </si>
  <si>
    <t>Source : Cerema</t>
  </si>
  <si>
    <t>unité variable indiquée dans chaque ligne</t>
  </si>
  <si>
    <t>Prix du Brent daté ($ le baril)</t>
  </si>
  <si>
    <t>Cours du dollar (moyenne annuelle en euros)</t>
  </si>
  <si>
    <t xml:space="preserve">Coût moyen du brut importé (CAF) (€ / t) </t>
  </si>
  <si>
    <t>Importations (CAF) de produits pétroliers (milliards € courants)</t>
  </si>
  <si>
    <t>Importations (CAF) de gaz naturel (milliards € courants)</t>
  </si>
  <si>
    <t>Sources: SOeS</t>
  </si>
  <si>
    <t>en % (données de base en millions de tep), consommation corrigée du climat</t>
  </si>
  <si>
    <t>Sidérurgie</t>
  </si>
  <si>
    <t>Industrie (hors sidérurgie)</t>
  </si>
  <si>
    <t>Résidentiel Tertiaire</t>
  </si>
  <si>
    <t>Agriculture</t>
  </si>
  <si>
    <t>Transports (*)</t>
  </si>
  <si>
    <t>TOTAL</t>
  </si>
  <si>
    <t>Source : SOeS</t>
  </si>
  <si>
    <t>(*) hors soutes maritimes internationales</t>
  </si>
  <si>
    <t>en %</t>
  </si>
  <si>
    <t>Base 1995</t>
  </si>
  <si>
    <t>Base 2000</t>
  </si>
  <si>
    <t>Base 2005</t>
  </si>
  <si>
    <t>Base 2010</t>
  </si>
  <si>
    <t>2011 (sd)</t>
  </si>
  <si>
    <t>2012 (p)</t>
  </si>
  <si>
    <t>2013 (sd)</t>
  </si>
  <si>
    <t>2014 (p)</t>
  </si>
  <si>
    <t>Transport ferroviaire</t>
  </si>
  <si>
    <t>Transport terrestre de voyageurs</t>
  </si>
  <si>
    <t>Transport terrestre de marchandises</t>
  </si>
  <si>
    <t>Transport par eau</t>
  </si>
  <si>
    <t>Transport aérien</t>
  </si>
  <si>
    <t>Autres postes transport</t>
  </si>
  <si>
    <t>Total transport</t>
  </si>
  <si>
    <t>Services de poste et de courier</t>
  </si>
  <si>
    <t>Total transport (y.c poste et courier)</t>
  </si>
  <si>
    <t>Autres branches</t>
  </si>
  <si>
    <t>Source : Insee - Comptes nationaux (base 2010 depuis 2009, base 2005 à partir de 2006, base 2000 entre 1999 et 2006 ; base 1995 avant)</t>
  </si>
  <si>
    <t>Super carburant plombé (ARS à partir de 2000)</t>
  </si>
  <si>
    <t>-</t>
  </si>
  <si>
    <t>Super carburant sans plomb 95</t>
  </si>
  <si>
    <t>Gazole</t>
  </si>
  <si>
    <t>Fioul</t>
  </si>
  <si>
    <t>Carburéacteur</t>
  </si>
  <si>
    <t>Sources : DGEC, CPDP</t>
  </si>
  <si>
    <t>en euros par litre</t>
  </si>
  <si>
    <t>TTC</t>
  </si>
  <si>
    <t>hors taxes</t>
  </si>
  <si>
    <t>valeur des taxes</t>
  </si>
  <si>
    <t>dont TIPP (1)</t>
  </si>
  <si>
    <t>0,44(3)</t>
  </si>
  <si>
    <t>dont remboursable (2)</t>
  </si>
  <si>
    <t>4,75(3)</t>
  </si>
  <si>
    <t>Super carburant sans plomb 98</t>
  </si>
  <si>
    <t>GPLc</t>
  </si>
  <si>
    <t>Carburéacteur (3)</t>
  </si>
  <si>
    <t>(1) moyenne nationale pondérée en fonction de la répartition géographiques des ventes de gazole par région.</t>
  </si>
  <si>
    <t>(2) montant remboursable aux professionnels dans le cas d'un remboursement forfaitaire (en euros par hectolitre) 4,69 € au premier semestre 2013, 4,74 €au deuxième semestre</t>
  </si>
  <si>
    <t>(3) montants au 1er semestre 2012. Au 2nd semestre, le montant global de la TICPE baisse à 0,422€/litre et le montant remboursable à 2,97€/hl suite aux mesures temporaires du gouvernement de réduction des prix à la pompe de fin août à fin novembre (baiss de 6 centimes/l)</t>
  </si>
  <si>
    <t>(4) depuis 1993, pas de TIPP sur le carburéacteur à usage d'aviation; la valeur des taxes indiquée correspond au carburéacteur "sous condition d'emploi" (moteurs fixes, aéroglisseurs)</t>
  </si>
  <si>
    <t>D2.f Part des taxes dans le prix des carburants (*)</t>
  </si>
  <si>
    <t>Super SP95</t>
  </si>
  <si>
    <t>Super SP98</t>
  </si>
  <si>
    <t>Source: DGEC</t>
  </si>
  <si>
    <t>(*) prix moyens annuels France entière, toutes taxes incluses</t>
  </si>
  <si>
    <t>D2.g Ventilation par mode des consommations d'énergie de traction des transports sur le territoire métropolitain (*)</t>
  </si>
  <si>
    <t>en millions de TEP</t>
  </si>
  <si>
    <t>Transports ferroviaires SNCF (1)</t>
  </si>
  <si>
    <t>Electricité</t>
  </si>
  <si>
    <t>Transports routiers de marchandises</t>
  </si>
  <si>
    <t>Essence (français)</t>
  </si>
  <si>
    <t>Gazole (tous P.T.A.C.)</t>
  </si>
  <si>
    <t>P.T.A.C.&lt;=3,5t (VUL français)</t>
  </si>
  <si>
    <t>P.T.A.C. &gt; 3,5t français + étrangers</t>
  </si>
  <si>
    <t>GPL (VUL français, tous P.T.A.C.&lt;= 3,5t )</t>
  </si>
  <si>
    <t>Gaz naturel véhicules (utilitaires français)</t>
  </si>
  <si>
    <t>Transports urbains de voyageurs</t>
  </si>
  <si>
    <t>Gaz naturel véhicules</t>
  </si>
  <si>
    <t>Transports routiers de voyageurs (gazole uniquement)</t>
  </si>
  <si>
    <t>Navigation intérieure (fioul)</t>
  </si>
  <si>
    <t>Plaisance essence</t>
  </si>
  <si>
    <t>nd</t>
  </si>
  <si>
    <t>Transport maritime (2)</t>
  </si>
  <si>
    <t>Transport aérien (carburéacteur, essence aviation) (3)</t>
  </si>
  <si>
    <t>Oléoducs (électricité)</t>
  </si>
  <si>
    <t>Transports individuels</t>
  </si>
  <si>
    <t>Deux roues</t>
  </si>
  <si>
    <t>Voitures particulières (y compris taxis et VULs étrangers)</t>
  </si>
  <si>
    <t>Essence</t>
  </si>
  <si>
    <t>GPL</t>
  </si>
  <si>
    <t>Ensemble</t>
  </si>
  <si>
    <t xml:space="preserve">Source : SOeS, d'après SOeS, DGEC, CPDP </t>
  </si>
  <si>
    <t xml:space="preserve">(*) Pour les transports routiers (marchandises, voyageurs, collectifs et individuels), la consommation d'énergie a été corrigée du solde aux frontières c'.à.d. , contrairement au bilan de l'énergie a été retiré l'achat de carburant en France destiné à une circulation à l'étranger  et a été rajouté l'achat de carburant à l'étranger pour une circulation en France. </t>
  </si>
  <si>
    <t>(1) Électricité uniquement de traction et non pas du secteur du transport ferroviaire (valeurs inférieures au bilan de l'énergie).</t>
  </si>
  <si>
    <t>(2) livraisons en France aux soutes maritimes françaises et étrangères, hors lubrifiants (hors périmètre du bilan de l'énergie)</t>
  </si>
  <si>
    <t>(3) livraisons en France aux aéronefs français et étrangers</t>
  </si>
  <si>
    <t>(p) données provisoires</t>
  </si>
  <si>
    <t>(r) données révisées</t>
  </si>
  <si>
    <t>Coefficients d'équivalence : 1 000 kwh électriques = 0,086 tep, 1 t de gazole ou de fioul = 1 tep, 1 000 kWh de gaz naturel = 0,077 tep, 1 t d'essence ou carburéacteur = 1,048 tep, 1 t de fioul lourd = 0,952 tep</t>
  </si>
  <si>
    <r>
      <rPr>
        <b/>
        <sz val="10"/>
        <rFont val="Arial"/>
        <family val="2"/>
      </rPr>
      <t>D3.1-a Emissions de CO</t>
    </r>
    <r>
      <rPr>
        <b/>
        <vertAlign val="subscript"/>
        <sz val="10"/>
        <rFont val="Arial"/>
        <family val="2"/>
      </rPr>
      <t>2</t>
    </r>
    <r>
      <rPr>
        <b/>
        <sz val="10"/>
        <rFont val="Arial"/>
        <family val="2"/>
      </rPr>
      <t xml:space="preserve"> en France métropolitaine </t>
    </r>
  </si>
  <si>
    <t>en millions de tonnes</t>
  </si>
  <si>
    <t>2015(p)</t>
  </si>
  <si>
    <t>Transformation d'énergie</t>
  </si>
  <si>
    <t>Industrie manufacturière</t>
  </si>
  <si>
    <t>Résidentiel et tertiaire</t>
  </si>
  <si>
    <t>Agriculture/sylviculture hors UTCATF (1)</t>
  </si>
  <si>
    <t>Transports</t>
  </si>
  <si>
    <t>Route</t>
  </si>
  <si>
    <t>Fer</t>
  </si>
  <si>
    <t>Fluvial</t>
  </si>
  <si>
    <t>Maritime (2)</t>
  </si>
  <si>
    <t>Aérien (2)</t>
  </si>
  <si>
    <t>Transport maritime international hors total, en France métropolitaine</t>
  </si>
  <si>
    <t>Transport aérien international hors total, en France métropolitaine</t>
  </si>
  <si>
    <t>TOTAL hors UTCATF</t>
  </si>
  <si>
    <t>379,86302015(p)616</t>
  </si>
  <si>
    <t>Part des transport dans le total (%)</t>
  </si>
  <si>
    <t>Part route dans les transports (%)</t>
  </si>
  <si>
    <t xml:space="preserve"> UTCATF (1)</t>
  </si>
  <si>
    <t>TOTAL avec  UTCATF</t>
  </si>
  <si>
    <t>Source : Citepa / rapport SECTEN - mai 2016</t>
  </si>
  <si>
    <t>(1)  Utilisation des Terres, Changement d'Affectation des Terres et Foresterie</t>
  </si>
  <si>
    <t>(2) selon définitions de l'UNFCCC - les émissions répertoriées hors total ne sont pas incluses, à savoir les émissions maritimes et aériennes internationales, ainsi que les émissions des sources non-anthropiques.</t>
  </si>
  <si>
    <r>
      <rPr>
        <b/>
        <sz val="10"/>
        <rFont val="Arial"/>
        <family val="2"/>
      </rPr>
      <t>D3.1-b Emissions de HFC en France métropolitaine</t>
    </r>
    <r>
      <rPr>
        <b/>
        <sz val="10"/>
        <color indexed="10"/>
        <rFont val="Arial"/>
        <family val="2"/>
      </rPr>
      <t xml:space="preserve"> </t>
    </r>
  </si>
  <si>
    <t>en milliers de tonnes équivalent CO2</t>
  </si>
  <si>
    <t>Autres transports (2)</t>
  </si>
  <si>
    <t>ns</t>
  </si>
  <si>
    <t>en millions de tonnes équivalent CO2</t>
  </si>
  <si>
    <t>(Biomasse hors bilan)</t>
  </si>
  <si>
    <t>kt</t>
  </si>
  <si>
    <t>Transports (2)</t>
  </si>
  <si>
    <t>13,62015(p)19212769</t>
  </si>
  <si>
    <r>
      <rPr>
        <b/>
        <sz val="10"/>
        <rFont val="Arial"/>
        <family val="2"/>
      </rPr>
      <t>D3.1-e Emission de N</t>
    </r>
    <r>
      <rPr>
        <b/>
        <vertAlign val="subscript"/>
        <sz val="10"/>
        <rFont val="Arial"/>
        <family val="2"/>
      </rPr>
      <t>2</t>
    </r>
    <r>
      <rPr>
        <b/>
        <sz val="10"/>
        <rFont val="Arial"/>
        <family val="2"/>
      </rPr>
      <t>O</t>
    </r>
  </si>
  <si>
    <t>UTCATF (1)</t>
  </si>
  <si>
    <t>TOTAL avec UTCATF</t>
  </si>
  <si>
    <t>kt équivalent CO2</t>
  </si>
  <si>
    <t>Transports (1)</t>
  </si>
  <si>
    <t>(1) selon définitions de l'UNFCCC - les émissions répertoriées hors total ne sont pas incluses, à savoir les émissions maritimes et aériennes internationales, ainsi que les émissions des sources non-anthropiques.</t>
  </si>
  <si>
    <t>en milliers de tonnes</t>
  </si>
  <si>
    <t>2014(p)</t>
  </si>
  <si>
    <t>Agriculture/sylviculture hors UTCF (1)</t>
  </si>
  <si>
    <t>UTCF (1)</t>
  </si>
  <si>
    <t>Part des transports dans le total (%)</t>
  </si>
  <si>
    <t>Source : Citepa / format SECTEN - mai 2016</t>
  </si>
  <si>
    <t>(1) Utilisation des Terres, leur Changement et la Forêt</t>
  </si>
  <si>
    <t>(2) selon les définitions de l'UNECE : les émissions répertoriées hors total ne sont pas incluses, à savoir les émissions maritimes et aériennes internationales, ainsi que les émissions des sources biotiques des forêts et les émissions des sources non anthropiques.</t>
  </si>
  <si>
    <t>dont route</t>
  </si>
  <si>
    <r>
      <rPr>
        <b/>
        <sz val="10"/>
        <rFont val="Arial"/>
        <family val="2"/>
      </rPr>
      <t>D3.2-a12 Emissions de PM</t>
    </r>
    <r>
      <rPr>
        <b/>
        <vertAlign val="subscript"/>
        <sz val="10"/>
        <rFont val="Arial"/>
        <family val="2"/>
      </rPr>
      <t>1,0</t>
    </r>
    <r>
      <rPr>
        <b/>
        <sz val="10"/>
        <rFont val="Arial"/>
        <family val="2"/>
      </rPr>
      <t xml:space="preserve"> en France métropolitaine </t>
    </r>
  </si>
  <si>
    <t xml:space="preserve">D3.2-b Emissions du trafic routier en France métropolitaine </t>
  </si>
  <si>
    <t>SO2</t>
  </si>
  <si>
    <t>Milliers tonnes</t>
  </si>
  <si>
    <t>Voitures particulières</t>
  </si>
  <si>
    <t>Diesel</t>
  </si>
  <si>
    <t>Diesel, non catalysées</t>
  </si>
  <si>
    <t>Diesel, catalysées</t>
  </si>
  <si>
    <t>Essence, non catalysées</t>
  </si>
  <si>
    <t>Essence, catalysées</t>
  </si>
  <si>
    <t>GPL et GNV</t>
  </si>
  <si>
    <t>Véhicules utilitaires</t>
  </si>
  <si>
    <t>Diesel, catalysés</t>
  </si>
  <si>
    <t>Diesel, non catalysés</t>
  </si>
  <si>
    <t>Essence, non catalysés</t>
  </si>
  <si>
    <t>Essence, catalysés</t>
  </si>
  <si>
    <t>Poids lourds</t>
  </si>
  <si>
    <t>Essence et GNV</t>
  </si>
  <si>
    <t>GNV</t>
  </si>
  <si>
    <t>Ensemble des véhicules</t>
  </si>
  <si>
    <t>NOx</t>
  </si>
  <si>
    <t>Poids lourds (y.c bus et cars)</t>
  </si>
  <si>
    <t xml:space="preserve">Essence </t>
  </si>
  <si>
    <t>COVNM</t>
  </si>
  <si>
    <t>CO</t>
  </si>
  <si>
    <t>CO2</t>
  </si>
  <si>
    <t>N2O</t>
  </si>
  <si>
    <t>PM10</t>
  </si>
  <si>
    <t>Pb</t>
  </si>
  <si>
    <t>en unités</t>
  </si>
  <si>
    <t>Transport public (1)</t>
  </si>
  <si>
    <t>Accidents corporels</t>
  </si>
  <si>
    <t>Morts (à 30 jours)</t>
  </si>
  <si>
    <t>Blessés</t>
  </si>
  <si>
    <t>Aviation générale (2)</t>
  </si>
  <si>
    <t>Travail aérien (3)</t>
  </si>
  <si>
    <t>Ensemble des accidents aériens</t>
  </si>
  <si>
    <t>(1) avions et hélicoptères (compagnies aériennes).</t>
  </si>
  <si>
    <t>(2) avions, hélicoptères et ULM (aéroclubs, écoles, sociétés, privés).</t>
  </si>
  <si>
    <t>(3) avions, hélicoptères et ULM (sociétés et privés ; épandage agricole, photo-cinéma, publicité aérienne, surveillance, hélitreuillage,etc.).</t>
  </si>
  <si>
    <t>Champ : accidents sur le territoire français métropolitain, quelle que soit la nationalité de l'aéronef (avion, hélicoptère, ULM, ballon, etc.). Dans le cas de collisions entre deux aéronefs ou plus, il y a autant d'occurrences que d'aéronefs impliqués. Les accidents corporels regroupent les blessures mortelles ou graves. Sont exclues les blessures légères, non prises en compte oar l'OACI (Organisation de l'aviation civile internationale).</t>
  </si>
  <si>
    <t>Source : Bureau d'Enquêtes et d'Analyses pour la sécurité de l'aviation civile.</t>
  </si>
  <si>
    <t>Accidents graves de chemins de fer par type d'accident (1)</t>
  </si>
  <si>
    <t xml:space="preserve">Collision (hors passages à niveau) (2) </t>
  </si>
  <si>
    <t>Déraillements (3)</t>
  </si>
  <si>
    <t>Accidents aux passages à niveau (4)</t>
  </si>
  <si>
    <t>Accidents de personnes (5)</t>
  </si>
  <si>
    <t>Incendies (6)</t>
  </si>
  <si>
    <t>Autres</t>
  </si>
  <si>
    <t>Tués</t>
  </si>
  <si>
    <t xml:space="preserve">voyageurs </t>
  </si>
  <si>
    <t>personnel</t>
  </si>
  <si>
    <t>usagers de passages à niveau</t>
  </si>
  <si>
    <t>personnes non autorisées se trouvant sur les voies</t>
  </si>
  <si>
    <t>autres</t>
  </si>
  <si>
    <t>Blessés graves</t>
  </si>
  <si>
    <t>(1) Tout accident impliquant au moins un véhicule ferroviaire en mouvement et provoquant la mort ou des blessures graves pour au moins une personne ou des dommages importants au matériel roulant, aux voies ou à d'autres installations ou des interruptions importantes du trafic. Les accidents survenant dans les ateliers, les entrepôts et les dépôts ne sont pas pris en compte.</t>
  </si>
  <si>
    <t>(2) Choc frontal, choc par l'arrière entre deux trains, choc latéral entre un train et une partie d'un autre train à l'extérieur du gabarit ou un train heurtant : lors de mouvements de manœuvre, des objets fixes ou des objets temporairement présents sur la voie ferrée ou près de celle-ci.</t>
  </si>
  <si>
    <t>(3) Tous les cas où au moins une roue d'un train quitte les rails.</t>
  </si>
  <si>
    <t>(4) Tout accident se produisant à un passage à niveau et mettant en cause au moins un véhicule ferroviaire et un ou plusieurs véhicule(s) routier(s), d'autres utilisateurs de la route tels que les piétons ou d'autres objets temporairement présents sur les voies ou à leur proximité.</t>
  </si>
  <si>
    <t>(5) Tout accident d'une ou plusieurs personne(s) subissant une collision avec un véhicule ferroviaire, une partie du véhicule ou un objet détaché du véhicule. Sont prises en compte les personnes qui tombent de véhicules ferroviaires ainsi que les personnes qui tombent ou qui sont heurtées par des objets non fixés pendant leur voyage à bord.</t>
  </si>
  <si>
    <t>(6) Incendies et explosions qui surviennent dans des véhicules ferroviaires (ou leur charge) pendant le trajet entre la gare de départ et de destination, y compris lors d'arrêts intermédiaires et d'opérations de formation de trains.</t>
  </si>
  <si>
    <t>Source : SNCF Réseau, rapports annuels de sécurité (pour l'année 2015, version provisoire du 9 juin 2016)</t>
  </si>
  <si>
    <t>Nombre d'évènements de mer ayant donné lieu à des opérations de sauvetage</t>
  </si>
  <si>
    <t>Disparus (1)</t>
  </si>
  <si>
    <t>Morts (1)</t>
  </si>
  <si>
    <t>(1) Le bilan humain est fixé à la clôture de l'opération de sauvetage. Tout nouvel élément comme la découverte de corps vient modifier le statut de victime de "disparu" en "mort" si le lien est avéré avec une opération du centre régional opérationnel de surveillance et de sauvetage (CROSS).</t>
  </si>
  <si>
    <t>Champ : zones de sécurité françaises, incluant la France métropolitaine, les départements d'Outre-mer, la Polynésie française et la Nouvelle-Calédonie.</t>
  </si>
  <si>
    <t>Source : SOeS, d'après DGITM / DAM / SM.</t>
  </si>
  <si>
    <t xml:space="preserve">en unités, taux en % </t>
  </si>
  <si>
    <t>Accidents corporels (1)</t>
  </si>
  <si>
    <t>Tués à 6 jours (2)</t>
  </si>
  <si>
    <t>Nombre de tués (à 6 jours) pour 100 accidents corporels</t>
  </si>
  <si>
    <t>Tués à 30 jours (2)</t>
  </si>
  <si>
    <t>Nombre de tués (à 30 jours) pour 100 accidents corporels</t>
  </si>
  <si>
    <r>
      <rPr>
        <sz val="8"/>
        <rFont val="Arial"/>
        <family val="2"/>
      </rPr>
      <t xml:space="preserve">(1) </t>
    </r>
    <r>
      <rPr>
        <b/>
        <sz val="8"/>
        <rFont val="Arial"/>
        <family val="2"/>
      </rPr>
      <t xml:space="preserve">Définition :                                                                                                                                                                                                                                               </t>
    </r>
  </si>
  <si>
    <r>
      <rPr>
        <sz val="8"/>
        <rFont val="Arial"/>
        <family val="2"/>
      </rPr>
      <t xml:space="preserve">Un </t>
    </r>
    <r>
      <rPr>
        <u val="single"/>
        <sz val="8"/>
        <rFont val="Arial"/>
        <family val="2"/>
      </rPr>
      <t>accident corporel</t>
    </r>
    <r>
      <rPr>
        <sz val="8"/>
        <rFont val="Arial"/>
        <family val="2"/>
      </rPr>
      <t xml:space="preserve"> (mortel et non mortel) de la circulation routière :                                                                                                                                                                                       </t>
    </r>
  </si>
  <si>
    <t xml:space="preserve">- provoque au moins une victime, c'est-à-dire un usager ayant nécessité des soins médicaux ;  </t>
  </si>
  <si>
    <t xml:space="preserve">- survient sur une voie (publique ou privée) ouverte à la circulation publique ; </t>
  </si>
  <si>
    <t xml:space="preserve">- implique au moins un véhicule.           </t>
  </si>
  <si>
    <t>Pour chaque accident corporel, deux types d'usagers sont distingués : les indemnes et les victimes.</t>
  </si>
  <si>
    <t>(2) Jusqu’au 1er janvier 2005, le nombre de décès consécutifs à des accidents de la route collecté en France était le nombre de morts constatés dans les six jours qui suivent l’accident. Cette série a été interrompue en 2005, année où la France a adopté la définition européenne du «tué à trente jours». La série des tués à 30 jours, collectée depuis, a été rétropolée jusqu'en 1976 sur la base d'un coefficient de passage des tués à 6 jours aux tués à 30 jours, de 1,069.</t>
  </si>
  <si>
    <t>Champ : France métropolitaine.</t>
  </si>
  <si>
    <t>Source : Observatoire national interministériel de la sécurité routière (ONISR)</t>
  </si>
  <si>
    <t>D4.2-b Nombre d'accidents corporels selon le milieu et selon la catégorie de route depuis 2006 (1)</t>
  </si>
  <si>
    <t>Milieu</t>
  </si>
  <si>
    <t>Agglomérations (hors autoroutes)</t>
  </si>
  <si>
    <t>Hors agglomérations (hors autoroutes)</t>
  </si>
  <si>
    <t>Autoroutes</t>
  </si>
  <si>
    <t>Catégorie de route (type de voie)</t>
  </si>
  <si>
    <t>Rtes nationales et départementales</t>
  </si>
  <si>
    <t>dont routes nationales</t>
  </si>
  <si>
    <t>dont routes départementales</t>
  </si>
  <si>
    <t>Autres voies</t>
  </si>
  <si>
    <r>
      <rPr>
        <sz val="8"/>
        <rFont val="Arial"/>
        <family val="2"/>
      </rPr>
      <t xml:space="preserve">(1) </t>
    </r>
    <r>
      <rPr>
        <b/>
        <sz val="8"/>
        <rFont val="Arial"/>
        <family val="2"/>
      </rPr>
      <t xml:space="preserve">Définitions :                                                                                                                                                                                                                                              </t>
    </r>
  </si>
  <si>
    <r>
      <rPr>
        <sz val="8"/>
        <rFont val="Arial"/>
        <family val="2"/>
      </rPr>
      <t xml:space="preserve">On entend par </t>
    </r>
    <r>
      <rPr>
        <u val="single"/>
        <sz val="8"/>
        <rFont val="Arial"/>
        <family val="2"/>
      </rPr>
      <t>agglomérations</t>
    </r>
    <r>
      <rPr>
        <sz val="8"/>
        <rFont val="Arial"/>
        <family val="2"/>
      </rPr>
      <t>, l'ensemble des réseaux (sauf les autoroutes) situés à l'intérieur d'une agglomération au sens du code de la route (parties de routes, c'est-à-dire l'ensemble des sections situées entre les panneaux de début et de fin d'agglomération) quelle qu'en soit la taille. Le reste du réseau (sauf les autoroutes) situé hors agglomération, constitue la catégorie "</t>
    </r>
    <r>
      <rPr>
        <u val="single"/>
        <sz val="8"/>
        <rFont val="Arial"/>
        <family val="2"/>
      </rPr>
      <t>hors agglomérations</t>
    </r>
    <r>
      <rPr>
        <sz val="8"/>
        <rFont val="Arial"/>
        <family val="2"/>
      </rPr>
      <t xml:space="preserve">". Les </t>
    </r>
    <r>
      <rPr>
        <u val="single"/>
        <sz val="8"/>
        <rFont val="Arial"/>
        <family val="2"/>
      </rPr>
      <t>autoroutes</t>
    </r>
    <r>
      <rPr>
        <sz val="8"/>
        <rFont val="Arial"/>
        <family val="2"/>
      </rPr>
      <t xml:space="preserve"> constituent un milieu à part entière.</t>
    </r>
  </si>
  <si>
    <t>D4.2-c Nombre de tués selon le milieu et selon la catégorie de route depuis 2006 (1)</t>
  </si>
  <si>
    <r>
      <rPr>
        <u val="single"/>
        <sz val="8"/>
        <rFont val="Arial"/>
        <family val="2"/>
      </rPr>
      <t>Tués</t>
    </r>
    <r>
      <rPr>
        <sz val="8"/>
        <rFont val="Arial"/>
        <family val="2"/>
      </rPr>
      <t xml:space="preserve"> : les personnes tuées sont les victimes décédées sur le coup ou dans les 30 jours qui suivent l'accident.</t>
    </r>
  </si>
  <si>
    <t>D4.2-d Nombre de blessés selon le milieu et selon la catégorie de route depuis 2006 (1)</t>
  </si>
  <si>
    <r>
      <rPr>
        <u val="single"/>
        <sz val="8"/>
        <rFont val="Arial"/>
        <family val="2"/>
      </rPr>
      <t>Blessés</t>
    </r>
    <r>
      <rPr>
        <sz val="8"/>
        <rFont val="Arial"/>
        <family val="2"/>
      </rPr>
      <t xml:space="preserve"> : ce sont parmi les victimes, des victimes non tuées parmi lesquelles on distingue les blessés légers (dont l'état nécessite un soin médical mais qui, en cas d'hospitalisation, ne sont pas hospitalisés plus de 24 heures) et les blessés hospitalisé</t>
    </r>
  </si>
  <si>
    <t>D4.2-e Nombre de tués selon la catégorie d'usagers et selon l'âge depuis 2006 (1)</t>
  </si>
  <si>
    <t>Catégorie d'usagers</t>
  </si>
  <si>
    <t>Piétons</t>
  </si>
  <si>
    <t>Cyclistes</t>
  </si>
  <si>
    <t>Cyclomotoristes</t>
  </si>
  <si>
    <t>Motocyclistes</t>
  </si>
  <si>
    <t>Voitures de tourisme</t>
  </si>
  <si>
    <t>Camionnettes</t>
  </si>
  <si>
    <t>Transports en commun</t>
  </si>
  <si>
    <t>Classe d'âge</t>
  </si>
  <si>
    <t>0-14 ans</t>
  </si>
  <si>
    <t>15-17 ans</t>
  </si>
  <si>
    <t>18-24 ans</t>
  </si>
  <si>
    <t>25-44 ans</t>
  </si>
  <si>
    <t>45-64 ans</t>
  </si>
  <si>
    <t>65 ans et plus</t>
  </si>
  <si>
    <t>Age indéterminé</t>
  </si>
  <si>
    <t>D4.2-f Nombre de blessés selon la catégorie d'usagers et selon l'âge depuis 2006 (1)</t>
  </si>
  <si>
    <r>
      <rPr>
        <u val="single"/>
        <sz val="8"/>
        <rFont val="Arial"/>
        <family val="2"/>
      </rPr>
      <t>Blessés</t>
    </r>
    <r>
      <rPr>
        <sz val="8"/>
        <rFont val="Arial"/>
        <family val="2"/>
      </rPr>
      <t xml:space="preserve"> : ce sont parmi les victimes, des victimes non tuées parmi lesquelles on distingue les blessés légers (dont l'état nécessite un soin médical mais qui, en cas d'hospitalisation, ne sont pas hospitalisés plus de 24 heures) et les blessés hospitalisés, dont l'état nécessite plus de 24 heures d'hospitalisation.</t>
    </r>
  </si>
  <si>
    <t>nombre de tués pour un million d'habitants</t>
  </si>
  <si>
    <t>Allemagne (1)</t>
  </si>
  <si>
    <t>France (2)</t>
  </si>
  <si>
    <t>Espagne</t>
  </si>
  <si>
    <t>Italie</t>
  </si>
  <si>
    <t>Royaume-Uni</t>
  </si>
  <si>
    <t>(1) Allemagne : jusqu'en 1991, République Fédérale d'Allemagne.</t>
  </si>
  <si>
    <t>(2) France métropolitaine : tués à 30 jours, séries rétropolées (voir annexe D4.2-a).</t>
  </si>
  <si>
    <t>Source : IRTAD - International Road Traffic and Accident Database.</t>
  </si>
  <si>
    <t>Allemagne</t>
  </si>
  <si>
    <t>Autriche</t>
  </si>
  <si>
    <t>Belgique</t>
  </si>
  <si>
    <t>Danemark</t>
  </si>
  <si>
    <t>Finlande</t>
  </si>
  <si>
    <t>France</t>
  </si>
  <si>
    <t>Grèce</t>
  </si>
  <si>
    <t>Hongrie</t>
  </si>
  <si>
    <t>Irlande</t>
  </si>
  <si>
    <t>Lituanie</t>
  </si>
  <si>
    <t>Luxembourg</t>
  </si>
  <si>
    <t>Pays-Bas</t>
  </si>
  <si>
    <t>Pologne</t>
  </si>
  <si>
    <t>Portugal</t>
  </si>
  <si>
    <t>République Tchèque</t>
  </si>
  <si>
    <t>Suède</t>
  </si>
  <si>
    <t>Slovénie</t>
  </si>
  <si>
    <t>n.d : non disponible.</t>
  </si>
  <si>
    <t>nombre de tués par milliard de véhicules-kilomètres</t>
  </si>
  <si>
    <t>n.d</t>
  </si>
  <si>
    <r>
      <rPr>
        <b/>
        <sz val="10"/>
        <rFont val="Arial"/>
        <family val="2"/>
      </rPr>
      <t>D4.3-a  Nombre d'accidents corporels (</t>
    </r>
    <r>
      <rPr>
        <b/>
        <i/>
        <sz val="10"/>
        <rFont val="Arial"/>
        <family val="2"/>
      </rPr>
      <t>dont accidents impliquant un poids lourd</t>
    </r>
    <r>
      <rPr>
        <b/>
        <sz val="10"/>
        <rFont val="Arial"/>
        <family val="2"/>
      </rPr>
      <t>), de tués et blessés selon la catégorie de route depuis 2006</t>
    </r>
  </si>
  <si>
    <t>Ensemble des réseaux</t>
  </si>
  <si>
    <t xml:space="preserve">accidents corporels </t>
  </si>
  <si>
    <t xml:space="preserve">dont impliquant un poids lourd </t>
  </si>
  <si>
    <t xml:space="preserve">tués et blessés </t>
  </si>
  <si>
    <t xml:space="preserve">Autoroutes </t>
  </si>
  <si>
    <t xml:space="preserve">Routes nationales </t>
  </si>
  <si>
    <t xml:space="preserve">Routes départementales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</si>
</sst>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
    <numFmt numFmtId="167" formatCode="[$€-2]\ #,##0.0"/>
    <numFmt numFmtId="168" formatCode="[$€-2]\ #,##0.00"/>
    <numFmt numFmtId="169" formatCode="[$€-2]\ #,##0"/>
    <numFmt numFmtId="170" formatCode="#,##0.0&quot; F&quot;"/>
    <numFmt numFmtId="171" formatCode="#,##0.00&quot; F&quot;"/>
    <numFmt numFmtId="172" formatCode="#,##0&quot; F&quot;"/>
    <numFmt numFmtId="173" formatCode="0.0%"/>
    <numFmt numFmtId="174" formatCode="0.0"/>
    <numFmt numFmtId="175" formatCode="0.00000"/>
  </numFmts>
  <fonts count="88">
    <font>
      <sz val="10"/>
      <name val="Arial"/>
      <family val="2"/>
    </font>
    <font>
      <b/>
      <sz val="9"/>
      <name val="Times New Roman"/>
      <family val="1"/>
    </font>
    <font>
      <sz val="10"/>
      <color indexed="23"/>
      <name val="Courier New"/>
      <family val="3"/>
    </font>
    <font>
      <sz val="10"/>
      <name val="Courier New"/>
      <family val="3"/>
    </font>
    <font>
      <b/>
      <sz val="10"/>
      <color indexed="9"/>
      <name val="Arial"/>
      <family val="2"/>
    </font>
    <font>
      <b/>
      <sz val="10"/>
      <name val="Courier New"/>
      <family val="3"/>
    </font>
    <font>
      <sz val="8"/>
      <name val="Courier New"/>
      <family val="3"/>
    </font>
    <font>
      <b/>
      <i/>
      <sz val="10"/>
      <color indexed="60"/>
      <name val="Courier New"/>
      <family val="3"/>
    </font>
    <font>
      <i/>
      <sz val="10"/>
      <color indexed="12"/>
      <name val="Courier New"/>
      <family val="3"/>
    </font>
    <font>
      <b/>
      <sz val="11"/>
      <name val="Times New Roman"/>
      <family val="1"/>
    </font>
    <font>
      <b/>
      <sz val="10"/>
      <name val="Times New Roman"/>
      <family val="1"/>
    </font>
    <font>
      <b/>
      <i/>
      <sz val="10"/>
      <name val="Arial"/>
      <family val="2"/>
    </font>
    <font>
      <sz val="10"/>
      <color indexed="63"/>
      <name val="Arial"/>
      <family val="2"/>
    </font>
    <font>
      <b/>
      <sz val="10"/>
      <name val="Arial"/>
      <family val="2"/>
    </font>
    <font>
      <sz val="9"/>
      <name val="Times New Roman"/>
      <family val="1"/>
    </font>
    <font>
      <sz val="8"/>
      <name val="Times New Roman"/>
      <family val="1"/>
    </font>
    <font>
      <sz val="10"/>
      <name val="Times New Roman"/>
      <family val="1"/>
    </font>
    <font>
      <sz val="10"/>
      <color indexed="54"/>
      <name val="Arial"/>
      <family val="2"/>
    </font>
    <font>
      <sz val="9"/>
      <name val="Verdana"/>
      <family val="2"/>
    </font>
    <font>
      <sz val="10"/>
      <color indexed="30"/>
      <name val="Courier New"/>
      <family val="3"/>
    </font>
    <font>
      <sz val="10"/>
      <color indexed="17"/>
      <name val="Courier New"/>
      <family val="3"/>
    </font>
    <font>
      <i/>
      <sz val="9"/>
      <color indexed="60"/>
      <name val="Verdana"/>
      <family val="2"/>
    </font>
    <font>
      <sz val="9"/>
      <color indexed="18"/>
      <name val="Verdana"/>
      <family val="2"/>
    </font>
    <font>
      <sz val="9"/>
      <color indexed="12"/>
      <name val="Verdana"/>
      <family val="2"/>
    </font>
    <font>
      <b/>
      <sz val="9"/>
      <name val="Verdana"/>
      <family val="2"/>
    </font>
    <font>
      <b/>
      <sz val="10"/>
      <color indexed="30"/>
      <name val="Courier New"/>
      <family val="3"/>
    </font>
    <font>
      <b/>
      <sz val="10"/>
      <color indexed="17"/>
      <name val="Courier New"/>
      <family val="3"/>
    </font>
    <font>
      <b/>
      <i/>
      <sz val="9"/>
      <color indexed="60"/>
      <name val="Verdana"/>
      <family val="2"/>
    </font>
    <font>
      <b/>
      <sz val="9"/>
      <color indexed="18"/>
      <name val="Verdana"/>
      <family val="2"/>
    </font>
    <font>
      <b/>
      <sz val="9"/>
      <color indexed="12"/>
      <name val="Verdana"/>
      <family val="2"/>
    </font>
    <font>
      <b/>
      <sz val="9"/>
      <name val="Arial"/>
      <family val="2"/>
    </font>
    <font>
      <sz val="10"/>
      <color indexed="27"/>
      <name val="Arial"/>
      <family val="2"/>
    </font>
    <font>
      <i/>
      <sz val="10"/>
      <name val="Arial"/>
      <family val="2"/>
    </font>
    <font>
      <sz val="10"/>
      <color indexed="42"/>
      <name val="Arial"/>
      <family val="2"/>
    </font>
    <font>
      <sz val="18"/>
      <color indexed="54"/>
      <name val="Calibri Light"/>
      <family val="2"/>
    </font>
    <font>
      <b/>
      <sz val="8"/>
      <name val="Arial"/>
      <family val="2"/>
    </font>
    <font>
      <b/>
      <sz val="12"/>
      <name val="Arial"/>
      <family val="2"/>
    </font>
    <font>
      <b/>
      <sz val="8"/>
      <color indexed="10"/>
      <name val="Arial"/>
      <family val="2"/>
    </font>
    <font>
      <u val="single"/>
      <sz val="10"/>
      <color indexed="12"/>
      <name val="Arial"/>
      <family val="2"/>
    </font>
    <font>
      <sz val="10"/>
      <color indexed="10"/>
      <name val="Arial"/>
      <family val="2"/>
    </font>
    <font>
      <sz val="8"/>
      <name val="Arial"/>
      <family val="2"/>
    </font>
    <font>
      <vertAlign val="subscript"/>
      <sz val="8"/>
      <name val="Arial"/>
      <family val="2"/>
    </font>
    <font>
      <i/>
      <sz val="8"/>
      <name val="Arial"/>
      <family val="2"/>
    </font>
    <font>
      <sz val="7"/>
      <name val="Arial"/>
      <family val="2"/>
    </font>
    <font>
      <sz val="8"/>
      <color indexed="8"/>
      <name val="Arial"/>
      <family val="2"/>
    </font>
    <font>
      <b/>
      <sz val="8"/>
      <color indexed="8"/>
      <name val="Arial"/>
      <family val="2"/>
    </font>
    <font>
      <i/>
      <sz val="8"/>
      <color indexed="8"/>
      <name val="Arial"/>
      <family val="2"/>
    </font>
    <font>
      <sz val="8"/>
      <color indexed="12"/>
      <name val="Arial"/>
      <family val="2"/>
    </font>
    <font>
      <b/>
      <vertAlign val="subscript"/>
      <sz val="10"/>
      <name val="Arial"/>
      <family val="2"/>
    </font>
    <font>
      <b/>
      <sz val="10"/>
      <color indexed="10"/>
      <name val="Arial"/>
      <family val="2"/>
    </font>
    <font>
      <i/>
      <sz val="9"/>
      <name val="Trebuchet MS"/>
      <family val="2"/>
    </font>
    <font>
      <sz val="8"/>
      <color indexed="10"/>
      <name val="Arial"/>
      <family val="2"/>
    </font>
    <font>
      <u val="single"/>
      <sz val="8"/>
      <name val="Arial"/>
      <family val="2"/>
    </font>
    <font>
      <b/>
      <i/>
      <sz val="8"/>
      <name val="Arial"/>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8"/>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u val="single"/>
      <sz val="10"/>
      <color indexed="54"/>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7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25"/>
        <bgColor indexed="64"/>
      </patternFill>
    </fill>
    <fill>
      <patternFill patternType="solid">
        <fgColor indexed="46"/>
        <bgColor indexed="64"/>
      </patternFill>
    </fill>
    <fill>
      <patternFill patternType="solid">
        <fgColor indexed="14"/>
        <bgColor indexed="64"/>
      </patternFill>
    </fill>
    <fill>
      <patternFill patternType="solid">
        <fgColor indexed="6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7"/>
        <bgColor indexed="64"/>
      </patternFill>
    </fill>
    <fill>
      <patternFill patternType="solid">
        <fgColor indexed="28"/>
        <bgColor indexed="64"/>
      </patternFill>
    </fill>
    <fill>
      <patternFill patternType="solid">
        <fgColor indexed="36"/>
        <bgColor indexed="64"/>
      </patternFill>
    </fill>
    <fill>
      <patternFill patternType="solid">
        <fgColor indexed="56"/>
        <bgColor indexed="64"/>
      </patternFill>
    </fill>
    <fill>
      <patternFill patternType="solid">
        <fgColor indexed="50"/>
        <bgColor indexed="64"/>
      </patternFill>
    </fill>
    <fill>
      <patternFill patternType="solid">
        <fgColor indexed="21"/>
        <bgColor indexed="64"/>
      </patternFill>
    </fill>
    <fill>
      <patternFill patternType="solid">
        <fgColor indexed="41"/>
        <bgColor indexed="64"/>
      </patternFill>
    </fill>
    <fill>
      <patternFill patternType="solid">
        <fgColor indexed="45"/>
        <bgColor indexed="64"/>
      </patternFill>
    </fill>
    <fill>
      <patternFill patternType="solid">
        <fgColor indexed="61"/>
        <bgColor indexed="64"/>
      </patternFill>
    </fill>
    <fill>
      <patternFill patternType="solid">
        <fgColor indexed="40"/>
        <bgColor indexed="64"/>
      </patternFill>
    </fill>
    <fill>
      <patternFill patternType="solid">
        <fgColor indexed="11"/>
        <bgColor indexed="64"/>
      </patternFill>
    </fill>
    <fill>
      <patternFill patternType="solid">
        <fgColor indexed="19"/>
        <bgColor indexed="64"/>
      </patternFill>
    </fill>
    <fill>
      <patternFill patternType="solid">
        <fgColor indexed="59"/>
        <bgColor indexed="64"/>
      </patternFill>
    </fill>
    <fill>
      <patternFill patternType="solid">
        <fgColor indexed="52"/>
        <bgColor indexed="64"/>
      </patternFill>
    </fill>
    <fill>
      <patternFill patternType="solid">
        <fgColor indexed="47"/>
        <bgColor indexed="64"/>
      </patternFill>
    </fill>
    <fill>
      <patternFill patternType="solid">
        <fgColor indexed="51"/>
        <bgColor indexed="64"/>
      </patternFill>
    </fill>
    <fill>
      <patternFill patternType="solid">
        <fgColor indexed="34"/>
        <bgColor indexed="64"/>
      </patternFill>
    </fill>
    <fill>
      <patternFill patternType="solid">
        <fgColor indexed="13"/>
        <bgColor indexed="64"/>
      </patternFill>
    </fill>
    <fill>
      <patternFill patternType="solid">
        <fgColor rgb="FFFFFFCC"/>
        <bgColor indexed="64"/>
      </patternFill>
    </fill>
    <fill>
      <patternFill patternType="solid">
        <fgColor indexed="53"/>
        <bgColor indexed="64"/>
      </patternFill>
    </fill>
    <fill>
      <patternFill patternType="solid">
        <fgColor indexed="49"/>
        <bgColor indexed="64"/>
      </patternFill>
    </fill>
    <fill>
      <patternFill patternType="solid">
        <fgColor rgb="FFFFCC99"/>
        <bgColor indexed="64"/>
      </patternFill>
    </fill>
    <fill>
      <patternFill patternType="solid">
        <fgColor rgb="FFFFC7CE"/>
        <bgColor indexed="64"/>
      </patternFill>
    </fill>
    <fill>
      <patternFill patternType="solid">
        <fgColor indexed="31"/>
        <bgColor indexed="64"/>
      </patternFill>
    </fill>
    <fill>
      <patternFill patternType="solid">
        <fgColor rgb="FFFFEB9C"/>
        <bgColor indexed="64"/>
      </patternFill>
    </fill>
    <fill>
      <patternFill patternType="solid">
        <fgColor rgb="FFC6EFCE"/>
        <bgColor indexed="64"/>
      </patternFill>
    </fill>
    <fill>
      <patternFill patternType="solid">
        <fgColor indexed="33"/>
        <bgColor indexed="64"/>
      </patternFill>
    </fill>
    <fill>
      <patternFill patternType="solid">
        <fgColor indexed="35"/>
        <bgColor indexed="64"/>
      </patternFill>
    </fill>
    <fill>
      <patternFill patternType="solid">
        <fgColor indexed="20"/>
        <bgColor indexed="64"/>
      </patternFill>
    </fill>
    <fill>
      <patternFill patternType="solid">
        <fgColor indexed="38"/>
        <bgColor indexed="64"/>
      </patternFill>
    </fill>
    <fill>
      <patternFill patternType="solid">
        <fgColor indexed="57"/>
        <bgColor indexed="64"/>
      </patternFill>
    </fill>
    <fill>
      <patternFill patternType="solid">
        <fgColor indexed="48"/>
        <bgColor indexed="64"/>
      </patternFill>
    </fill>
    <fill>
      <patternFill patternType="solid">
        <fgColor indexed="44"/>
        <bgColor indexed="64"/>
      </patternFill>
    </fill>
    <fill>
      <patternFill patternType="solid">
        <fgColor indexed="15"/>
        <bgColor indexed="64"/>
      </patternFill>
    </fill>
    <fill>
      <patternFill patternType="solid">
        <fgColor indexed="42"/>
        <bgColor indexed="64"/>
      </patternFill>
    </fill>
    <fill>
      <patternFill patternType="solid">
        <fgColor indexed="27"/>
        <bgColor indexed="64"/>
      </patternFill>
    </fill>
    <fill>
      <patternFill patternType="solid">
        <fgColor rgb="FFA5A5A5"/>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medium">
        <color indexed="23"/>
      </left>
      <right style="medium">
        <color indexed="23"/>
      </right>
      <top style="medium">
        <color indexed="23"/>
      </top>
      <bottom style="thin">
        <color indexed="23"/>
      </bottom>
    </border>
    <border>
      <left style="mediumDashed">
        <color indexed="29"/>
      </left>
      <right style="mediumDashed">
        <color indexed="29"/>
      </right>
      <top style="mediumDashed">
        <color indexed="29"/>
      </top>
      <bottom style="mediumDashed">
        <color indexed="29"/>
      </bottom>
    </border>
    <border diagonalUp="1" diagonalDown="1">
      <left style="mediumDashed">
        <color indexed="8"/>
      </left>
      <right style="mediumDashed">
        <color indexed="8"/>
      </right>
      <top style="mediumDashed">
        <color indexed="8"/>
      </top>
      <bottom style="mediumDashed">
        <color indexed="8"/>
      </bottom>
      <diagonal style="thick">
        <color indexed="29"/>
      </diagonal>
    </border>
    <border diagonalUp="1" diagonalDown="1">
      <left style="mediumDashed">
        <color indexed="8"/>
      </left>
      <right style="mediumDashed">
        <color indexed="8"/>
      </right>
      <top style="mediumDashed">
        <color indexed="8"/>
      </top>
      <bottom style="mediumDashed">
        <color indexed="8"/>
      </bottom>
      <diagonal style="thick">
        <color indexed="57"/>
      </diagonal>
    </border>
    <border>
      <left style="mediumDashed">
        <color indexed="57"/>
      </left>
      <right style="mediumDashed">
        <color indexed="57"/>
      </right>
      <top style="mediumDashed">
        <color indexed="57"/>
      </top>
      <bottom style="mediumDashed">
        <color indexed="57"/>
      </bottom>
    </border>
    <border>
      <left style="double">
        <color indexed="27"/>
      </left>
      <right style="double">
        <color indexed="27"/>
      </right>
      <top style="double">
        <color indexed="27"/>
      </top>
      <bottom style="double">
        <color indexed="27"/>
      </bottom>
    </border>
    <border>
      <left style="thin">
        <color indexed="8"/>
      </left>
      <right style="dotted">
        <color indexed="8"/>
      </right>
      <top style="thin">
        <color indexed="8"/>
      </top>
      <bottom style="thin">
        <color indexed="8"/>
      </bottom>
    </border>
    <border>
      <left>
        <color indexed="63"/>
      </left>
      <right style="double">
        <color indexed="8"/>
      </right>
      <top style="thin">
        <color indexed="8"/>
      </top>
      <bottom style="thin">
        <color indexed="8"/>
      </bottom>
    </border>
    <border diagonalUp="1" diagonalDown="1">
      <left style="double">
        <color indexed="8"/>
      </left>
      <right style="double">
        <color indexed="8"/>
      </right>
      <top style="double">
        <color indexed="8"/>
      </top>
      <bottom style="double">
        <color indexed="8"/>
      </bottom>
      <diagonal style="thick">
        <color indexed="8"/>
      </diagonal>
    </border>
    <border>
      <left style="double">
        <color indexed="8"/>
      </left>
      <right style="double">
        <color indexed="8"/>
      </right>
      <top style="double">
        <color indexed="8"/>
      </top>
      <bottom style="double">
        <color indexed="8"/>
      </bottom>
    </border>
    <border diagonalUp="1" diagonalDown="1">
      <left style="mediumDashDot">
        <color indexed="8"/>
      </left>
      <right style="mediumDashDot">
        <color indexed="8"/>
      </right>
      <top style="mediumDashDot">
        <color indexed="8"/>
      </top>
      <bottom style="mediumDashDot">
        <color indexed="8"/>
      </bottom>
      <diagonal style="thick">
        <color indexed="8"/>
      </diagonal>
    </border>
    <border>
      <left style="mediumDashDot">
        <color indexed="8"/>
      </left>
      <right style="mediumDashDot">
        <color indexed="8"/>
      </right>
      <top style="mediumDashDot">
        <color indexed="8"/>
      </top>
      <bottom style="mediumDashDot">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style="mediumDashDot">
        <color indexed="10"/>
      </left>
      <right style="mediumDashDot">
        <color indexed="10"/>
      </right>
      <top style="mediumDashDot">
        <color indexed="10"/>
      </top>
      <bottom style="mediumDashDot">
        <color indexed="10"/>
      </bottom>
    </border>
    <border>
      <left style="mediumDashDot">
        <color indexed="50"/>
      </left>
      <right style="mediumDashDot">
        <color indexed="50"/>
      </right>
      <top style="mediumDashDot">
        <color indexed="50"/>
      </top>
      <bottom style="mediumDashDot">
        <color indexed="50"/>
      </bottom>
    </border>
    <border>
      <left style="thin">
        <color indexed="30"/>
      </left>
      <right style="thin">
        <color indexed="30"/>
      </right>
      <top style="thin">
        <color indexed="30"/>
      </top>
      <bottom style="thin">
        <color indexed="30"/>
      </bottom>
    </border>
    <border>
      <left style="thin">
        <color rgb="FF3F3F3F"/>
      </left>
      <right style="thin">
        <color rgb="FF3F3F3F"/>
      </right>
      <top style="thin">
        <color rgb="FF3F3F3F"/>
      </top>
      <bottom style="thin">
        <color rgb="FF3F3F3F"/>
      </bottom>
    </border>
    <border>
      <left style="thick">
        <color indexed="10"/>
      </left>
      <right style="thick">
        <color indexed="10"/>
      </right>
      <top style="thin">
        <color indexed="10"/>
      </top>
      <bottom style="thin">
        <color indexed="10"/>
      </bottom>
    </border>
    <border>
      <left style="thin">
        <color indexed="24"/>
      </left>
      <right style="thin">
        <color indexed="24"/>
      </right>
      <top style="thin">
        <color indexed="24"/>
      </top>
      <bottom style="thin">
        <color indexed="24"/>
      </bottom>
    </border>
    <border diagonalUp="1" diagonalDown="1">
      <left>
        <color indexed="63"/>
      </left>
      <right style="dashDot">
        <color indexed="8"/>
      </right>
      <top style="dashDot">
        <color indexed="8"/>
      </top>
      <bottom style="dashDot">
        <color indexed="8"/>
      </bottom>
      <diagonal style="thick">
        <color indexed="8"/>
      </diagonal>
    </border>
    <border>
      <left style="dashDot">
        <color indexed="8"/>
      </left>
      <right>
        <color indexed="63"/>
      </right>
      <top style="dashDot">
        <color indexed="8"/>
      </top>
      <bottom style="dashDot">
        <color indexed="8"/>
      </bottom>
    </border>
    <border diagonalUp="1" diagonalDown="1">
      <left style="dashed">
        <color indexed="8"/>
      </left>
      <right style="dashed">
        <color indexed="8"/>
      </right>
      <top>
        <color indexed="63"/>
      </top>
      <bottom>
        <color indexed="63"/>
      </bottom>
      <diagonal style="thick">
        <color indexed="8"/>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double">
        <color indexed="8"/>
      </left>
      <right>
        <color indexed="63"/>
      </right>
      <top style="thin">
        <color indexed="8"/>
      </top>
      <bottom style="thin">
        <color indexed="8"/>
      </bottom>
    </border>
    <border>
      <left style="double">
        <color indexed="8"/>
      </left>
      <right>
        <color indexed="63"/>
      </right>
      <top>
        <color indexed="63"/>
      </top>
      <bottom>
        <color indexed="63"/>
      </bottom>
    </border>
    <border>
      <left style="double">
        <color indexed="8"/>
      </left>
      <right>
        <color indexed="63"/>
      </right>
      <top style="thin">
        <color indexed="8"/>
      </top>
      <bottom>
        <color indexed="63"/>
      </bottom>
    </border>
    <border>
      <left style="double">
        <color indexed="8"/>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8"/>
      </left>
      <right>
        <color indexed="63"/>
      </right>
      <top style="dashed">
        <color indexed="8"/>
      </top>
      <bottom>
        <color indexed="63"/>
      </bottom>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style="thin">
        <color indexed="8"/>
      </left>
      <right style="thin">
        <color indexed="8"/>
      </right>
      <top style="dashed">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dashed">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dashed">
        <color indexed="8"/>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style="mediumDashDot">
        <color indexed="50"/>
      </left>
      <right>
        <color indexed="63"/>
      </right>
      <top>
        <color indexed="63"/>
      </top>
      <bottom>
        <color indexed="63"/>
      </bottom>
    </border>
    <border>
      <left style="mediumDashDot">
        <color indexed="10"/>
      </left>
      <right>
        <color indexed="63"/>
      </right>
      <top>
        <color indexed="63"/>
      </top>
      <bottom>
        <color indexed="63"/>
      </bottom>
    </border>
  </borders>
  <cellStyleXfs count="2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4" fontId="1" fillId="0" borderId="0" applyFill="0" applyBorder="0" applyProtection="0">
      <alignment horizontal="right" vertical="center"/>
    </xf>
    <xf numFmtId="0" fontId="73" fillId="26" borderId="1" applyNumberFormat="0" applyAlignment="0" applyProtection="0"/>
    <xf numFmtId="0" fontId="74" fillId="0" borderId="2" applyNumberFormat="0" applyFill="0" applyAlignment="0" applyProtection="0"/>
    <xf numFmtId="0" fontId="2" fillId="27" borderId="3">
      <alignment horizontal="center" vertical="center"/>
      <protection/>
    </xf>
    <xf numFmtId="49" fontId="3" fillId="28" borderId="4">
      <alignment horizontal="center" vertical="center" wrapText="1"/>
      <protection/>
    </xf>
    <xf numFmtId="49" fontId="3" fillId="29" borderId="5">
      <alignment horizontal="center" vertical="center" wrapText="1"/>
      <protection/>
    </xf>
    <xf numFmtId="49" fontId="3" fillId="30" borderId="5">
      <alignment horizontal="center" vertical="center" wrapText="1"/>
      <protection/>
    </xf>
    <xf numFmtId="49" fontId="3" fillId="30" borderId="6">
      <alignment horizontal="center" vertical="center" wrapText="1"/>
      <protection/>
    </xf>
    <xf numFmtId="49" fontId="3" fillId="29" borderId="6">
      <alignment horizontal="center" vertical="center" wrapText="1"/>
      <protection/>
    </xf>
    <xf numFmtId="49" fontId="3" fillId="28" borderId="7">
      <alignment horizontal="center" vertical="center" wrapText="1"/>
      <protection/>
    </xf>
    <xf numFmtId="0" fontId="4" fillId="31" borderId="8">
      <alignment horizontal="left" vertical="center"/>
      <protection/>
    </xf>
    <xf numFmtId="0" fontId="5" fillId="32" borderId="9">
      <alignment horizontal="center" vertical="center"/>
      <protection/>
    </xf>
    <xf numFmtId="0" fontId="6" fillId="33" borderId="10">
      <alignment horizontal="left" vertical="top" wrapText="1"/>
      <protection/>
    </xf>
    <xf numFmtId="49" fontId="3" fillId="34" borderId="11">
      <alignment vertical="center" wrapText="1"/>
      <protection/>
    </xf>
    <xf numFmtId="49" fontId="3" fillId="35" borderId="11">
      <alignment wrapText="1"/>
      <protection/>
    </xf>
    <xf numFmtId="49" fontId="3" fillId="36" borderId="12">
      <alignment wrapText="1"/>
      <protection/>
    </xf>
    <xf numFmtId="49" fontId="3" fillId="37" borderId="11">
      <alignment vertical="center" wrapText="1"/>
      <protection/>
    </xf>
    <xf numFmtId="49" fontId="3" fillId="38" borderId="11">
      <alignment wrapText="1"/>
      <protection/>
    </xf>
    <xf numFmtId="49" fontId="3" fillId="39" borderId="11">
      <alignment vertical="center" wrapText="1"/>
      <protection/>
    </xf>
    <xf numFmtId="49" fontId="3" fillId="40" borderId="11">
      <alignment vertical="center" wrapText="1"/>
      <protection/>
    </xf>
    <xf numFmtId="49" fontId="3" fillId="41" borderId="13">
      <alignment vertical="center" wrapText="1"/>
      <protection/>
    </xf>
    <xf numFmtId="49" fontId="7" fillId="42" borderId="14">
      <alignment vertical="center" wrapText="1" shrinkToFit="1"/>
      <protection/>
    </xf>
    <xf numFmtId="49" fontId="8" fillId="42" borderId="14">
      <alignment vertical="center" wrapText="1"/>
      <protection/>
    </xf>
    <xf numFmtId="49" fontId="3" fillId="43" borderId="14">
      <alignment vertical="center" wrapText="1"/>
      <protection/>
    </xf>
    <xf numFmtId="49" fontId="8" fillId="44" borderId="14">
      <alignment vertical="center" wrapText="1" shrinkToFit="1"/>
      <protection/>
    </xf>
    <xf numFmtId="49" fontId="3" fillId="45" borderId="14">
      <alignment vertical="center" wrapText="1"/>
      <protection/>
    </xf>
    <xf numFmtId="49" fontId="9" fillId="46" borderId="15">
      <alignment vertical="center" wrapText="1"/>
      <protection/>
    </xf>
    <xf numFmtId="0" fontId="10" fillId="47" borderId="16">
      <alignment horizontal="left" vertical="center" wrapText="1"/>
      <protection/>
    </xf>
    <xf numFmtId="49" fontId="3" fillId="48" borderId="17">
      <alignment vertical="center" wrapText="1"/>
      <protection/>
    </xf>
    <xf numFmtId="49" fontId="3" fillId="49" borderId="17">
      <alignment vertical="center" wrapText="1"/>
      <protection/>
    </xf>
    <xf numFmtId="49" fontId="3" fillId="50" borderId="17">
      <alignment vertical="center" wrapText="1"/>
      <protection/>
    </xf>
    <xf numFmtId="49" fontId="3" fillId="51" borderId="17">
      <alignment vertical="center" wrapText="1"/>
      <protection/>
    </xf>
    <xf numFmtId="49" fontId="3" fillId="52" borderId="17">
      <alignment vertical="center" wrapText="1"/>
      <protection/>
    </xf>
    <xf numFmtId="0" fontId="0" fillId="53" borderId="18" applyNumberFormat="0" applyFont="0" applyAlignment="0" applyProtection="0"/>
    <xf numFmtId="0" fontId="11" fillId="52" borderId="19">
      <alignment wrapText="1"/>
      <protection/>
    </xf>
    <xf numFmtId="0" fontId="11" fillId="54" borderId="20">
      <alignment/>
      <protection/>
    </xf>
    <xf numFmtId="3" fontId="12" fillId="0" borderId="21">
      <alignment horizontal="right" vertical="top"/>
      <protection/>
    </xf>
    <xf numFmtId="0" fontId="13" fillId="55" borderId="17">
      <alignment horizontal="center" vertical="top" wrapText="1"/>
      <protection/>
    </xf>
    <xf numFmtId="0" fontId="75" fillId="56" borderId="1" applyNumberFormat="0" applyAlignment="0" applyProtection="0"/>
    <xf numFmtId="0" fontId="76" fillId="57" borderId="0" applyNumberFormat="0" applyBorder="0" applyAlignment="0" applyProtection="0"/>
    <xf numFmtId="0" fontId="38" fillId="0" borderId="0" applyNumberFormat="0" applyFill="0" applyBorder="0" applyAlignment="0" applyProtection="0"/>
    <xf numFmtId="0" fontId="77" fillId="0" borderId="0" applyNumberFormat="0" applyFill="0" applyBorder="0" applyAlignment="0" applyProtection="0"/>
    <xf numFmtId="0" fontId="13" fillId="58" borderId="21">
      <alignment/>
      <protection/>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8" fillId="59" borderId="0" applyNumberFormat="0" applyBorder="0" applyAlignment="0" applyProtection="0"/>
    <xf numFmtId="0" fontId="0" fillId="0" borderId="0">
      <alignment/>
      <protection/>
    </xf>
    <xf numFmtId="0" fontId="0" fillId="0" borderId="0">
      <alignment/>
      <protection/>
    </xf>
    <xf numFmtId="4" fontId="14" fillId="0" borderId="0" applyFill="0" applyBorder="0" applyProtection="0">
      <alignment horizontal="right" vertical="center"/>
    </xf>
    <xf numFmtId="0" fontId="15"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7" fillId="0" borderId="0">
      <alignment vertical="top"/>
      <protection/>
    </xf>
    <xf numFmtId="9" fontId="0" fillId="0" borderId="0" applyFill="0" applyBorder="0" applyAlignment="0" applyProtection="0"/>
    <xf numFmtId="9" fontId="0" fillId="0" borderId="0" applyFill="0" applyBorder="0" applyAlignment="0" applyProtection="0"/>
    <xf numFmtId="0" fontId="79" fillId="60" borderId="0" applyNumberFormat="0" applyBorder="0" applyAlignment="0" applyProtection="0"/>
    <xf numFmtId="0" fontId="80" fillId="26" borderId="22" applyNumberFormat="0" applyAlignment="0" applyProtection="0"/>
    <xf numFmtId="164" fontId="18" fillId="61" borderId="23">
      <alignment vertical="center"/>
      <protection/>
    </xf>
    <xf numFmtId="4" fontId="18" fillId="61" borderId="23">
      <alignment vertical="center"/>
      <protection/>
    </xf>
    <xf numFmtId="165" fontId="18" fillId="61" borderId="23">
      <alignment vertical="center"/>
      <protection/>
    </xf>
    <xf numFmtId="166" fontId="18" fillId="61" borderId="23">
      <alignment vertical="center"/>
      <protection/>
    </xf>
    <xf numFmtId="3" fontId="18" fillId="61" borderId="23">
      <alignment vertical="center"/>
      <protection/>
    </xf>
    <xf numFmtId="167" fontId="19" fillId="61" borderId="23">
      <alignment vertical="center"/>
      <protection/>
    </xf>
    <xf numFmtId="168" fontId="19" fillId="61" borderId="23">
      <alignment vertical="center"/>
      <protection/>
    </xf>
    <xf numFmtId="169" fontId="19" fillId="61" borderId="23">
      <alignment vertical="center"/>
      <protection/>
    </xf>
    <xf numFmtId="170" fontId="20" fillId="61" borderId="23">
      <alignment vertical="center"/>
      <protection/>
    </xf>
    <xf numFmtId="171" fontId="20" fillId="61" borderId="23">
      <alignment vertical="center"/>
      <protection/>
    </xf>
    <xf numFmtId="172" fontId="20" fillId="61" borderId="23">
      <alignment vertical="center"/>
      <protection/>
    </xf>
    <xf numFmtId="173" fontId="21" fillId="61" borderId="23">
      <alignment vertical="center"/>
      <protection/>
    </xf>
    <xf numFmtId="10" fontId="21" fillId="61" borderId="23">
      <alignment vertical="center"/>
      <protection/>
    </xf>
    <xf numFmtId="9" fontId="21" fillId="61" borderId="23">
      <alignment vertical="center"/>
      <protection/>
    </xf>
    <xf numFmtId="0" fontId="22" fillId="61" borderId="23">
      <alignment vertical="center"/>
      <protection/>
    </xf>
    <xf numFmtId="0" fontId="23" fillId="61" borderId="23">
      <alignment horizontal="left" vertical="center"/>
      <protection/>
    </xf>
    <xf numFmtId="164" fontId="24" fillId="62" borderId="23">
      <alignment vertical="center"/>
      <protection/>
    </xf>
    <xf numFmtId="4" fontId="24" fillId="62" borderId="23">
      <alignment vertical="center"/>
      <protection/>
    </xf>
    <xf numFmtId="165" fontId="24" fillId="62" borderId="23">
      <alignment vertical="center"/>
      <protection/>
    </xf>
    <xf numFmtId="166" fontId="24" fillId="62" borderId="23">
      <alignment vertical="center"/>
      <protection/>
    </xf>
    <xf numFmtId="3" fontId="24" fillId="62" borderId="23">
      <alignment vertical="center"/>
      <protection/>
    </xf>
    <xf numFmtId="167" fontId="25" fillId="62" borderId="23">
      <alignment vertical="center"/>
      <protection/>
    </xf>
    <xf numFmtId="168" fontId="25" fillId="62" borderId="23">
      <alignment vertical="center"/>
      <protection/>
    </xf>
    <xf numFmtId="169" fontId="25" fillId="62" borderId="23">
      <alignment vertical="center"/>
      <protection/>
    </xf>
    <xf numFmtId="170" fontId="26" fillId="62" borderId="23">
      <alignment vertical="center"/>
      <protection/>
    </xf>
    <xf numFmtId="171" fontId="26" fillId="62" borderId="23">
      <alignment vertical="center"/>
      <protection/>
    </xf>
    <xf numFmtId="172" fontId="26" fillId="62" borderId="23">
      <alignment vertical="center"/>
      <protection/>
    </xf>
    <xf numFmtId="173" fontId="27" fillId="62" borderId="23">
      <alignment vertical="center"/>
      <protection/>
    </xf>
    <xf numFmtId="10" fontId="27" fillId="62" borderId="23">
      <alignment vertical="center"/>
      <protection/>
    </xf>
    <xf numFmtId="9" fontId="27" fillId="62" borderId="23">
      <alignment vertical="center"/>
      <protection/>
    </xf>
    <xf numFmtId="0" fontId="28" fillId="62" borderId="23">
      <alignment vertical="center"/>
      <protection/>
    </xf>
    <xf numFmtId="0" fontId="29" fillId="62" borderId="23">
      <alignment horizontal="left" vertical="center"/>
      <protection/>
    </xf>
    <xf numFmtId="164" fontId="18" fillId="63" borderId="24">
      <alignment vertical="center"/>
      <protection/>
    </xf>
    <xf numFmtId="4" fontId="18" fillId="63" borderId="24">
      <alignment vertical="center"/>
      <protection/>
    </xf>
    <xf numFmtId="165" fontId="18" fillId="63" borderId="24">
      <alignment vertical="center"/>
      <protection/>
    </xf>
    <xf numFmtId="166" fontId="18" fillId="63" borderId="24">
      <alignment vertical="center"/>
      <protection/>
    </xf>
    <xf numFmtId="3" fontId="18" fillId="63" borderId="24">
      <alignment vertical="center"/>
      <protection/>
    </xf>
    <xf numFmtId="167" fontId="19" fillId="63" borderId="24">
      <alignment vertical="center"/>
      <protection/>
    </xf>
    <xf numFmtId="168" fontId="19" fillId="63" borderId="24">
      <alignment vertical="center"/>
      <protection/>
    </xf>
    <xf numFmtId="169" fontId="19" fillId="63" borderId="24">
      <alignment vertical="center"/>
      <protection/>
    </xf>
    <xf numFmtId="170" fontId="20" fillId="63" borderId="24">
      <alignment vertical="center"/>
      <protection/>
    </xf>
    <xf numFmtId="171" fontId="20" fillId="63" borderId="24">
      <alignment vertical="center"/>
      <protection/>
    </xf>
    <xf numFmtId="172" fontId="20" fillId="63" borderId="24">
      <alignment vertical="center"/>
      <protection/>
    </xf>
    <xf numFmtId="173" fontId="21" fillId="63" borderId="24">
      <alignment vertical="center"/>
      <protection/>
    </xf>
    <xf numFmtId="10" fontId="21" fillId="63" borderId="24">
      <alignment vertical="center"/>
      <protection/>
    </xf>
    <xf numFmtId="9" fontId="21" fillId="63" borderId="24">
      <alignment vertical="center"/>
      <protection/>
    </xf>
    <xf numFmtId="0" fontId="22" fillId="63" borderId="24">
      <alignment vertical="center"/>
      <protection/>
    </xf>
    <xf numFmtId="0" fontId="23" fillId="63" borderId="24">
      <alignment horizontal="left" vertical="center"/>
      <protection/>
    </xf>
    <xf numFmtId="164" fontId="24" fillId="64" borderId="24">
      <alignment vertical="center"/>
      <protection/>
    </xf>
    <xf numFmtId="4" fontId="24" fillId="64" borderId="24">
      <alignment vertical="center"/>
      <protection/>
    </xf>
    <xf numFmtId="165" fontId="24" fillId="64" borderId="24">
      <alignment vertical="center"/>
      <protection/>
    </xf>
    <xf numFmtId="166" fontId="24" fillId="64" borderId="24">
      <alignment vertical="center"/>
      <protection/>
    </xf>
    <xf numFmtId="3" fontId="24" fillId="64" borderId="24">
      <alignment vertical="center"/>
      <protection/>
    </xf>
    <xf numFmtId="167" fontId="25" fillId="64" borderId="24">
      <alignment vertical="center"/>
      <protection/>
    </xf>
    <xf numFmtId="168" fontId="25" fillId="64" borderId="24">
      <alignment vertical="center"/>
      <protection/>
    </xf>
    <xf numFmtId="169" fontId="25" fillId="64" borderId="24">
      <alignment vertical="center"/>
      <protection/>
    </xf>
    <xf numFmtId="170" fontId="26" fillId="64" borderId="24">
      <alignment vertical="center"/>
      <protection/>
    </xf>
    <xf numFmtId="171" fontId="26" fillId="64" borderId="24">
      <alignment vertical="center"/>
      <protection/>
    </xf>
    <xf numFmtId="172" fontId="26" fillId="64" borderId="24">
      <alignment vertical="center"/>
      <protection/>
    </xf>
    <xf numFmtId="173" fontId="27" fillId="64" borderId="24">
      <alignment vertical="center"/>
      <protection/>
    </xf>
    <xf numFmtId="10" fontId="27" fillId="64" borderId="24">
      <alignment vertical="center"/>
      <protection/>
    </xf>
    <xf numFmtId="9" fontId="27" fillId="64" borderId="24">
      <alignment vertical="center"/>
      <protection/>
    </xf>
    <xf numFmtId="0" fontId="28" fillId="64" borderId="24">
      <alignment vertical="center"/>
      <protection/>
    </xf>
    <xf numFmtId="0" fontId="29" fillId="64" borderId="24">
      <alignment horizontal="left" vertical="center"/>
      <protection/>
    </xf>
    <xf numFmtId="0" fontId="0" fillId="65" borderId="0" applyBorder="0">
      <alignment horizontal="left" vertical="center"/>
      <protection/>
    </xf>
    <xf numFmtId="49" fontId="0" fillId="43" borderId="17">
      <alignment vertical="center" wrapText="1"/>
      <protection/>
    </xf>
    <xf numFmtId="0" fontId="0" fillId="55" borderId="17">
      <alignment horizontal="left" vertical="center" wrapText="1"/>
      <protection/>
    </xf>
    <xf numFmtId="0" fontId="13" fillId="55" borderId="17">
      <alignment horizontal="left" vertical="center" wrapText="1"/>
      <protection/>
    </xf>
    <xf numFmtId="0" fontId="0" fillId="66" borderId="17">
      <alignment horizontal="left" vertical="center" wrapText="1"/>
      <protection/>
    </xf>
    <xf numFmtId="0" fontId="30" fillId="67" borderId="17">
      <alignment horizontal="left" vertical="center" wrapText="1"/>
      <protection/>
    </xf>
    <xf numFmtId="49" fontId="31" fillId="68" borderId="25">
      <alignment vertical="center"/>
      <protection/>
    </xf>
    <xf numFmtId="0" fontId="32" fillId="68" borderId="26">
      <alignment horizontal="left" vertical="center" wrapText="1"/>
      <protection/>
    </xf>
    <xf numFmtId="49" fontId="0" fillId="47" borderId="27">
      <alignment vertical="center" wrapText="1"/>
      <protection/>
    </xf>
    <xf numFmtId="0" fontId="0" fillId="48" borderId="17">
      <alignment horizontal="left" vertical="center" wrapText="1"/>
      <protection/>
    </xf>
    <xf numFmtId="0" fontId="0" fillId="49" borderId="17">
      <alignment horizontal="left" vertical="center" wrapText="1"/>
      <protection/>
    </xf>
    <xf numFmtId="0" fontId="0" fillId="50" borderId="17">
      <alignment horizontal="left" vertical="center" wrapText="1"/>
      <protection/>
    </xf>
    <xf numFmtId="0" fontId="0" fillId="51" borderId="17">
      <alignment horizontal="left" vertical="center" wrapText="1"/>
      <protection/>
    </xf>
    <xf numFmtId="0" fontId="0" fillId="52" borderId="17">
      <alignment horizontal="left" vertical="center" wrapText="1"/>
      <protection/>
    </xf>
    <xf numFmtId="49" fontId="33" fillId="69" borderId="25">
      <alignment vertical="center"/>
      <protection/>
    </xf>
    <xf numFmtId="0" fontId="32" fillId="69" borderId="26">
      <alignment horizontal="left" vertical="center" wrapText="1"/>
      <protection/>
    </xf>
    <xf numFmtId="49" fontId="31" fillId="70" borderId="25">
      <alignment vertical="center"/>
      <protection/>
    </xf>
    <xf numFmtId="0" fontId="32" fillId="70" borderId="26">
      <alignment horizontal="left" vertical="center" wrapText="1"/>
      <protection/>
    </xf>
    <xf numFmtId="0" fontId="81" fillId="0" borderId="0" applyNumberFormat="0" applyFill="0" applyBorder="0" applyAlignment="0" applyProtection="0"/>
    <xf numFmtId="0" fontId="82" fillId="0" borderId="0" applyNumberFormat="0" applyFill="0" applyBorder="0" applyAlignment="0" applyProtection="0"/>
    <xf numFmtId="0" fontId="34" fillId="0" borderId="0" applyNumberFormat="0" applyFill="0" applyBorder="0" applyAlignment="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86" fillId="0" borderId="31" applyNumberFormat="0" applyFill="0" applyAlignment="0" applyProtection="0"/>
    <xf numFmtId="0" fontId="87" fillId="71" borderId="32" applyNumberFormat="0" applyAlignment="0" applyProtection="0"/>
  </cellStyleXfs>
  <cellXfs count="908">
    <xf numFmtId="0" fontId="0" fillId="0" borderId="0" xfId="0" applyAlignment="1">
      <alignment/>
    </xf>
    <xf numFmtId="0" fontId="0" fillId="27" borderId="0" xfId="0" applyFill="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49" fontId="9" fillId="46" borderId="15" xfId="66" applyFont="1">
      <alignment vertical="center" wrapText="1"/>
      <protection/>
    </xf>
    <xf numFmtId="0" fontId="10" fillId="47" borderId="16" xfId="67" applyFont="1">
      <alignment horizontal="left" vertical="center" wrapText="1"/>
      <protection/>
    </xf>
    <xf numFmtId="0" fontId="4" fillId="31" borderId="8" xfId="50" applyFont="1">
      <alignment horizontal="left" vertical="center"/>
      <protection/>
    </xf>
    <xf numFmtId="0" fontId="0" fillId="0" borderId="0" xfId="0" applyFill="1" applyBorder="1" applyAlignment="1">
      <alignment/>
    </xf>
    <xf numFmtId="0" fontId="0" fillId="0" borderId="37" xfId="0" applyBorder="1" applyAlignment="1">
      <alignment/>
    </xf>
    <xf numFmtId="0" fontId="2" fillId="27" borderId="3" xfId="43" applyFont="1">
      <alignment horizontal="center" vertical="center"/>
      <protection/>
    </xf>
    <xf numFmtId="0" fontId="5" fillId="32" borderId="9" xfId="51" applyFont="1">
      <alignment horizontal="center" vertical="center"/>
      <protection/>
    </xf>
    <xf numFmtId="0" fontId="6" fillId="33" borderId="10" xfId="52" applyFont="1">
      <alignment horizontal="left" vertical="top" wrapText="1"/>
      <protection/>
    </xf>
    <xf numFmtId="49" fontId="3" fillId="48" borderId="17" xfId="68" applyFont="1">
      <alignment vertical="center" wrapText="1"/>
      <protection/>
    </xf>
    <xf numFmtId="49" fontId="3" fillId="43" borderId="14" xfId="63" applyFont="1">
      <alignment vertical="center" wrapText="1"/>
      <protection/>
    </xf>
    <xf numFmtId="49" fontId="3" fillId="35" borderId="11" xfId="54" applyFont="1">
      <alignment wrapText="1"/>
      <protection/>
    </xf>
    <xf numFmtId="49" fontId="3" fillId="49" borderId="17" xfId="69" applyFont="1">
      <alignment vertical="center" wrapText="1"/>
      <protection/>
    </xf>
    <xf numFmtId="49" fontId="3" fillId="45" borderId="14" xfId="65" applyFont="1">
      <alignment vertical="center" wrapText="1"/>
      <protection/>
    </xf>
    <xf numFmtId="49" fontId="3" fillId="34" borderId="11" xfId="53" applyFont="1">
      <alignment vertical="center" wrapText="1"/>
      <protection/>
    </xf>
    <xf numFmtId="49" fontId="3" fillId="50" borderId="17" xfId="70" applyFont="1">
      <alignment vertical="center" wrapText="1"/>
      <protection/>
    </xf>
    <xf numFmtId="49" fontId="8" fillId="42" borderId="14" xfId="62" applyFont="1">
      <alignment vertical="center" wrapText="1"/>
      <protection/>
    </xf>
    <xf numFmtId="49" fontId="3" fillId="39" borderId="11" xfId="58" applyFont="1">
      <alignment vertical="center" wrapText="1"/>
      <protection/>
    </xf>
    <xf numFmtId="49" fontId="7" fillId="42" borderId="14" xfId="61" applyFont="1">
      <alignment vertical="center" wrapText="1" shrinkToFit="1"/>
      <protection/>
    </xf>
    <xf numFmtId="49" fontId="3" fillId="40" borderId="11" xfId="59" applyFont="1">
      <alignment vertical="center" wrapText="1"/>
      <protection/>
    </xf>
    <xf numFmtId="49" fontId="8" fillId="44" borderId="14" xfId="64" applyFont="1">
      <alignment vertical="center" wrapText="1" shrinkToFit="1"/>
      <protection/>
    </xf>
    <xf numFmtId="49" fontId="3" fillId="37" borderId="11" xfId="56" applyFont="1">
      <alignment vertical="center" wrapText="1"/>
      <protection/>
    </xf>
    <xf numFmtId="49" fontId="3" fillId="52" borderId="17" xfId="72" applyFont="1">
      <alignment vertical="center" wrapText="1"/>
      <protection/>
    </xf>
    <xf numFmtId="49" fontId="3" fillId="41" borderId="13" xfId="60" applyFont="1">
      <alignment vertical="center" wrapText="1"/>
      <protection/>
    </xf>
    <xf numFmtId="49" fontId="3" fillId="38" borderId="11" xfId="57" applyFont="1">
      <alignment wrapText="1"/>
      <protection/>
    </xf>
    <xf numFmtId="49" fontId="3" fillId="36" borderId="12" xfId="55" applyFont="1">
      <alignment wrapText="1"/>
      <protection/>
    </xf>
    <xf numFmtId="0" fontId="0" fillId="0" borderId="38" xfId="0" applyBorder="1" applyAlignment="1">
      <alignment/>
    </xf>
    <xf numFmtId="0" fontId="0" fillId="0" borderId="39" xfId="0" applyBorder="1" applyAlignment="1">
      <alignment/>
    </xf>
    <xf numFmtId="0" fontId="0" fillId="0" borderId="40" xfId="0" applyBorder="1" applyAlignment="1">
      <alignment/>
    </xf>
    <xf numFmtId="172" fontId="20" fillId="63" borderId="24" xfId="151" applyFont="1">
      <alignment vertical="center"/>
      <protection/>
    </xf>
    <xf numFmtId="172" fontId="20" fillId="61" borderId="23" xfId="119" applyFont="1">
      <alignment vertical="center"/>
      <protection/>
    </xf>
    <xf numFmtId="0" fontId="32" fillId="69" borderId="26" xfId="188" applyFont="1">
      <alignment horizontal="left" vertical="center" wrapText="1"/>
      <protection/>
    </xf>
    <xf numFmtId="49" fontId="33" fillId="69" borderId="25" xfId="187" applyFont="1">
      <alignment vertical="center"/>
      <protection/>
    </xf>
    <xf numFmtId="170" fontId="20" fillId="63" borderId="24" xfId="149" applyFont="1">
      <alignment vertical="center"/>
      <protection/>
    </xf>
    <xf numFmtId="170" fontId="20" fillId="61" borderId="23" xfId="117" applyFont="1">
      <alignment vertical="center"/>
      <protection/>
    </xf>
    <xf numFmtId="0" fontId="32" fillId="70" borderId="26" xfId="190" applyFont="1">
      <alignment horizontal="left" vertical="center" wrapText="1"/>
      <protection/>
    </xf>
    <xf numFmtId="49" fontId="31" fillId="70" borderId="25" xfId="189" applyFont="1">
      <alignment vertical="center"/>
      <protection/>
    </xf>
    <xf numFmtId="171" fontId="20" fillId="63" borderId="24" xfId="150" applyFont="1">
      <alignment vertical="center"/>
      <protection/>
    </xf>
    <xf numFmtId="171" fontId="20" fillId="61" borderId="23" xfId="118" applyFont="1">
      <alignment vertical="center"/>
      <protection/>
    </xf>
    <xf numFmtId="0" fontId="32" fillId="68" borderId="26" xfId="180" applyFont="1">
      <alignment horizontal="left" vertical="center" wrapText="1"/>
      <protection/>
    </xf>
    <xf numFmtId="49" fontId="31" fillId="68" borderId="25" xfId="179" applyFont="1">
      <alignment vertical="center"/>
      <protection/>
    </xf>
    <xf numFmtId="169" fontId="19" fillId="63" borderId="24" xfId="148" applyFont="1">
      <alignment vertical="center"/>
      <protection/>
    </xf>
    <xf numFmtId="169" fontId="19" fillId="61" borderId="23" xfId="116" applyFont="1">
      <alignment vertical="center"/>
      <protection/>
    </xf>
    <xf numFmtId="0" fontId="0" fillId="0" borderId="0" xfId="0" applyBorder="1" applyAlignment="1">
      <alignment/>
    </xf>
    <xf numFmtId="167" fontId="19" fillId="63" borderId="24" xfId="146" applyFont="1">
      <alignment vertical="center"/>
      <protection/>
    </xf>
    <xf numFmtId="167" fontId="19" fillId="61" borderId="23" xfId="114" applyFont="1">
      <alignment vertical="center"/>
      <protection/>
    </xf>
    <xf numFmtId="168" fontId="19" fillId="63" borderId="24" xfId="147" applyFont="1">
      <alignment vertical="center"/>
      <protection/>
    </xf>
    <xf numFmtId="168" fontId="19" fillId="61" borderId="23" xfId="115" applyFont="1">
      <alignment vertical="center"/>
      <protection/>
    </xf>
    <xf numFmtId="49" fontId="0" fillId="43" borderId="17" xfId="174" applyFont="1">
      <alignment vertical="center" wrapText="1"/>
      <protection/>
    </xf>
    <xf numFmtId="0" fontId="22" fillId="63" borderId="24" xfId="155" applyFont="1">
      <alignment vertical="center"/>
      <protection/>
    </xf>
    <xf numFmtId="0" fontId="22" fillId="61" borderId="23" xfId="123" applyFont="1">
      <alignment vertical="center"/>
      <protection/>
    </xf>
    <xf numFmtId="0" fontId="0" fillId="55" borderId="17" xfId="175" applyFont="1">
      <alignment horizontal="left" vertical="center" wrapText="1"/>
      <protection/>
    </xf>
    <xf numFmtId="3" fontId="18" fillId="63" borderId="24" xfId="145" applyFont="1">
      <alignment vertical="center"/>
      <protection/>
    </xf>
    <xf numFmtId="3" fontId="18" fillId="61" borderId="23" xfId="113" applyFont="1">
      <alignment vertical="center"/>
      <protection/>
    </xf>
    <xf numFmtId="0" fontId="13" fillId="55" borderId="17" xfId="176" applyFont="1">
      <alignment horizontal="left" vertical="center" wrapText="1"/>
      <protection/>
    </xf>
    <xf numFmtId="164" fontId="18" fillId="63" borderId="24" xfId="141" applyFont="1">
      <alignment vertical="center"/>
      <protection/>
    </xf>
    <xf numFmtId="164" fontId="18" fillId="61" borderId="23" xfId="109" applyFont="1">
      <alignment vertical="center"/>
      <protection/>
    </xf>
    <xf numFmtId="4" fontId="18" fillId="63" borderId="24" xfId="142" applyFont="1">
      <alignment vertical="center"/>
      <protection/>
    </xf>
    <xf numFmtId="4" fontId="18" fillId="61" borderId="23" xfId="110" applyFont="1">
      <alignment vertical="center"/>
      <protection/>
    </xf>
    <xf numFmtId="165" fontId="18" fillId="63" borderId="24" xfId="143" applyFont="1">
      <alignment vertical="center"/>
      <protection/>
    </xf>
    <xf numFmtId="165" fontId="18" fillId="61" borderId="23" xfId="111" applyFont="1">
      <alignment vertical="center"/>
      <protection/>
    </xf>
    <xf numFmtId="166" fontId="18" fillId="63" borderId="24" xfId="144" applyFont="1">
      <alignment vertical="center"/>
      <protection/>
    </xf>
    <xf numFmtId="166" fontId="18" fillId="61" borderId="23" xfId="112" applyFont="1">
      <alignment vertical="center"/>
      <protection/>
    </xf>
    <xf numFmtId="9" fontId="21" fillId="63" borderId="24" xfId="154" applyFont="1">
      <alignment vertical="center"/>
      <protection/>
    </xf>
    <xf numFmtId="9" fontId="21" fillId="61" borderId="23" xfId="122" applyFont="1">
      <alignment vertical="center"/>
      <protection/>
    </xf>
    <xf numFmtId="173" fontId="21" fillId="63" borderId="24" xfId="152" applyFont="1">
      <alignment vertical="center"/>
      <protection/>
    </xf>
    <xf numFmtId="173" fontId="21" fillId="61" borderId="23" xfId="120" applyFont="1">
      <alignment vertical="center"/>
      <protection/>
    </xf>
    <xf numFmtId="10" fontId="21" fillId="63" borderId="24" xfId="153" applyFont="1">
      <alignment vertical="center"/>
      <protection/>
    </xf>
    <xf numFmtId="10" fontId="21" fillId="61" borderId="23" xfId="121" applyFont="1">
      <alignment vertical="center"/>
      <protection/>
    </xf>
    <xf numFmtId="0" fontId="23" fillId="63" borderId="24" xfId="156" applyFont="1">
      <alignment horizontal="left" vertical="center"/>
      <protection/>
    </xf>
    <xf numFmtId="0" fontId="23" fillId="61" borderId="23" xfId="124" applyFont="1">
      <alignment horizontal="left" vertical="center"/>
      <protection/>
    </xf>
    <xf numFmtId="172" fontId="26" fillId="64" borderId="24" xfId="167" applyFont="1">
      <alignment vertical="center"/>
      <protection/>
    </xf>
    <xf numFmtId="172" fontId="26" fillId="62" borderId="23" xfId="135" applyFont="1">
      <alignment vertical="center"/>
      <protection/>
    </xf>
    <xf numFmtId="170" fontId="26" fillId="64" borderId="24" xfId="165" applyFont="1">
      <alignment vertical="center"/>
      <protection/>
    </xf>
    <xf numFmtId="170" fontId="26" fillId="62" borderId="23" xfId="133" applyFont="1">
      <alignment vertical="center"/>
      <protection/>
    </xf>
    <xf numFmtId="171" fontId="26" fillId="64" borderId="24" xfId="166" applyFont="1">
      <alignment vertical="center"/>
      <protection/>
    </xf>
    <xf numFmtId="171" fontId="26" fillId="62" borderId="23" xfId="134" applyFont="1">
      <alignment vertical="center"/>
      <protection/>
    </xf>
    <xf numFmtId="169" fontId="25" fillId="64" borderId="24" xfId="164" applyFont="1">
      <alignment vertical="center"/>
      <protection/>
    </xf>
    <xf numFmtId="169" fontId="25" fillId="62" borderId="23" xfId="132" applyFont="1">
      <alignment vertical="center"/>
      <protection/>
    </xf>
    <xf numFmtId="167" fontId="25" fillId="64" borderId="24" xfId="162" applyFont="1">
      <alignment vertical="center"/>
      <protection/>
    </xf>
    <xf numFmtId="167" fontId="25" fillId="62" borderId="23" xfId="130" applyFont="1">
      <alignment vertical="center"/>
      <protection/>
    </xf>
    <xf numFmtId="168" fontId="25" fillId="64" borderId="24" xfId="163" applyFont="1">
      <alignment vertical="center"/>
      <protection/>
    </xf>
    <xf numFmtId="168" fontId="25" fillId="62" borderId="23" xfId="131" applyFont="1">
      <alignment vertical="center"/>
      <protection/>
    </xf>
    <xf numFmtId="0" fontId="28" fillId="64" borderId="24" xfId="171" applyFont="1">
      <alignment vertical="center"/>
      <protection/>
    </xf>
    <xf numFmtId="0" fontId="28" fillId="62" borderId="23" xfId="139" applyFont="1">
      <alignment vertical="center"/>
      <protection/>
    </xf>
    <xf numFmtId="0" fontId="24" fillId="0" borderId="0" xfId="0" applyFont="1" applyAlignment="1">
      <alignment/>
    </xf>
    <xf numFmtId="3" fontId="24" fillId="64" borderId="24" xfId="161" applyFont="1">
      <alignment vertical="center"/>
      <protection/>
    </xf>
    <xf numFmtId="3" fontId="24" fillId="62" borderId="23" xfId="129" applyFont="1">
      <alignment vertical="center"/>
      <protection/>
    </xf>
    <xf numFmtId="164" fontId="24" fillId="64" borderId="24" xfId="157" applyFont="1">
      <alignment vertical="center"/>
      <protection/>
    </xf>
    <xf numFmtId="164" fontId="24" fillId="62" borderId="23" xfId="125" applyFont="1">
      <alignment vertical="center"/>
      <protection/>
    </xf>
    <xf numFmtId="4" fontId="24" fillId="64" borderId="24" xfId="158" applyFont="1">
      <alignment vertical="center"/>
      <protection/>
    </xf>
    <xf numFmtId="4" fontId="24" fillId="62" borderId="23" xfId="126" applyFont="1">
      <alignment vertical="center"/>
      <protection/>
    </xf>
    <xf numFmtId="165" fontId="24" fillId="64" borderId="24" xfId="159" applyFont="1">
      <alignment vertical="center"/>
      <protection/>
    </xf>
    <xf numFmtId="165" fontId="24" fillId="62" borderId="23" xfId="127" applyFont="1">
      <alignment vertical="center"/>
      <protection/>
    </xf>
    <xf numFmtId="166" fontId="24" fillId="64" borderId="24" xfId="160" applyFont="1">
      <alignment vertical="center"/>
      <protection/>
    </xf>
    <xf numFmtId="166" fontId="24" fillId="62" borderId="23" xfId="128" applyFont="1">
      <alignment vertical="center"/>
      <protection/>
    </xf>
    <xf numFmtId="9" fontId="27" fillId="64" borderId="24" xfId="170" applyFont="1">
      <alignment vertical="center"/>
      <protection/>
    </xf>
    <xf numFmtId="9" fontId="27" fillId="62" borderId="23" xfId="138" applyFont="1">
      <alignment vertical="center"/>
      <protection/>
    </xf>
    <xf numFmtId="173" fontId="27" fillId="64" borderId="24" xfId="168" applyFont="1">
      <alignment vertical="center"/>
      <protection/>
    </xf>
    <xf numFmtId="173" fontId="27" fillId="62" borderId="23" xfId="136" applyFont="1">
      <alignment vertical="center"/>
      <protection/>
    </xf>
    <xf numFmtId="10" fontId="27" fillId="64" borderId="24" xfId="169" applyFont="1">
      <alignment vertical="center"/>
      <protection/>
    </xf>
    <xf numFmtId="10" fontId="27" fillId="62" borderId="23" xfId="137" applyFont="1">
      <alignment vertical="center"/>
      <protection/>
    </xf>
    <xf numFmtId="0" fontId="29" fillId="64" borderId="24" xfId="172" applyFont="1">
      <alignment horizontal="left" vertical="center"/>
      <protection/>
    </xf>
    <xf numFmtId="0" fontId="29" fillId="62" borderId="23" xfId="140" applyFont="1">
      <alignment horizontal="left" vertical="center"/>
      <protection/>
    </xf>
    <xf numFmtId="0" fontId="35" fillId="72" borderId="0" xfId="0" applyFont="1" applyFill="1" applyAlignment="1">
      <alignment horizontal="left"/>
    </xf>
    <xf numFmtId="0" fontId="36" fillId="72" borderId="0" xfId="94" applyNumberFormat="1" applyFont="1" applyFill="1" applyBorder="1" applyAlignment="1" applyProtection="1">
      <alignment/>
      <protection/>
    </xf>
    <xf numFmtId="0" fontId="37" fillId="72" borderId="0" xfId="103" applyFont="1" applyFill="1">
      <alignment/>
      <protection/>
    </xf>
    <xf numFmtId="0" fontId="35" fillId="72" borderId="0" xfId="103" applyFont="1" applyFill="1">
      <alignment/>
      <protection/>
    </xf>
    <xf numFmtId="0" fontId="35" fillId="72" borderId="0" xfId="0" applyFont="1" applyFill="1" applyAlignment="1">
      <alignment/>
    </xf>
    <xf numFmtId="0" fontId="13" fillId="72" borderId="0" xfId="94" applyNumberFormat="1" applyFont="1" applyFill="1" applyBorder="1" applyAlignment="1" applyProtection="1">
      <alignment/>
      <protection/>
    </xf>
    <xf numFmtId="0" fontId="35" fillId="72" borderId="0" xfId="94" applyNumberFormat="1" applyFont="1" applyFill="1" applyBorder="1" applyAlignment="1" applyProtection="1">
      <alignment/>
      <protection/>
    </xf>
    <xf numFmtId="0" fontId="35" fillId="72" borderId="0" xfId="95" applyFont="1" applyFill="1">
      <alignment/>
      <protection/>
    </xf>
    <xf numFmtId="0" fontId="37" fillId="72" borderId="0" xfId="0" applyFont="1" applyFill="1" applyAlignment="1">
      <alignment horizontal="left"/>
    </xf>
    <xf numFmtId="0" fontId="39" fillId="0" borderId="0" xfId="0" applyFont="1" applyAlignment="1">
      <alignment/>
    </xf>
    <xf numFmtId="0" fontId="40" fillId="72" borderId="0" xfId="95" applyFont="1" applyFill="1" applyBorder="1">
      <alignment/>
      <protection/>
    </xf>
    <xf numFmtId="0" fontId="13" fillId="72" borderId="0" xfId="95" applyFont="1" applyFill="1" applyBorder="1">
      <alignment/>
      <protection/>
    </xf>
    <xf numFmtId="0" fontId="40" fillId="72" borderId="0" xfId="95" applyFont="1" applyFill="1" applyBorder="1" applyAlignment="1">
      <alignment horizontal="right"/>
      <protection/>
    </xf>
    <xf numFmtId="0" fontId="35" fillId="72" borderId="41" xfId="95" applyFont="1" applyFill="1" applyBorder="1" applyAlignment="1">
      <alignment vertical="center"/>
      <protection/>
    </xf>
    <xf numFmtId="0" fontId="35" fillId="72" borderId="41" xfId="95" applyFont="1" applyFill="1" applyBorder="1" applyAlignment="1">
      <alignment horizontal="center" vertical="center"/>
      <protection/>
    </xf>
    <xf numFmtId="0" fontId="35" fillId="72" borderId="42" xfId="95" applyFont="1" applyFill="1" applyBorder="1" applyAlignment="1">
      <alignment horizontal="center" vertical="center"/>
      <protection/>
    </xf>
    <xf numFmtId="0" fontId="35" fillId="72" borderId="43" xfId="95" applyFont="1" applyFill="1" applyBorder="1" applyAlignment="1">
      <alignment horizontal="center" vertical="center"/>
      <protection/>
    </xf>
    <xf numFmtId="0" fontId="40" fillId="72" borderId="0" xfId="95" applyFont="1" applyFill="1" applyAlignment="1">
      <alignment vertical="center"/>
      <protection/>
    </xf>
    <xf numFmtId="0" fontId="40" fillId="72" borderId="44" xfId="95" applyFont="1" applyFill="1" applyBorder="1">
      <alignment/>
      <protection/>
    </xf>
    <xf numFmtId="164" fontId="40" fillId="72" borderId="44" xfId="95" applyNumberFormat="1" applyFont="1" applyFill="1" applyBorder="1">
      <alignment/>
      <protection/>
    </xf>
    <xf numFmtId="164" fontId="40" fillId="72" borderId="0" xfId="95" applyNumberFormat="1" applyFont="1" applyFill="1" applyBorder="1">
      <alignment/>
      <protection/>
    </xf>
    <xf numFmtId="164" fontId="40" fillId="72" borderId="45" xfId="95" applyNumberFormat="1" applyFont="1" applyFill="1" applyBorder="1">
      <alignment/>
      <protection/>
    </xf>
    <xf numFmtId="0" fontId="40" fillId="72" borderId="46" xfId="95" applyFont="1" applyFill="1" applyBorder="1">
      <alignment/>
      <protection/>
    </xf>
    <xf numFmtId="164" fontId="40" fillId="72" borderId="46" xfId="95" applyNumberFormat="1" applyFont="1" applyFill="1" applyBorder="1">
      <alignment/>
      <protection/>
    </xf>
    <xf numFmtId="164" fontId="40" fillId="72" borderId="47" xfId="95" applyNumberFormat="1" applyFont="1" applyFill="1" applyBorder="1">
      <alignment/>
      <protection/>
    </xf>
    <xf numFmtId="164" fontId="40" fillId="72" borderId="48" xfId="95" applyNumberFormat="1" applyFont="1" applyFill="1" applyBorder="1">
      <alignment/>
      <protection/>
    </xf>
    <xf numFmtId="0" fontId="40" fillId="72" borderId="41" xfId="95" applyFont="1" applyFill="1" applyBorder="1" applyAlignment="1">
      <alignment vertical="center"/>
      <protection/>
    </xf>
    <xf numFmtId="174" fontId="40" fillId="72" borderId="44" xfId="95" applyNumberFormat="1" applyFont="1" applyFill="1" applyBorder="1">
      <alignment/>
      <protection/>
    </xf>
    <xf numFmtId="174" fontId="40" fillId="72" borderId="0" xfId="95" applyNumberFormat="1" applyFont="1" applyFill="1" applyBorder="1">
      <alignment/>
      <protection/>
    </xf>
    <xf numFmtId="174" fontId="40" fillId="72" borderId="45" xfId="95" applyNumberFormat="1" applyFont="1" applyFill="1" applyBorder="1">
      <alignment/>
      <protection/>
    </xf>
    <xf numFmtId="0" fontId="35" fillId="72" borderId="41" xfId="95" applyFont="1" applyFill="1" applyBorder="1">
      <alignment/>
      <protection/>
    </xf>
    <xf numFmtId="174" fontId="35" fillId="72" borderId="41" xfId="95" applyNumberFormat="1" applyFont="1" applyFill="1" applyBorder="1">
      <alignment/>
      <protection/>
    </xf>
    <xf numFmtId="174" fontId="35" fillId="72" borderId="42" xfId="95" applyNumberFormat="1" applyFont="1" applyFill="1" applyBorder="1">
      <alignment/>
      <protection/>
    </xf>
    <xf numFmtId="174" fontId="35" fillId="72" borderId="43" xfId="95" applyNumberFormat="1" applyFont="1" applyFill="1" applyBorder="1">
      <alignment/>
      <protection/>
    </xf>
    <xf numFmtId="0" fontId="35" fillId="72" borderId="43" xfId="95" applyFont="1" applyFill="1" applyBorder="1" applyAlignment="1">
      <alignment horizontal="right" vertical="center"/>
      <protection/>
    </xf>
    <xf numFmtId="174" fontId="40" fillId="72" borderId="49" xfId="95" applyNumberFormat="1" applyFont="1" applyFill="1" applyBorder="1">
      <alignment/>
      <protection/>
    </xf>
    <xf numFmtId="174" fontId="40" fillId="72" borderId="50" xfId="95" applyNumberFormat="1" applyFont="1" applyFill="1" applyBorder="1">
      <alignment/>
      <protection/>
    </xf>
    <xf numFmtId="174" fontId="40" fillId="0" borderId="0" xfId="95" applyNumberFormat="1" applyFont="1" applyFill="1" applyBorder="1">
      <alignment/>
      <protection/>
    </xf>
    <xf numFmtId="0" fontId="35" fillId="72" borderId="42" xfId="95" applyFont="1" applyFill="1" applyBorder="1">
      <alignment/>
      <protection/>
    </xf>
    <xf numFmtId="0" fontId="35" fillId="72" borderId="43" xfId="95" applyFont="1" applyFill="1" applyBorder="1">
      <alignment/>
      <protection/>
    </xf>
    <xf numFmtId="0" fontId="40" fillId="72" borderId="51" xfId="95" applyFont="1" applyFill="1" applyBorder="1">
      <alignment/>
      <protection/>
    </xf>
    <xf numFmtId="164" fontId="40" fillId="72" borderId="51" xfId="95" applyNumberFormat="1" applyFont="1" applyFill="1" applyBorder="1">
      <alignment/>
      <protection/>
    </xf>
    <xf numFmtId="164" fontId="40" fillId="72" borderId="49" xfId="95" applyNumberFormat="1" applyFont="1" applyFill="1" applyBorder="1">
      <alignment/>
      <protection/>
    </xf>
    <xf numFmtId="164" fontId="40" fillId="72" borderId="50" xfId="95" applyNumberFormat="1" applyFont="1" applyFill="1" applyBorder="1">
      <alignment/>
      <protection/>
    </xf>
    <xf numFmtId="0" fontId="35" fillId="72" borderId="46" xfId="95" applyFont="1" applyFill="1" applyBorder="1">
      <alignment/>
      <protection/>
    </xf>
    <xf numFmtId="164" fontId="35" fillId="72" borderId="46" xfId="95" applyNumberFormat="1" applyFont="1" applyFill="1" applyBorder="1">
      <alignment/>
      <protection/>
    </xf>
    <xf numFmtId="164" fontId="35" fillId="72" borderId="47" xfId="95" applyNumberFormat="1" applyFont="1" applyFill="1" applyBorder="1">
      <alignment/>
      <protection/>
    </xf>
    <xf numFmtId="164" fontId="35" fillId="72" borderId="48" xfId="95" applyNumberFormat="1" applyFont="1" applyFill="1" applyBorder="1">
      <alignment/>
      <protection/>
    </xf>
    <xf numFmtId="164" fontId="35" fillId="72" borderId="41" xfId="95" applyNumberFormat="1" applyFont="1" applyFill="1" applyBorder="1">
      <alignment/>
      <protection/>
    </xf>
    <xf numFmtId="164" fontId="35" fillId="72" borderId="42" xfId="95" applyNumberFormat="1" applyFont="1" applyFill="1" applyBorder="1">
      <alignment/>
      <protection/>
    </xf>
    <xf numFmtId="164" fontId="35" fillId="72" borderId="43" xfId="95" applyNumberFormat="1" applyFont="1" applyFill="1" applyBorder="1">
      <alignment/>
      <protection/>
    </xf>
    <xf numFmtId="0" fontId="40" fillId="72" borderId="0" xfId="95" applyFont="1" applyFill="1">
      <alignment/>
      <protection/>
    </xf>
    <xf numFmtId="0" fontId="13" fillId="72" borderId="0" xfId="95" applyFont="1" applyFill="1" applyBorder="1" applyAlignment="1">
      <alignment vertical="center"/>
      <protection/>
    </xf>
    <xf numFmtId="0" fontId="40" fillId="72" borderId="0" xfId="95" applyFont="1" applyFill="1" applyAlignment="1">
      <alignment horizontal="right"/>
      <protection/>
    </xf>
    <xf numFmtId="0" fontId="35" fillId="72" borderId="0" xfId="95" applyFont="1" applyFill="1" applyBorder="1" applyAlignment="1">
      <alignment vertical="center"/>
      <protection/>
    </xf>
    <xf numFmtId="0" fontId="42" fillId="72" borderId="0" xfId="95" applyFont="1" applyFill="1" applyAlignment="1">
      <alignment horizontal="right"/>
      <protection/>
    </xf>
    <xf numFmtId="0" fontId="40" fillId="72" borderId="51" xfId="95" applyFont="1" applyFill="1" applyBorder="1" applyAlignment="1">
      <alignment wrapText="1"/>
      <protection/>
    </xf>
    <xf numFmtId="174" fontId="40" fillId="72" borderId="51" xfId="95" applyNumberFormat="1" applyFont="1" applyFill="1" applyBorder="1">
      <alignment/>
      <protection/>
    </xf>
    <xf numFmtId="174" fontId="40" fillId="72" borderId="49" xfId="95" applyNumberFormat="1" applyFont="1" applyFill="1" applyBorder="1" applyAlignment="1">
      <alignment horizontal="right"/>
      <protection/>
    </xf>
    <xf numFmtId="174" fontId="40" fillId="72" borderId="50" xfId="95" applyNumberFormat="1" applyFont="1" applyFill="1" applyBorder="1" applyAlignment="1">
      <alignment horizontal="right"/>
      <protection/>
    </xf>
    <xf numFmtId="0" fontId="40" fillId="72" borderId="44" xfId="95" applyFont="1" applyFill="1" applyBorder="1" applyAlignment="1">
      <alignment wrapText="1"/>
      <protection/>
    </xf>
    <xf numFmtId="174" fontId="40" fillId="72" borderId="0" xfId="95" applyNumberFormat="1" applyFont="1" applyFill="1" applyBorder="1" applyAlignment="1">
      <alignment horizontal="right"/>
      <protection/>
    </xf>
    <xf numFmtId="174" fontId="40" fillId="72" borderId="45" xfId="95" applyNumberFormat="1" applyFont="1" applyFill="1" applyBorder="1" applyAlignment="1">
      <alignment horizontal="right"/>
      <protection/>
    </xf>
    <xf numFmtId="0" fontId="40" fillId="72" borderId="46" xfId="95" applyFont="1" applyFill="1" applyBorder="1" applyAlignment="1">
      <alignment wrapText="1"/>
      <protection/>
    </xf>
    <xf numFmtId="174" fontId="40" fillId="72" borderId="46" xfId="95" applyNumberFormat="1" applyFont="1" applyFill="1" applyBorder="1">
      <alignment/>
      <protection/>
    </xf>
    <xf numFmtId="174" fontId="40" fillId="72" borderId="47" xfId="95" applyNumberFormat="1" applyFont="1" applyFill="1" applyBorder="1">
      <alignment/>
      <protection/>
    </xf>
    <xf numFmtId="174" fontId="40" fillId="72" borderId="47" xfId="95" applyNumberFormat="1" applyFont="1" applyFill="1" applyBorder="1" applyAlignment="1">
      <alignment horizontal="right"/>
      <protection/>
    </xf>
    <xf numFmtId="174" fontId="40" fillId="72" borderId="48" xfId="95" applyNumberFormat="1" applyFont="1" applyFill="1" applyBorder="1" applyAlignment="1">
      <alignment horizontal="right"/>
      <protection/>
    </xf>
    <xf numFmtId="0" fontId="42" fillId="72" borderId="0" xfId="95" applyFont="1" applyFill="1" applyBorder="1">
      <alignment/>
      <protection/>
    </xf>
    <xf numFmtId="0" fontId="42" fillId="72" borderId="0" xfId="95" applyFont="1" applyFill="1">
      <alignment/>
      <protection/>
    </xf>
    <xf numFmtId="173" fontId="43" fillId="72" borderId="0" xfId="106" applyNumberFormat="1" applyFont="1" applyFill="1" applyBorder="1" applyAlignment="1" applyProtection="1">
      <alignment/>
      <protection/>
    </xf>
    <xf numFmtId="0" fontId="35" fillId="72" borderId="41" xfId="95" applyFont="1" applyFill="1" applyBorder="1" applyAlignment="1">
      <alignment horizontal="center" vertical="center" wrapText="1"/>
      <protection/>
    </xf>
    <xf numFmtId="0" fontId="35" fillId="72" borderId="42" xfId="95" applyFont="1" applyFill="1" applyBorder="1" applyAlignment="1">
      <alignment horizontal="center" vertical="center" wrapText="1"/>
      <protection/>
    </xf>
    <xf numFmtId="0" fontId="35" fillId="72" borderId="43" xfId="95" applyFont="1" applyFill="1" applyBorder="1" applyAlignment="1">
      <alignment horizontal="center" vertical="center" wrapText="1"/>
      <protection/>
    </xf>
    <xf numFmtId="174" fontId="40" fillId="72" borderId="0" xfId="95" applyNumberFormat="1" applyFont="1" applyFill="1">
      <alignment/>
      <protection/>
    </xf>
    <xf numFmtId="174" fontId="40" fillId="72" borderId="41" xfId="95" applyNumberFormat="1" applyFont="1" applyFill="1" applyBorder="1">
      <alignment/>
      <protection/>
    </xf>
    <xf numFmtId="174" fontId="40" fillId="72" borderId="42" xfId="95" applyNumberFormat="1" applyFont="1" applyFill="1" applyBorder="1">
      <alignment/>
      <protection/>
    </xf>
    <xf numFmtId="174" fontId="40" fillId="72" borderId="43" xfId="95" applyNumberFormat="1" applyFont="1" applyFill="1" applyBorder="1">
      <alignment/>
      <protection/>
    </xf>
    <xf numFmtId="0" fontId="35" fillId="72" borderId="52" xfId="95" applyFont="1" applyFill="1" applyBorder="1" applyAlignment="1">
      <alignment horizontal="center" vertical="center" wrapText="1"/>
      <protection/>
    </xf>
    <xf numFmtId="0" fontId="35" fillId="72" borderId="0" xfId="95" applyFont="1" applyFill="1" applyAlignment="1">
      <alignment vertical="center"/>
      <protection/>
    </xf>
    <xf numFmtId="174" fontId="40" fillId="72" borderId="53" xfId="95" applyNumberFormat="1" applyFont="1" applyFill="1" applyBorder="1" applyAlignment="1">
      <alignment horizontal="right"/>
      <protection/>
    </xf>
    <xf numFmtId="174" fontId="44" fillId="72" borderId="0" xfId="95" applyNumberFormat="1" applyFont="1" applyFill="1" applyBorder="1" applyAlignment="1">
      <alignment horizontal="right"/>
      <protection/>
    </xf>
    <xf numFmtId="174" fontId="44" fillId="72" borderId="49" xfId="95" applyNumberFormat="1" applyFont="1" applyFill="1" applyBorder="1" applyAlignment="1">
      <alignment horizontal="right"/>
      <protection/>
    </xf>
    <xf numFmtId="174" fontId="44" fillId="72" borderId="54" xfId="95" applyNumberFormat="1" applyFont="1" applyFill="1" applyBorder="1" applyAlignment="1">
      <alignment horizontal="right"/>
      <protection/>
    </xf>
    <xf numFmtId="174" fontId="44" fillId="72" borderId="50" xfId="95" applyNumberFormat="1" applyFont="1" applyFill="1" applyBorder="1" applyAlignment="1">
      <alignment horizontal="right"/>
      <protection/>
    </xf>
    <xf numFmtId="174" fontId="40" fillId="72" borderId="53" xfId="95" applyNumberFormat="1" applyFont="1" applyFill="1" applyBorder="1">
      <alignment/>
      <protection/>
    </xf>
    <xf numFmtId="174" fontId="44" fillId="72" borderId="53" xfId="95" applyNumberFormat="1" applyFont="1" applyFill="1" applyBorder="1" applyAlignment="1">
      <alignment horizontal="right"/>
      <protection/>
    </xf>
    <xf numFmtId="174" fontId="44" fillId="72" borderId="45" xfId="95" applyNumberFormat="1" applyFont="1" applyFill="1" applyBorder="1" applyAlignment="1">
      <alignment horizontal="right"/>
      <protection/>
    </xf>
    <xf numFmtId="0" fontId="40" fillId="72" borderId="44" xfId="98" applyFont="1" applyFill="1" applyBorder="1">
      <alignment/>
      <protection/>
    </xf>
    <xf numFmtId="0" fontId="35" fillId="72" borderId="44" xfId="95" applyFont="1" applyFill="1" applyBorder="1">
      <alignment/>
      <protection/>
    </xf>
    <xf numFmtId="174" fontId="35" fillId="72" borderId="44" xfId="95" applyNumberFormat="1" applyFont="1" applyFill="1" applyBorder="1">
      <alignment/>
      <protection/>
    </xf>
    <xf numFmtId="174" fontId="35" fillId="72" borderId="0" xfId="95" applyNumberFormat="1" applyFont="1" applyFill="1" applyBorder="1">
      <alignment/>
      <protection/>
    </xf>
    <xf numFmtId="174" fontId="35" fillId="72" borderId="53" xfId="95" applyNumberFormat="1" applyFont="1" applyFill="1" applyBorder="1">
      <alignment/>
      <protection/>
    </xf>
    <xf numFmtId="174" fontId="45" fillId="72" borderId="0" xfId="95" applyNumberFormat="1" applyFont="1" applyFill="1" applyBorder="1">
      <alignment/>
      <protection/>
    </xf>
    <xf numFmtId="174" fontId="45" fillId="72" borderId="0" xfId="95" applyNumberFormat="1" applyFont="1" applyFill="1" applyBorder="1" applyAlignment="1">
      <alignment horizontal="right"/>
      <protection/>
    </xf>
    <xf numFmtId="174" fontId="45" fillId="72" borderId="53" xfId="95" applyNumberFormat="1" applyFont="1" applyFill="1" applyBorder="1" applyAlignment="1">
      <alignment horizontal="right"/>
      <protection/>
    </xf>
    <xf numFmtId="174" fontId="45" fillId="72" borderId="45" xfId="95" applyNumberFormat="1" applyFont="1" applyFill="1" applyBorder="1" applyAlignment="1">
      <alignment horizontal="right"/>
      <protection/>
    </xf>
    <xf numFmtId="174" fontId="44" fillId="72" borderId="0" xfId="95" applyNumberFormat="1" applyFont="1" applyFill="1" applyBorder="1">
      <alignment/>
      <protection/>
    </xf>
    <xf numFmtId="0" fontId="35" fillId="72" borderId="44" xfId="95" applyFont="1" applyFill="1" applyBorder="1" applyAlignment="1">
      <alignment wrapText="1"/>
      <protection/>
    </xf>
    <xf numFmtId="175" fontId="40" fillId="72" borderId="0" xfId="95" applyNumberFormat="1" applyFont="1" applyFill="1" applyBorder="1">
      <alignment/>
      <protection/>
    </xf>
    <xf numFmtId="174" fontId="40" fillId="72" borderId="55" xfId="95" applyNumberFormat="1" applyFont="1" applyFill="1" applyBorder="1">
      <alignment/>
      <protection/>
    </xf>
    <xf numFmtId="174" fontId="44" fillId="72" borderId="47" xfId="95" applyNumberFormat="1" applyFont="1" applyFill="1" applyBorder="1">
      <alignment/>
      <protection/>
    </xf>
    <xf numFmtId="174" fontId="44" fillId="72" borderId="47" xfId="95" applyNumberFormat="1" applyFont="1" applyFill="1" applyBorder="1" applyAlignment="1">
      <alignment horizontal="right"/>
      <protection/>
    </xf>
    <xf numFmtId="174" fontId="44" fillId="72" borderId="55" xfId="95" applyNumberFormat="1" applyFont="1" applyFill="1" applyBorder="1" applyAlignment="1">
      <alignment horizontal="right"/>
      <protection/>
    </xf>
    <xf numFmtId="174" fontId="44" fillId="72" borderId="48" xfId="95" applyNumberFormat="1" applyFont="1" applyFill="1" applyBorder="1" applyAlignment="1">
      <alignment horizontal="right"/>
      <protection/>
    </xf>
    <xf numFmtId="0" fontId="35" fillId="72" borderId="42" xfId="95" applyFont="1" applyFill="1" applyBorder="1" applyAlignment="1">
      <alignment horizontal="right" vertical="center"/>
      <protection/>
    </xf>
    <xf numFmtId="0" fontId="35" fillId="72" borderId="42" xfId="95" applyFont="1" applyFill="1" applyBorder="1" applyAlignment="1">
      <alignment vertical="center"/>
      <protection/>
    </xf>
    <xf numFmtId="0" fontId="35" fillId="72" borderId="42" xfId="95" applyFont="1" applyFill="1" applyBorder="1" applyAlignment="1">
      <alignment vertical="center" wrapText="1"/>
      <protection/>
    </xf>
    <xf numFmtId="0" fontId="35" fillId="72" borderId="42" xfId="95" applyFont="1" applyFill="1" applyBorder="1" applyAlignment="1">
      <alignment horizontal="right" vertical="center" wrapText="1"/>
      <protection/>
    </xf>
    <xf numFmtId="0" fontId="35" fillId="72" borderId="43" xfId="95" applyFont="1" applyFill="1" applyBorder="1" applyAlignment="1">
      <alignment horizontal="right" vertical="center" wrapText="1"/>
      <protection/>
    </xf>
    <xf numFmtId="174" fontId="40" fillId="72" borderId="44" xfId="95" applyNumberFormat="1" applyFont="1" applyFill="1" applyBorder="1" applyAlignment="1">
      <alignment horizontal="center"/>
      <protection/>
    </xf>
    <xf numFmtId="174" fontId="40" fillId="72" borderId="46" xfId="95" applyNumberFormat="1" applyFont="1" applyFill="1" applyBorder="1" applyAlignment="1">
      <alignment horizontal="center"/>
      <protection/>
    </xf>
    <xf numFmtId="0" fontId="40" fillId="72" borderId="41" xfId="95" applyFont="1" applyFill="1" applyBorder="1" applyAlignment="1">
      <alignment horizontal="center" vertical="center"/>
      <protection/>
    </xf>
    <xf numFmtId="0" fontId="35" fillId="72" borderId="51" xfId="95" applyFont="1" applyFill="1" applyBorder="1" applyAlignment="1">
      <alignment vertical="center"/>
      <protection/>
    </xf>
    <xf numFmtId="0" fontId="40" fillId="72" borderId="49" xfId="95" applyFont="1" applyFill="1" applyBorder="1">
      <alignment/>
      <protection/>
    </xf>
    <xf numFmtId="0" fontId="40" fillId="72" borderId="50" xfId="95" applyFont="1" applyFill="1" applyBorder="1">
      <alignment/>
      <protection/>
    </xf>
    <xf numFmtId="0" fontId="40" fillId="72" borderId="44" xfId="95" applyFont="1" applyFill="1" applyBorder="1" applyAlignment="1">
      <alignment horizontal="left" indent="1"/>
      <protection/>
    </xf>
    <xf numFmtId="2" fontId="40" fillId="72" borderId="44" xfId="95" applyNumberFormat="1" applyFont="1" applyFill="1" applyBorder="1">
      <alignment/>
      <protection/>
    </xf>
    <xf numFmtId="2" fontId="40" fillId="72" borderId="0" xfId="95" applyNumberFormat="1" applyFont="1" applyFill="1" applyBorder="1">
      <alignment/>
      <protection/>
    </xf>
    <xf numFmtId="2" fontId="40" fillId="72" borderId="0" xfId="95" applyNumberFormat="1" applyFont="1" applyFill="1" applyBorder="1" applyAlignment="1">
      <alignment horizontal="right"/>
      <protection/>
    </xf>
    <xf numFmtId="2" fontId="40" fillId="72" borderId="45" xfId="95" applyNumberFormat="1" applyFont="1" applyFill="1" applyBorder="1" applyAlignment="1">
      <alignment horizontal="right"/>
      <protection/>
    </xf>
    <xf numFmtId="0" fontId="40" fillId="72" borderId="45" xfId="95" applyFont="1" applyFill="1" applyBorder="1">
      <alignment/>
      <protection/>
    </xf>
    <xf numFmtId="2" fontId="44" fillId="72" borderId="0" xfId="95" applyNumberFormat="1" applyFont="1" applyFill="1" applyBorder="1">
      <alignment/>
      <protection/>
    </xf>
    <xf numFmtId="2" fontId="40" fillId="72" borderId="45" xfId="95" applyNumberFormat="1" applyFont="1" applyFill="1" applyBorder="1">
      <alignment/>
      <protection/>
    </xf>
    <xf numFmtId="0" fontId="42" fillId="72" borderId="44" xfId="95" applyFont="1" applyFill="1" applyBorder="1" applyAlignment="1">
      <alignment horizontal="left" indent="2"/>
      <protection/>
    </xf>
    <xf numFmtId="2" fontId="42" fillId="72" borderId="44" xfId="95" applyNumberFormat="1" applyFont="1" applyFill="1" applyBorder="1">
      <alignment/>
      <protection/>
    </xf>
    <xf numFmtId="2" fontId="42" fillId="72" borderId="0" xfId="95" applyNumberFormat="1" applyFont="1" applyFill="1" applyBorder="1">
      <alignment/>
      <protection/>
    </xf>
    <xf numFmtId="2" fontId="46" fillId="72" borderId="0" xfId="95" applyNumberFormat="1" applyFont="1" applyFill="1" applyBorder="1">
      <alignment/>
      <protection/>
    </xf>
    <xf numFmtId="2" fontId="42" fillId="72" borderId="45" xfId="95" applyNumberFormat="1" applyFont="1" applyFill="1" applyBorder="1">
      <alignment/>
      <protection/>
    </xf>
    <xf numFmtId="174" fontId="40" fillId="72" borderId="0" xfId="95" applyNumberFormat="1" applyFont="1" applyFill="1" applyBorder="1" applyAlignment="1">
      <alignment horizontal="center"/>
      <protection/>
    </xf>
    <xf numFmtId="0" fontId="35" fillId="72" borderId="44" xfId="95" applyFont="1" applyFill="1" applyBorder="1" applyAlignment="1">
      <alignment vertical="center"/>
      <protection/>
    </xf>
    <xf numFmtId="0" fontId="47" fillId="72" borderId="0" xfId="95" applyFont="1" applyFill="1" applyBorder="1">
      <alignment/>
      <protection/>
    </xf>
    <xf numFmtId="2" fontId="44" fillId="72" borderId="45" xfId="95" applyNumberFormat="1" applyFont="1" applyFill="1" applyBorder="1">
      <alignment/>
      <protection/>
    </xf>
    <xf numFmtId="2" fontId="40" fillId="72" borderId="44" xfId="95" applyNumberFormat="1" applyFont="1" applyFill="1" applyBorder="1" applyAlignment="1">
      <alignment horizontal="center"/>
      <protection/>
    </xf>
    <xf numFmtId="2" fontId="40" fillId="72" borderId="0" xfId="95" applyNumberFormat="1" applyFont="1" applyFill="1" applyBorder="1" applyAlignment="1">
      <alignment horizontal="center"/>
      <protection/>
    </xf>
    <xf numFmtId="2" fontId="44" fillId="72" borderId="0" xfId="95" applyNumberFormat="1" applyFont="1" applyFill="1" applyBorder="1" applyAlignment="1">
      <alignment horizontal="right"/>
      <protection/>
    </xf>
    <xf numFmtId="0" fontId="40" fillId="72" borderId="46" xfId="95" applyFont="1" applyFill="1" applyBorder="1" applyAlignment="1">
      <alignment horizontal="left" indent="1"/>
      <protection/>
    </xf>
    <xf numFmtId="2" fontId="40" fillId="72" borderId="46" xfId="95" applyNumberFormat="1" applyFont="1" applyFill="1" applyBorder="1">
      <alignment/>
      <protection/>
    </xf>
    <xf numFmtId="2" fontId="40" fillId="72" borderId="47" xfId="95" applyNumberFormat="1" applyFont="1" applyFill="1" applyBorder="1">
      <alignment/>
      <protection/>
    </xf>
    <xf numFmtId="2" fontId="44" fillId="72" borderId="47" xfId="95" applyNumberFormat="1" applyFont="1" applyFill="1" applyBorder="1" applyAlignment="1">
      <alignment horizontal="right"/>
      <protection/>
    </xf>
    <xf numFmtId="2" fontId="40" fillId="72" borderId="47" xfId="95" applyNumberFormat="1" applyFont="1" applyFill="1" applyBorder="1" applyAlignment="1">
      <alignment horizontal="right"/>
      <protection/>
    </xf>
    <xf numFmtId="2" fontId="40" fillId="72" borderId="48" xfId="95" applyNumberFormat="1" applyFont="1" applyFill="1" applyBorder="1" applyAlignment="1">
      <alignment horizontal="right"/>
      <protection/>
    </xf>
    <xf numFmtId="2" fontId="40" fillId="72" borderId="0" xfId="95" applyNumberFormat="1" applyFont="1" applyFill="1">
      <alignment/>
      <protection/>
    </xf>
    <xf numFmtId="0" fontId="40" fillId="72" borderId="0" xfId="93" applyFont="1" applyFill="1" applyAlignment="1">
      <alignment wrapText="1"/>
      <protection/>
    </xf>
    <xf numFmtId="0" fontId="42" fillId="72" borderId="0" xfId="95" applyFont="1" applyFill="1" applyAlignment="1">
      <alignment/>
      <protection/>
    </xf>
    <xf numFmtId="0" fontId="40" fillId="72" borderId="0" xfId="93" applyFont="1" applyFill="1" applyAlignment="1">
      <alignment/>
      <protection/>
    </xf>
    <xf numFmtId="0" fontId="40" fillId="72" borderId="0" xfId="93" applyFont="1" applyFill="1" applyBorder="1">
      <alignment/>
      <protection/>
    </xf>
    <xf numFmtId="0" fontId="40" fillId="72" borderId="0" xfId="93" applyFont="1" applyFill="1">
      <alignment/>
      <protection/>
    </xf>
    <xf numFmtId="0" fontId="42" fillId="72" borderId="0" xfId="93" applyFont="1" applyFill="1" applyAlignment="1">
      <alignment horizontal="right"/>
      <protection/>
    </xf>
    <xf numFmtId="0" fontId="40" fillId="72" borderId="0" xfId="93" applyFont="1" applyFill="1" applyAlignment="1">
      <alignment horizontal="right"/>
      <protection/>
    </xf>
    <xf numFmtId="0" fontId="35" fillId="72" borderId="51" xfId="95" applyFont="1" applyFill="1" applyBorder="1" applyAlignment="1">
      <alignment horizontal="center" vertical="center" wrapText="1"/>
      <protection/>
    </xf>
    <xf numFmtId="0" fontId="35" fillId="72" borderId="49" xfId="95" applyFont="1" applyFill="1" applyBorder="1" applyAlignment="1">
      <alignment horizontal="center" vertical="center" wrapText="1"/>
      <protection/>
    </xf>
    <xf numFmtId="0" fontId="35" fillId="72" borderId="50" xfId="95" applyFont="1" applyFill="1" applyBorder="1" applyAlignment="1">
      <alignment horizontal="center" vertical="center" wrapText="1"/>
      <protection/>
    </xf>
    <xf numFmtId="174" fontId="40" fillId="72" borderId="49" xfId="95" applyNumberFormat="1" applyFont="1" applyFill="1" applyBorder="1" applyAlignment="1">
      <alignment horizontal="center"/>
      <protection/>
    </xf>
    <xf numFmtId="174" fontId="40" fillId="72" borderId="50" xfId="93" applyNumberFormat="1" applyFont="1" applyFill="1" applyBorder="1">
      <alignment/>
      <protection/>
    </xf>
    <xf numFmtId="174" fontId="40" fillId="72" borderId="0" xfId="93" applyNumberFormat="1" applyFont="1" applyFill="1" applyBorder="1">
      <alignment/>
      <protection/>
    </xf>
    <xf numFmtId="174" fontId="40" fillId="72" borderId="45" xfId="93" applyNumberFormat="1" applyFont="1" applyFill="1" applyBorder="1">
      <alignment/>
      <protection/>
    </xf>
    <xf numFmtId="174" fontId="40" fillId="72" borderId="47" xfId="95" applyNumberFormat="1" applyFont="1" applyFill="1" applyBorder="1" applyAlignment="1">
      <alignment horizontal="center"/>
      <protection/>
    </xf>
    <xf numFmtId="174" fontId="40" fillId="72" borderId="47" xfId="93" applyNumberFormat="1" applyFont="1" applyFill="1" applyBorder="1">
      <alignment/>
      <protection/>
    </xf>
    <xf numFmtId="174" fontId="40" fillId="72" borderId="48" xfId="93" applyNumberFormat="1" applyFont="1" applyFill="1" applyBorder="1">
      <alignment/>
      <protection/>
    </xf>
    <xf numFmtId="0" fontId="40" fillId="72" borderId="0" xfId="95" applyFont="1" applyFill="1" applyAlignment="1">
      <alignment horizontal="center"/>
      <protection/>
    </xf>
    <xf numFmtId="0" fontId="35" fillId="72" borderId="0" xfId="95" applyFont="1" applyFill="1" applyBorder="1">
      <alignment/>
      <protection/>
    </xf>
    <xf numFmtId="0" fontId="35" fillId="72" borderId="0" xfId="95" applyFont="1" applyFill="1" applyAlignment="1">
      <alignment horizontal="center"/>
      <protection/>
    </xf>
    <xf numFmtId="0" fontId="40" fillId="72" borderId="47" xfId="95" applyFont="1" applyFill="1" applyBorder="1">
      <alignment/>
      <protection/>
    </xf>
    <xf numFmtId="0" fontId="40" fillId="72" borderId="47" xfId="95" applyFont="1" applyFill="1" applyBorder="1" applyAlignment="1">
      <alignment horizontal="center"/>
      <protection/>
    </xf>
    <xf numFmtId="0" fontId="42" fillId="72" borderId="47" xfId="95" applyFont="1" applyFill="1" applyBorder="1" applyAlignment="1">
      <alignment horizontal="right"/>
      <protection/>
    </xf>
    <xf numFmtId="0" fontId="42" fillId="72" borderId="0" xfId="95" applyFont="1" applyFill="1" applyBorder="1" applyAlignment="1">
      <alignment horizontal="right"/>
      <protection/>
    </xf>
    <xf numFmtId="0" fontId="40" fillId="72" borderId="41" xfId="96" applyFont="1" applyFill="1" applyBorder="1" applyAlignment="1">
      <alignment vertical="center"/>
      <protection/>
    </xf>
    <xf numFmtId="0" fontId="35" fillId="72" borderId="41" xfId="96" applyFont="1" applyFill="1" applyBorder="1" applyAlignment="1">
      <alignment horizontal="center" vertical="center"/>
      <protection/>
    </xf>
    <xf numFmtId="0" fontId="35" fillId="72" borderId="42" xfId="96" applyFont="1" applyFill="1" applyBorder="1" applyAlignment="1">
      <alignment horizontal="center" vertical="center"/>
      <protection/>
    </xf>
    <xf numFmtId="0" fontId="35" fillId="72" borderId="0" xfId="95" applyFont="1" applyFill="1" applyBorder="1" applyAlignment="1">
      <alignment horizontal="center" vertical="center"/>
      <protection/>
    </xf>
    <xf numFmtId="0" fontId="35" fillId="72" borderId="51" xfId="96" applyFont="1" applyFill="1" applyBorder="1">
      <alignment/>
      <protection/>
    </xf>
    <xf numFmtId="2" fontId="35" fillId="72" borderId="51" xfId="96" applyNumberFormat="1" applyFont="1" applyFill="1" applyBorder="1" applyAlignment="1">
      <alignment horizontal="right"/>
      <protection/>
    </xf>
    <xf numFmtId="2" fontId="35" fillId="72" borderId="49" xfId="96" applyNumberFormat="1" applyFont="1" applyFill="1" applyBorder="1" applyAlignment="1">
      <alignment horizontal="right"/>
      <protection/>
    </xf>
    <xf numFmtId="2" fontId="35" fillId="72" borderId="49" xfId="95" applyNumberFormat="1" applyFont="1" applyFill="1" applyBorder="1" applyAlignment="1">
      <alignment horizontal="right"/>
      <protection/>
    </xf>
    <xf numFmtId="2" fontId="35" fillId="72" borderId="50" xfId="95" applyNumberFormat="1" applyFont="1" applyFill="1" applyBorder="1" applyAlignment="1">
      <alignment horizontal="right"/>
      <protection/>
    </xf>
    <xf numFmtId="2" fontId="35" fillId="72" borderId="0" xfId="95" applyNumberFormat="1" applyFont="1" applyFill="1" applyBorder="1" applyAlignment="1">
      <alignment horizontal="right"/>
      <protection/>
    </xf>
    <xf numFmtId="0" fontId="40" fillId="72" borderId="44" xfId="96" applyFont="1" applyFill="1" applyBorder="1">
      <alignment/>
      <protection/>
    </xf>
    <xf numFmtId="2" fontId="40" fillId="72" borderId="44" xfId="96" applyNumberFormat="1" applyFont="1" applyFill="1" applyBorder="1" applyAlignment="1">
      <alignment horizontal="right"/>
      <protection/>
    </xf>
    <xf numFmtId="2" fontId="40" fillId="72" borderId="0" xfId="96" applyNumberFormat="1" applyFont="1" applyFill="1" applyBorder="1" applyAlignment="1">
      <alignment horizontal="right"/>
      <protection/>
    </xf>
    <xf numFmtId="0" fontId="40" fillId="72" borderId="46" xfId="96" applyFont="1" applyFill="1" applyBorder="1" applyAlignment="1">
      <alignment horizontal="left"/>
      <protection/>
    </xf>
    <xf numFmtId="2" fontId="40" fillId="72" borderId="46" xfId="96" applyNumberFormat="1" applyFont="1" applyFill="1" applyBorder="1" applyAlignment="1">
      <alignment horizontal="right"/>
      <protection/>
    </xf>
    <xf numFmtId="2" fontId="40" fillId="72" borderId="47" xfId="96" applyNumberFormat="1" applyFont="1" applyFill="1" applyBorder="1" applyAlignment="1">
      <alignment horizontal="right"/>
      <protection/>
    </xf>
    <xf numFmtId="0" fontId="42" fillId="72" borderId="44" xfId="96" applyFont="1" applyFill="1" applyBorder="1" applyAlignment="1">
      <alignment horizontal="left" indent="1"/>
      <protection/>
    </xf>
    <xf numFmtId="2" fontId="42" fillId="72" borderId="44" xfId="96" applyNumberFormat="1" applyFont="1" applyFill="1" applyBorder="1" applyAlignment="1">
      <alignment horizontal="right"/>
      <protection/>
    </xf>
    <xf numFmtId="2" fontId="42" fillId="72" borderId="0" xfId="96" applyNumberFormat="1" applyFont="1" applyFill="1" applyBorder="1" applyAlignment="1">
      <alignment horizontal="right"/>
      <protection/>
    </xf>
    <xf numFmtId="2" fontId="42" fillId="72" borderId="0" xfId="95" applyNumberFormat="1" applyFont="1" applyFill="1" applyBorder="1" applyAlignment="1">
      <alignment horizontal="right"/>
      <protection/>
    </xf>
    <xf numFmtId="2" fontId="42" fillId="72" borderId="45" xfId="95" applyNumberFormat="1" applyFont="1" applyFill="1" applyBorder="1" applyAlignment="1">
      <alignment horizontal="right"/>
      <protection/>
    </xf>
    <xf numFmtId="0" fontId="40" fillId="72" borderId="46" xfId="96" applyFont="1" applyFill="1" applyBorder="1">
      <alignment/>
      <protection/>
    </xf>
    <xf numFmtId="0" fontId="35" fillId="72" borderId="41" xfId="96" applyFont="1" applyFill="1" applyBorder="1" applyAlignment="1">
      <alignment vertical="center" wrapText="1"/>
      <protection/>
    </xf>
    <xf numFmtId="2" fontId="35" fillId="72" borderId="41" xfId="96" applyNumberFormat="1" applyFont="1" applyFill="1" applyBorder="1" applyAlignment="1">
      <alignment horizontal="right" vertical="center"/>
      <protection/>
    </xf>
    <xf numFmtId="2" fontId="35" fillId="72" borderId="42" xfId="96" applyNumberFormat="1" applyFont="1" applyFill="1" applyBorder="1" applyAlignment="1">
      <alignment horizontal="right" vertical="center"/>
      <protection/>
    </xf>
    <xf numFmtId="2" fontId="35" fillId="72" borderId="42" xfId="95" applyNumberFormat="1" applyFont="1" applyFill="1" applyBorder="1" applyAlignment="1">
      <alignment horizontal="right" vertical="center"/>
      <protection/>
    </xf>
    <xf numFmtId="2" fontId="35" fillId="72" borderId="43" xfId="95" applyNumberFormat="1" applyFont="1" applyFill="1" applyBorder="1" applyAlignment="1">
      <alignment horizontal="right" vertical="center"/>
      <protection/>
    </xf>
    <xf numFmtId="2" fontId="35" fillId="72" borderId="0" xfId="95" applyNumberFormat="1" applyFont="1" applyFill="1" applyBorder="1" applyAlignment="1">
      <alignment horizontal="right" vertical="center"/>
      <protection/>
    </xf>
    <xf numFmtId="0" fontId="35" fillId="72" borderId="41" xfId="96" applyFont="1" applyFill="1" applyBorder="1">
      <alignment/>
      <protection/>
    </xf>
    <xf numFmtId="2" fontId="35" fillId="72" borderId="41" xfId="96" applyNumberFormat="1" applyFont="1" applyFill="1" applyBorder="1" applyAlignment="1">
      <alignment horizontal="right"/>
      <protection/>
    </xf>
    <xf numFmtId="2" fontId="35" fillId="72" borderId="42" xfId="96" applyNumberFormat="1" applyFont="1" applyFill="1" applyBorder="1" applyAlignment="1">
      <alignment horizontal="right"/>
      <protection/>
    </xf>
    <xf numFmtId="2" fontId="35" fillId="72" borderId="42" xfId="95" applyNumberFormat="1" applyFont="1" applyFill="1" applyBorder="1" applyAlignment="1">
      <alignment horizontal="right"/>
      <protection/>
    </xf>
    <xf numFmtId="2" fontId="35" fillId="72" borderId="43" xfId="95" applyNumberFormat="1" applyFont="1" applyFill="1" applyBorder="1" applyAlignment="1">
      <alignment horizontal="right"/>
      <protection/>
    </xf>
    <xf numFmtId="0" fontId="35" fillId="72" borderId="41" xfId="96" applyFont="1" applyFill="1" applyBorder="1" applyAlignment="1">
      <alignment wrapText="1"/>
      <protection/>
    </xf>
    <xf numFmtId="0" fontId="40" fillId="72" borderId="44" xfId="96" applyFont="1" applyFill="1" applyBorder="1" applyAlignment="1">
      <alignment wrapText="1"/>
      <protection/>
    </xf>
    <xf numFmtId="0" fontId="42" fillId="72" borderId="46" xfId="96" applyFont="1" applyFill="1" applyBorder="1" applyAlignment="1">
      <alignment horizontal="left" indent="1"/>
      <protection/>
    </xf>
    <xf numFmtId="2" fontId="42" fillId="72" borderId="46" xfId="96" applyNumberFormat="1" applyFont="1" applyFill="1" applyBorder="1" applyAlignment="1">
      <alignment horizontal="right"/>
      <protection/>
    </xf>
    <xf numFmtId="2" fontId="42" fillId="72" borderId="47" xfId="96" applyNumberFormat="1" applyFont="1" applyFill="1" applyBorder="1" applyAlignment="1">
      <alignment horizontal="right"/>
      <protection/>
    </xf>
    <xf numFmtId="2" fontId="42" fillId="72" borderId="47" xfId="95" applyNumberFormat="1" applyFont="1" applyFill="1" applyBorder="1" applyAlignment="1">
      <alignment horizontal="right"/>
      <protection/>
    </xf>
    <xf numFmtId="2" fontId="42" fillId="72" borderId="48" xfId="95" applyNumberFormat="1" applyFont="1" applyFill="1" applyBorder="1" applyAlignment="1">
      <alignment horizontal="right"/>
      <protection/>
    </xf>
    <xf numFmtId="0" fontId="42" fillId="72" borderId="0" xfId="96" applyFont="1" applyFill="1" applyBorder="1">
      <alignment/>
      <protection/>
    </xf>
    <xf numFmtId="0" fontId="40" fillId="72" borderId="0" xfId="95" applyFont="1" applyFill="1" applyAlignment="1">
      <alignment horizontal="center" vertical="center"/>
      <protection/>
    </xf>
    <xf numFmtId="0" fontId="40" fillId="72" borderId="0" xfId="0" applyFont="1" applyFill="1" applyAlignment="1">
      <alignment/>
    </xf>
    <xf numFmtId="0" fontId="40" fillId="72" borderId="0" xfId="0" applyFont="1" applyFill="1" applyBorder="1" applyAlignment="1">
      <alignment/>
    </xf>
    <xf numFmtId="0" fontId="40" fillId="72" borderId="0" xfId="0" applyFont="1" applyFill="1" applyBorder="1" applyAlignment="1">
      <alignment horizontal="right"/>
    </xf>
    <xf numFmtId="0" fontId="40" fillId="72" borderId="0" xfId="0" applyFont="1" applyFill="1" applyAlignment="1">
      <alignment horizontal="right"/>
    </xf>
    <xf numFmtId="0" fontId="40" fillId="72" borderId="0" xfId="0" applyFont="1" applyFill="1" applyAlignment="1">
      <alignment horizontal="left"/>
    </xf>
    <xf numFmtId="0" fontId="13" fillId="72" borderId="0" xfId="92" applyFont="1" applyFill="1" applyBorder="1" applyAlignment="1">
      <alignment horizontal="left"/>
      <protection/>
    </xf>
    <xf numFmtId="0" fontId="35" fillId="72" borderId="0" xfId="92" applyFont="1" applyFill="1" applyBorder="1" applyAlignment="1">
      <alignment horizontal="left"/>
      <protection/>
    </xf>
    <xf numFmtId="0" fontId="40" fillId="72" borderId="0" xfId="0" applyFont="1" applyFill="1" applyBorder="1" applyAlignment="1">
      <alignment horizontal="left"/>
    </xf>
    <xf numFmtId="0" fontId="40" fillId="72" borderId="41" xfId="92" applyFont="1" applyFill="1" applyBorder="1">
      <alignment/>
      <protection/>
    </xf>
    <xf numFmtId="1" fontId="35" fillId="72" borderId="41" xfId="92" applyNumberFormat="1" applyFont="1" applyFill="1" applyBorder="1" applyAlignment="1">
      <alignment horizontal="right"/>
      <protection/>
    </xf>
    <xf numFmtId="1" fontId="35" fillId="72" borderId="42" xfId="92" applyNumberFormat="1" applyFont="1" applyFill="1" applyBorder="1" applyAlignment="1">
      <alignment horizontal="right"/>
      <protection/>
    </xf>
    <xf numFmtId="1" fontId="35" fillId="72" borderId="43" xfId="92" applyNumberFormat="1" applyFont="1" applyFill="1" applyBorder="1" applyAlignment="1">
      <alignment horizontal="right"/>
      <protection/>
    </xf>
    <xf numFmtId="0" fontId="49" fillId="0" borderId="0" xfId="0" applyFont="1" applyAlignment="1">
      <alignment/>
    </xf>
    <xf numFmtId="0" fontId="40" fillId="72" borderId="51" xfId="92" applyFont="1" applyFill="1" applyBorder="1">
      <alignment/>
      <protection/>
    </xf>
    <xf numFmtId="174" fontId="40" fillId="72" borderId="51" xfId="0" applyNumberFormat="1" applyFont="1" applyFill="1" applyBorder="1" applyAlignment="1">
      <alignment/>
    </xf>
    <xf numFmtId="174" fontId="40" fillId="72" borderId="49" xfId="0" applyNumberFormat="1" applyFont="1" applyFill="1" applyBorder="1" applyAlignment="1">
      <alignment/>
    </xf>
    <xf numFmtId="174" fontId="40" fillId="72" borderId="50" xfId="0" applyNumberFormat="1" applyFont="1" applyFill="1" applyBorder="1" applyAlignment="1">
      <alignment/>
    </xf>
    <xf numFmtId="0" fontId="40" fillId="72" borderId="44" xfId="92" applyFont="1" applyFill="1" applyBorder="1">
      <alignment/>
      <protection/>
    </xf>
    <xf numFmtId="174" fontId="40" fillId="72" borderId="44" xfId="0" applyNumberFormat="1" applyFont="1" applyFill="1" applyBorder="1" applyAlignment="1">
      <alignment/>
    </xf>
    <xf numFmtId="174" fontId="40" fillId="72" borderId="0" xfId="0" applyNumberFormat="1" applyFont="1" applyFill="1" applyBorder="1" applyAlignment="1">
      <alignment/>
    </xf>
    <xf numFmtId="174" fontId="40" fillId="72" borderId="45" xfId="0" applyNumberFormat="1" applyFont="1" applyFill="1" applyBorder="1" applyAlignment="1">
      <alignment/>
    </xf>
    <xf numFmtId="0" fontId="37" fillId="72" borderId="0" xfId="0" applyFont="1" applyFill="1" applyBorder="1" applyAlignment="1">
      <alignment/>
    </xf>
    <xf numFmtId="0" fontId="35" fillId="72" borderId="44" xfId="92" applyFont="1" applyFill="1" applyBorder="1">
      <alignment/>
      <protection/>
    </xf>
    <xf numFmtId="174" fontId="35" fillId="72" borderId="44" xfId="92" applyNumberFormat="1" applyFont="1" applyFill="1" applyBorder="1" applyAlignment="1">
      <alignment horizontal="right"/>
      <protection/>
    </xf>
    <xf numFmtId="174" fontId="35" fillId="72" borderId="0" xfId="92" applyNumberFormat="1" applyFont="1" applyFill="1" applyBorder="1" applyAlignment="1">
      <alignment horizontal="right"/>
      <protection/>
    </xf>
    <xf numFmtId="174" fontId="35" fillId="72" borderId="45" xfId="92" applyNumberFormat="1" applyFont="1" applyFill="1" applyBorder="1" applyAlignment="1">
      <alignment horizontal="right"/>
      <protection/>
    </xf>
    <xf numFmtId="0" fontId="40" fillId="72" borderId="44" xfId="92" applyFont="1" applyFill="1" applyBorder="1" applyAlignment="1">
      <alignment horizontal="left" indent="1"/>
      <protection/>
    </xf>
    <xf numFmtId="174" fontId="40" fillId="72" borderId="0" xfId="0" applyNumberFormat="1" applyFont="1" applyFill="1" applyBorder="1" applyAlignment="1">
      <alignment horizontal="right"/>
    </xf>
    <xf numFmtId="174" fontId="42" fillId="72" borderId="45" xfId="0" applyNumberFormat="1" applyFont="1" applyFill="1" applyBorder="1" applyAlignment="1">
      <alignment horizontal="right"/>
    </xf>
    <xf numFmtId="0" fontId="42" fillId="72" borderId="51" xfId="92" applyFont="1" applyFill="1" applyBorder="1">
      <alignment/>
      <protection/>
    </xf>
    <xf numFmtId="174" fontId="42" fillId="72" borderId="51" xfId="0" applyNumberFormat="1" applyFont="1" applyFill="1" applyBorder="1" applyAlignment="1">
      <alignment/>
    </xf>
    <xf numFmtId="174" fontId="42" fillId="72" borderId="49" xfId="0" applyNumberFormat="1" applyFont="1" applyFill="1" applyBorder="1" applyAlignment="1">
      <alignment/>
    </xf>
    <xf numFmtId="174" fontId="42" fillId="72" borderId="49" xfId="0" applyNumberFormat="1" applyFont="1" applyFill="1" applyBorder="1" applyAlignment="1">
      <alignment horizontal="right"/>
    </xf>
    <xf numFmtId="174" fontId="42" fillId="72" borderId="50" xfId="0" applyNumberFormat="1" applyFont="1" applyFill="1" applyBorder="1" applyAlignment="1">
      <alignment horizontal="right"/>
    </xf>
    <xf numFmtId="1" fontId="42" fillId="72" borderId="0" xfId="0" applyNumberFormat="1" applyFont="1" applyFill="1" applyAlignment="1">
      <alignment/>
    </xf>
    <xf numFmtId="0" fontId="42" fillId="72" borderId="0" xfId="0" applyFont="1" applyFill="1" applyAlignment="1">
      <alignment/>
    </xf>
    <xf numFmtId="0" fontId="42" fillId="72" borderId="46" xfId="92" applyFont="1" applyFill="1" applyBorder="1">
      <alignment/>
      <protection/>
    </xf>
    <xf numFmtId="174" fontId="42" fillId="72" borderId="46" xfId="0" applyNumberFormat="1" applyFont="1" applyFill="1" applyBorder="1" applyAlignment="1">
      <alignment/>
    </xf>
    <xf numFmtId="174" fontId="42" fillId="72" borderId="47" xfId="0" applyNumberFormat="1" applyFont="1" applyFill="1" applyBorder="1" applyAlignment="1">
      <alignment/>
    </xf>
    <xf numFmtId="174" fontId="42" fillId="72" borderId="47" xfId="0" applyNumberFormat="1" applyFont="1" applyFill="1" applyBorder="1" applyAlignment="1">
      <alignment horizontal="right"/>
    </xf>
    <xf numFmtId="174" fontId="42" fillId="72" borderId="48" xfId="0" applyNumberFormat="1" applyFont="1" applyFill="1" applyBorder="1" applyAlignment="1">
      <alignment horizontal="right"/>
    </xf>
    <xf numFmtId="0" fontId="37" fillId="72" borderId="0" xfId="0" applyFont="1" applyFill="1" applyAlignment="1">
      <alignment/>
    </xf>
    <xf numFmtId="0" fontId="35" fillId="72" borderId="41" xfId="92" applyFont="1" applyFill="1" applyBorder="1">
      <alignment/>
      <protection/>
    </xf>
    <xf numFmtId="174" fontId="35" fillId="72" borderId="51" xfId="0" applyNumberFormat="1" applyFont="1" applyFill="1" applyBorder="1" applyAlignment="1">
      <alignment/>
    </xf>
    <xf numFmtId="174" fontId="35" fillId="72" borderId="49" xfId="0" applyNumberFormat="1" applyFont="1" applyFill="1" applyBorder="1" applyAlignment="1">
      <alignment/>
    </xf>
    <xf numFmtId="174" fontId="35" fillId="72" borderId="43" xfId="0" applyNumberFormat="1" applyFont="1" applyFill="1" applyBorder="1" applyAlignment="1">
      <alignment/>
    </xf>
    <xf numFmtId="0" fontId="42" fillId="72" borderId="44" xfId="92" applyFont="1" applyFill="1" applyBorder="1">
      <alignment/>
      <protection/>
    </xf>
    <xf numFmtId="174" fontId="40" fillId="72" borderId="51" xfId="0" applyNumberFormat="1" applyFont="1" applyFill="1" applyBorder="1" applyAlignment="1">
      <alignment horizontal="right"/>
    </xf>
    <xf numFmtId="174" fontId="40" fillId="72" borderId="49" xfId="0" applyNumberFormat="1" applyFont="1" applyFill="1" applyBorder="1" applyAlignment="1">
      <alignment horizontal="right"/>
    </xf>
    <xf numFmtId="174" fontId="40" fillId="72" borderId="50" xfId="0" applyNumberFormat="1" applyFont="1" applyFill="1" applyBorder="1" applyAlignment="1">
      <alignment horizontal="right"/>
    </xf>
    <xf numFmtId="174" fontId="40" fillId="72" borderId="46" xfId="0" applyNumberFormat="1" applyFont="1" applyFill="1" applyBorder="1" applyAlignment="1">
      <alignment horizontal="right"/>
    </xf>
    <xf numFmtId="174" fontId="40" fillId="72" borderId="47" xfId="0" applyNumberFormat="1" applyFont="1" applyFill="1" applyBorder="1" applyAlignment="1">
      <alignment horizontal="right"/>
    </xf>
    <xf numFmtId="174" fontId="40" fillId="72" borderId="48" xfId="0" applyNumberFormat="1" applyFont="1" applyFill="1" applyBorder="1" applyAlignment="1">
      <alignment horizontal="right"/>
    </xf>
    <xf numFmtId="174" fontId="42" fillId="72" borderId="44" xfId="92" applyNumberFormat="1" applyFont="1" applyFill="1" applyBorder="1" applyAlignment="1">
      <alignment horizontal="right"/>
      <protection/>
    </xf>
    <xf numFmtId="174" fontId="42" fillId="72" borderId="0" xfId="92" applyNumberFormat="1" applyFont="1" applyFill="1" applyBorder="1" applyAlignment="1">
      <alignment horizontal="right"/>
      <protection/>
    </xf>
    <xf numFmtId="174" fontId="42" fillId="72" borderId="45" xfId="92" applyNumberFormat="1" applyFont="1" applyFill="1" applyBorder="1" applyAlignment="1">
      <alignment horizontal="right"/>
      <protection/>
    </xf>
    <xf numFmtId="0" fontId="35" fillId="72" borderId="46" xfId="92" applyFont="1" applyFill="1" applyBorder="1">
      <alignment/>
      <protection/>
    </xf>
    <xf numFmtId="174" fontId="42" fillId="72" borderId="46" xfId="92" applyNumberFormat="1" applyFont="1" applyFill="1" applyBorder="1" applyAlignment="1">
      <alignment horizontal="right"/>
      <protection/>
    </xf>
    <xf numFmtId="174" fontId="42" fillId="72" borderId="47" xfId="92" applyNumberFormat="1" applyFont="1" applyFill="1" applyBorder="1" applyAlignment="1">
      <alignment horizontal="right"/>
      <protection/>
    </xf>
    <xf numFmtId="174" fontId="42" fillId="72" borderId="48" xfId="92" applyNumberFormat="1" applyFont="1" applyFill="1" applyBorder="1" applyAlignment="1">
      <alignment horizontal="right"/>
      <protection/>
    </xf>
    <xf numFmtId="0" fontId="0" fillId="72" borderId="49" xfId="0" applyFill="1" applyBorder="1" applyAlignment="1">
      <alignment wrapText="1"/>
    </xf>
    <xf numFmtId="1" fontId="40" fillId="72" borderId="0" xfId="0" applyNumberFormat="1" applyFont="1" applyFill="1" applyBorder="1" applyAlignment="1">
      <alignment horizontal="right"/>
    </xf>
    <xf numFmtId="0" fontId="40" fillId="72" borderId="0" xfId="92" applyFont="1" applyFill="1" applyBorder="1">
      <alignment/>
      <protection/>
    </xf>
    <xf numFmtId="3" fontId="40" fillId="72" borderId="0" xfId="0" applyNumberFormat="1" applyFont="1" applyFill="1" applyBorder="1" applyAlignment="1">
      <alignment/>
    </xf>
    <xf numFmtId="4" fontId="40" fillId="72" borderId="0" xfId="0" applyNumberFormat="1" applyFont="1" applyFill="1" applyBorder="1" applyAlignment="1">
      <alignment/>
    </xf>
    <xf numFmtId="3" fontId="40" fillId="0" borderId="44" xfId="0" applyNumberFormat="1" applyFont="1" applyBorder="1" applyAlignment="1">
      <alignment/>
    </xf>
    <xf numFmtId="164" fontId="40" fillId="0" borderId="0" xfId="0" applyNumberFormat="1" applyFont="1" applyBorder="1" applyAlignment="1">
      <alignment/>
    </xf>
    <xf numFmtId="164" fontId="40" fillId="0" borderId="45" xfId="0" applyNumberFormat="1" applyFont="1" applyBorder="1" applyAlignment="1">
      <alignment/>
    </xf>
    <xf numFmtId="3" fontId="40" fillId="0" borderId="0" xfId="0" applyNumberFormat="1" applyFont="1" applyBorder="1" applyAlignment="1">
      <alignment/>
    </xf>
    <xf numFmtId="3" fontId="40" fillId="0" borderId="45" xfId="0" applyNumberFormat="1" applyFont="1" applyBorder="1" applyAlignment="1">
      <alignment/>
    </xf>
    <xf numFmtId="3" fontId="35" fillId="72" borderId="44" xfId="92" applyNumberFormat="1" applyFont="1" applyFill="1" applyBorder="1" applyAlignment="1">
      <alignment horizontal="right"/>
      <protection/>
    </xf>
    <xf numFmtId="3" fontId="35" fillId="72" borderId="0" xfId="92" applyNumberFormat="1" applyFont="1" applyFill="1" applyBorder="1" applyAlignment="1">
      <alignment horizontal="right"/>
      <protection/>
    </xf>
    <xf numFmtId="3" fontId="35" fillId="72" borderId="45" xfId="92" applyNumberFormat="1" applyFont="1" applyFill="1" applyBorder="1" applyAlignment="1">
      <alignment horizontal="right"/>
      <protection/>
    </xf>
    <xf numFmtId="0" fontId="40" fillId="72" borderId="46" xfId="92" applyFont="1" applyFill="1" applyBorder="1" applyAlignment="1">
      <alignment horizontal="left" indent="1"/>
      <protection/>
    </xf>
    <xf numFmtId="0" fontId="35" fillId="72" borderId="51" xfId="92" applyFont="1" applyFill="1" applyBorder="1">
      <alignment/>
      <protection/>
    </xf>
    <xf numFmtId="3" fontId="35" fillId="0" borderId="51" xfId="0" applyNumberFormat="1" applyFont="1" applyBorder="1" applyAlignment="1">
      <alignment/>
    </xf>
    <xf numFmtId="3" fontId="35" fillId="0" borderId="49" xfId="0" applyNumberFormat="1" applyFont="1" applyBorder="1" applyAlignment="1">
      <alignment/>
    </xf>
    <xf numFmtId="3" fontId="35" fillId="0" borderId="50" xfId="0" applyNumberFormat="1" applyFont="1" applyBorder="1" applyAlignment="1">
      <alignment/>
    </xf>
    <xf numFmtId="3" fontId="40" fillId="72" borderId="51" xfId="92" applyNumberFormat="1" applyFont="1" applyFill="1" applyBorder="1" applyAlignment="1">
      <alignment horizontal="right"/>
      <protection/>
    </xf>
    <xf numFmtId="3" fontId="40" fillId="72" borderId="49" xfId="92" applyNumberFormat="1" applyFont="1" applyFill="1" applyBorder="1" applyAlignment="1">
      <alignment horizontal="right"/>
      <protection/>
    </xf>
    <xf numFmtId="3" fontId="40" fillId="72" borderId="50" xfId="92" applyNumberFormat="1" applyFont="1" applyFill="1" applyBorder="1" applyAlignment="1">
      <alignment horizontal="right"/>
      <protection/>
    </xf>
    <xf numFmtId="3" fontId="35" fillId="72" borderId="46" xfId="0" applyNumberFormat="1" applyFont="1" applyFill="1" applyBorder="1" applyAlignment="1">
      <alignment/>
    </xf>
    <xf numFmtId="3" fontId="35" fillId="72" borderId="47" xfId="0" applyNumberFormat="1" applyFont="1" applyFill="1" applyBorder="1" applyAlignment="1">
      <alignment/>
    </xf>
    <xf numFmtId="3" fontId="35" fillId="72" borderId="48" xfId="0" applyNumberFormat="1" applyFont="1" applyFill="1" applyBorder="1" applyAlignment="1">
      <alignment/>
    </xf>
    <xf numFmtId="1" fontId="40" fillId="72" borderId="51" xfId="0" applyNumberFormat="1" applyFont="1" applyFill="1" applyBorder="1" applyAlignment="1">
      <alignment/>
    </xf>
    <xf numFmtId="1" fontId="40" fillId="72" borderId="49" xfId="0" applyNumberFormat="1" applyFont="1" applyFill="1" applyBorder="1" applyAlignment="1">
      <alignment/>
    </xf>
    <xf numFmtId="1" fontId="40" fillId="72" borderId="50" xfId="0" applyNumberFormat="1" applyFont="1" applyFill="1" applyBorder="1" applyAlignment="1">
      <alignment/>
    </xf>
    <xf numFmtId="1" fontId="40" fillId="72" borderId="44" xfId="0" applyNumberFormat="1" applyFont="1" applyFill="1" applyBorder="1" applyAlignment="1">
      <alignment/>
    </xf>
    <xf numFmtId="1" fontId="40" fillId="72" borderId="0" xfId="0" applyNumberFormat="1" applyFont="1" applyFill="1" applyBorder="1" applyAlignment="1">
      <alignment/>
    </xf>
    <xf numFmtId="1" fontId="40" fillId="72" borderId="45" xfId="0" applyNumberFormat="1" applyFont="1" applyFill="1" applyBorder="1" applyAlignment="1">
      <alignment/>
    </xf>
    <xf numFmtId="174" fontId="35" fillId="72" borderId="51" xfId="92" applyNumberFormat="1" applyFont="1" applyFill="1" applyBorder="1" applyAlignment="1">
      <alignment horizontal="right"/>
      <protection/>
    </xf>
    <xf numFmtId="174" fontId="35" fillId="72" borderId="49" xfId="92" applyNumberFormat="1" applyFont="1" applyFill="1" applyBorder="1" applyAlignment="1">
      <alignment horizontal="right"/>
      <protection/>
    </xf>
    <xf numFmtId="174" fontId="35" fillId="72" borderId="50" xfId="92" applyNumberFormat="1" applyFont="1" applyFill="1" applyBorder="1" applyAlignment="1">
      <alignment horizontal="right"/>
      <protection/>
    </xf>
    <xf numFmtId="174" fontId="40" fillId="72" borderId="46" xfId="0" applyNumberFormat="1" applyFont="1" applyFill="1" applyBorder="1" applyAlignment="1">
      <alignment/>
    </xf>
    <xf numFmtId="174" fontId="40" fillId="72" borderId="47" xfId="0" applyNumberFormat="1" applyFont="1" applyFill="1" applyBorder="1" applyAlignment="1">
      <alignment/>
    </xf>
    <xf numFmtId="174" fontId="40" fillId="72" borderId="48" xfId="0" applyNumberFormat="1" applyFont="1" applyFill="1" applyBorder="1" applyAlignment="1">
      <alignment/>
    </xf>
    <xf numFmtId="174" fontId="40" fillId="72" borderId="45" xfId="0" applyNumberFormat="1" applyFont="1" applyFill="1" applyBorder="1" applyAlignment="1">
      <alignment horizontal="right"/>
    </xf>
    <xf numFmtId="174" fontId="42" fillId="72" borderId="44" xfId="0" applyNumberFormat="1" applyFont="1" applyFill="1" applyBorder="1" applyAlignment="1">
      <alignment/>
    </xf>
    <xf numFmtId="174" fontId="42" fillId="72" borderId="0" xfId="0" applyNumberFormat="1" applyFont="1" applyFill="1" applyBorder="1" applyAlignment="1">
      <alignment/>
    </xf>
    <xf numFmtId="174" fontId="42" fillId="72" borderId="0" xfId="0" applyNumberFormat="1" applyFont="1" applyFill="1" applyBorder="1" applyAlignment="1">
      <alignment horizontal="right"/>
    </xf>
    <xf numFmtId="1" fontId="35" fillId="72" borderId="51" xfId="0" applyNumberFormat="1" applyFont="1" applyFill="1" applyBorder="1" applyAlignment="1">
      <alignment/>
    </xf>
    <xf numFmtId="1" fontId="35" fillId="72" borderId="49" xfId="0" applyNumberFormat="1" applyFont="1" applyFill="1" applyBorder="1" applyAlignment="1">
      <alignment/>
    </xf>
    <xf numFmtId="1" fontId="35" fillId="72" borderId="50" xfId="0" applyNumberFormat="1" applyFont="1" applyFill="1" applyBorder="1" applyAlignment="1">
      <alignment/>
    </xf>
    <xf numFmtId="1" fontId="40" fillId="72" borderId="51" xfId="92" applyNumberFormat="1" applyFont="1" applyFill="1" applyBorder="1" applyAlignment="1">
      <alignment horizontal="right"/>
      <protection/>
    </xf>
    <xf numFmtId="1" fontId="40" fillId="72" borderId="49" xfId="92" applyNumberFormat="1" applyFont="1" applyFill="1" applyBorder="1" applyAlignment="1">
      <alignment horizontal="right"/>
      <protection/>
    </xf>
    <xf numFmtId="1" fontId="40" fillId="72" borderId="50" xfId="92" applyNumberFormat="1" applyFont="1" applyFill="1" applyBorder="1" applyAlignment="1">
      <alignment horizontal="right"/>
      <protection/>
    </xf>
    <xf numFmtId="174" fontId="35" fillId="72" borderId="46" xfId="0" applyNumberFormat="1" applyFont="1" applyFill="1" applyBorder="1" applyAlignment="1">
      <alignment/>
    </xf>
    <xf numFmtId="174" fontId="35" fillId="72" borderId="47" xfId="0" applyNumberFormat="1" applyFont="1" applyFill="1" applyBorder="1" applyAlignment="1">
      <alignment/>
    </xf>
    <xf numFmtId="174" fontId="35" fillId="72" borderId="48" xfId="0" applyNumberFormat="1" applyFont="1" applyFill="1" applyBorder="1" applyAlignment="1">
      <alignment/>
    </xf>
    <xf numFmtId="0" fontId="42" fillId="72" borderId="41" xfId="0" applyFont="1" applyFill="1" applyBorder="1" applyAlignment="1">
      <alignment horizontal="left" indent="2"/>
    </xf>
    <xf numFmtId="1" fontId="50" fillId="0" borderId="41" xfId="0" applyNumberFormat="1" applyFont="1" applyBorder="1" applyAlignment="1">
      <alignment/>
    </xf>
    <xf numFmtId="1" fontId="50" fillId="0" borderId="42" xfId="0" applyNumberFormat="1" applyFont="1" applyBorder="1" applyAlignment="1">
      <alignment/>
    </xf>
    <xf numFmtId="1" fontId="50" fillId="0" borderId="42" xfId="0" applyNumberFormat="1" applyFont="1" applyFill="1" applyBorder="1" applyAlignment="1">
      <alignment/>
    </xf>
    <xf numFmtId="1" fontId="50" fillId="0" borderId="43" xfId="0" applyNumberFormat="1" applyFont="1" applyFill="1" applyBorder="1" applyAlignment="1">
      <alignment/>
    </xf>
    <xf numFmtId="0" fontId="42" fillId="72" borderId="0" xfId="92" applyFont="1" applyFill="1" applyBorder="1" applyAlignment="1">
      <alignment wrapText="1"/>
      <protection/>
    </xf>
    <xf numFmtId="0" fontId="0" fillId="72" borderId="0" xfId="0" applyFill="1" applyBorder="1" applyAlignment="1">
      <alignment wrapText="1"/>
    </xf>
    <xf numFmtId="0" fontId="13" fillId="72" borderId="0" xfId="0" applyFont="1" applyFill="1" applyBorder="1" applyAlignment="1">
      <alignment/>
    </xf>
    <xf numFmtId="0" fontId="35" fillId="72" borderId="0" xfId="0" applyFont="1" applyFill="1" applyBorder="1" applyAlignment="1">
      <alignment/>
    </xf>
    <xf numFmtId="3" fontId="35" fillId="72" borderId="51" xfId="0" applyNumberFormat="1" applyFont="1" applyFill="1" applyBorder="1" applyAlignment="1">
      <alignment/>
    </xf>
    <xf numFmtId="3" fontId="35" fillId="72" borderId="49" xfId="0" applyNumberFormat="1" applyFont="1" applyFill="1" applyBorder="1" applyAlignment="1">
      <alignment/>
    </xf>
    <xf numFmtId="3" fontId="35" fillId="72" borderId="50" xfId="0" applyNumberFormat="1" applyFont="1" applyFill="1" applyBorder="1" applyAlignment="1">
      <alignment/>
    </xf>
    <xf numFmtId="1" fontId="40" fillId="72" borderId="44" xfId="92" applyNumberFormat="1" applyFont="1" applyFill="1" applyBorder="1" applyAlignment="1">
      <alignment horizontal="right"/>
      <protection/>
    </xf>
    <xf numFmtId="1" fontId="40" fillId="72" borderId="0" xfId="92" applyNumberFormat="1" applyFont="1" applyFill="1" applyBorder="1" applyAlignment="1">
      <alignment horizontal="right"/>
      <protection/>
    </xf>
    <xf numFmtId="1" fontId="40" fillId="72" borderId="45" xfId="92" applyNumberFormat="1" applyFont="1" applyFill="1" applyBorder="1" applyAlignment="1">
      <alignment horizontal="right"/>
      <protection/>
    </xf>
    <xf numFmtId="3" fontId="35" fillId="72" borderId="0" xfId="0" applyNumberFormat="1" applyFont="1" applyFill="1" applyBorder="1" applyAlignment="1">
      <alignment/>
    </xf>
    <xf numFmtId="0" fontId="35" fillId="72" borderId="0" xfId="92" applyFont="1" applyFill="1" applyBorder="1">
      <alignment/>
      <protection/>
    </xf>
    <xf numFmtId="1" fontId="35" fillId="72" borderId="0" xfId="0" applyNumberFormat="1" applyFont="1" applyFill="1" applyBorder="1" applyAlignment="1">
      <alignment/>
    </xf>
    <xf numFmtId="0" fontId="40" fillId="72" borderId="51" xfId="0" applyFont="1" applyFill="1" applyBorder="1" applyAlignment="1">
      <alignment/>
    </xf>
    <xf numFmtId="1" fontId="40" fillId="72" borderId="44" xfId="0" applyNumberFormat="1" applyFont="1" applyFill="1" applyBorder="1" applyAlignment="1">
      <alignment horizontal="right"/>
    </xf>
    <xf numFmtId="1" fontId="40" fillId="72" borderId="0" xfId="0" applyNumberFormat="1" applyFont="1" applyFill="1" applyAlignment="1">
      <alignment horizontal="right"/>
    </xf>
    <xf numFmtId="1" fontId="40" fillId="72" borderId="0" xfId="0" applyNumberFormat="1" applyFont="1" applyFill="1" applyAlignment="1">
      <alignment/>
    </xf>
    <xf numFmtId="3" fontId="35" fillId="72" borderId="44" xfId="0" applyNumberFormat="1" applyFont="1" applyFill="1" applyBorder="1" applyAlignment="1">
      <alignment/>
    </xf>
    <xf numFmtId="3" fontId="35" fillId="72" borderId="45" xfId="0" applyNumberFormat="1" applyFont="1" applyFill="1" applyBorder="1" applyAlignment="1">
      <alignment/>
    </xf>
    <xf numFmtId="1" fontId="40" fillId="72" borderId="51" xfId="0" applyNumberFormat="1" applyFont="1" applyFill="1" applyBorder="1" applyAlignment="1">
      <alignment horizontal="right"/>
    </xf>
    <xf numFmtId="1" fontId="40" fillId="72" borderId="49" xfId="0" applyNumberFormat="1" applyFont="1" applyFill="1" applyBorder="1" applyAlignment="1">
      <alignment horizontal="right"/>
    </xf>
    <xf numFmtId="0" fontId="37" fillId="72" borderId="0" xfId="0" applyFont="1" applyFill="1" applyAlignment="1">
      <alignment/>
    </xf>
    <xf numFmtId="0" fontId="40" fillId="72" borderId="0" xfId="0" applyFont="1" applyFill="1" applyBorder="1" applyAlignment="1">
      <alignment/>
    </xf>
    <xf numFmtId="0" fontId="40" fillId="72" borderId="0" xfId="0" applyFont="1" applyFill="1" applyAlignment="1">
      <alignment/>
    </xf>
    <xf numFmtId="0" fontId="40" fillId="72" borderId="41" xfId="92" applyFont="1" applyFill="1" applyBorder="1" applyAlignment="1">
      <alignment/>
      <protection/>
    </xf>
    <xf numFmtId="0" fontId="35" fillId="72" borderId="41" xfId="92" applyFont="1" applyFill="1" applyBorder="1" applyAlignment="1">
      <alignment horizontal="right"/>
      <protection/>
    </xf>
    <xf numFmtId="0" fontId="35" fillId="72" borderId="42" xfId="92" applyFont="1" applyFill="1" applyBorder="1" applyAlignment="1">
      <alignment horizontal="right"/>
      <protection/>
    </xf>
    <xf numFmtId="0" fontId="35" fillId="72" borderId="43" xfId="92" applyFont="1" applyFill="1" applyBorder="1" applyAlignment="1">
      <alignment horizontal="right"/>
      <protection/>
    </xf>
    <xf numFmtId="0" fontId="40" fillId="72" borderId="51" xfId="92" applyFont="1" applyFill="1" applyBorder="1" applyAlignment="1">
      <alignment/>
      <protection/>
    </xf>
    <xf numFmtId="3" fontId="40" fillId="72" borderId="51" xfId="0" applyNumberFormat="1" applyFont="1" applyFill="1" applyBorder="1" applyAlignment="1">
      <alignment horizontal="right"/>
    </xf>
    <xf numFmtId="3" fontId="40" fillId="72" borderId="49" xfId="0" applyNumberFormat="1" applyFont="1" applyFill="1" applyBorder="1" applyAlignment="1">
      <alignment horizontal="right"/>
    </xf>
    <xf numFmtId="3" fontId="40" fillId="72" borderId="50" xfId="0" applyNumberFormat="1" applyFont="1" applyFill="1" applyBorder="1" applyAlignment="1">
      <alignment horizontal="right"/>
    </xf>
    <xf numFmtId="3" fontId="40" fillId="72" borderId="49" xfId="0" applyNumberFormat="1" applyFont="1" applyFill="1" applyBorder="1" applyAlignment="1">
      <alignment/>
    </xf>
    <xf numFmtId="3" fontId="40" fillId="72" borderId="50" xfId="0" applyNumberFormat="1" applyFont="1" applyFill="1" applyBorder="1" applyAlignment="1">
      <alignment/>
    </xf>
    <xf numFmtId="0" fontId="40" fillId="72" borderId="44" xfId="92" applyFont="1" applyFill="1" applyBorder="1" applyAlignment="1">
      <alignment/>
      <protection/>
    </xf>
    <xf numFmtId="3" fontId="40" fillId="72" borderId="44" xfId="92" applyNumberFormat="1" applyFont="1" applyFill="1" applyBorder="1" applyAlignment="1">
      <alignment horizontal="right"/>
      <protection/>
    </xf>
    <xf numFmtId="3" fontId="40" fillId="72" borderId="0" xfId="92" applyNumberFormat="1" applyFont="1" applyFill="1" applyBorder="1" applyAlignment="1">
      <alignment horizontal="right"/>
      <protection/>
    </xf>
    <xf numFmtId="3" fontId="40" fillId="72" borderId="0" xfId="0" applyNumberFormat="1" applyFont="1" applyFill="1" applyBorder="1" applyAlignment="1">
      <alignment horizontal="right"/>
    </xf>
    <xf numFmtId="3" fontId="40" fillId="72" borderId="45" xfId="0" applyNumberFormat="1" applyFont="1" applyFill="1" applyBorder="1" applyAlignment="1">
      <alignment horizontal="right"/>
    </xf>
    <xf numFmtId="3" fontId="40" fillId="72" borderId="45" xfId="0" applyNumberFormat="1" applyFont="1" applyFill="1" applyBorder="1" applyAlignment="1">
      <alignment/>
    </xf>
    <xf numFmtId="0" fontId="37" fillId="72" borderId="0" xfId="0" applyFont="1" applyFill="1" applyBorder="1" applyAlignment="1">
      <alignment/>
    </xf>
    <xf numFmtId="0" fontId="35" fillId="72" borderId="44" xfId="92" applyFont="1" applyFill="1" applyBorder="1" applyAlignment="1">
      <alignment/>
      <protection/>
    </xf>
    <xf numFmtId="3" fontId="40" fillId="72" borderId="45" xfId="92" applyNumberFormat="1" applyFont="1" applyFill="1" applyBorder="1" applyAlignment="1">
      <alignment horizontal="right"/>
      <protection/>
    </xf>
    <xf numFmtId="3" fontId="40" fillId="72" borderId="46" xfId="92" applyNumberFormat="1" applyFont="1" applyFill="1" applyBorder="1" applyAlignment="1">
      <alignment horizontal="right"/>
      <protection/>
    </xf>
    <xf numFmtId="3" fontId="40" fillId="72" borderId="47" xfId="92" applyNumberFormat="1" applyFont="1" applyFill="1" applyBorder="1" applyAlignment="1">
      <alignment horizontal="right"/>
      <protection/>
    </xf>
    <xf numFmtId="3" fontId="40" fillId="72" borderId="48" xfId="92" applyNumberFormat="1" applyFont="1" applyFill="1" applyBorder="1" applyAlignment="1">
      <alignment horizontal="right"/>
      <protection/>
    </xf>
    <xf numFmtId="0" fontId="35" fillId="72" borderId="51" xfId="92" applyFont="1" applyFill="1" applyBorder="1" applyAlignment="1">
      <alignment/>
      <protection/>
    </xf>
    <xf numFmtId="3" fontId="35" fillId="72" borderId="51" xfId="92" applyNumberFormat="1" applyFont="1" applyFill="1" applyBorder="1" applyAlignment="1">
      <alignment horizontal="right"/>
      <protection/>
    </xf>
    <xf numFmtId="3" fontId="35" fillId="72" borderId="49" xfId="92" applyNumberFormat="1" applyFont="1" applyFill="1" applyBorder="1" applyAlignment="1">
      <alignment horizontal="right"/>
      <protection/>
    </xf>
    <xf numFmtId="3" fontId="35" fillId="72" borderId="49" xfId="0" applyNumberFormat="1" applyFont="1" applyFill="1" applyBorder="1" applyAlignment="1">
      <alignment horizontal="right"/>
    </xf>
    <xf numFmtId="3" fontId="35" fillId="72" borderId="50" xfId="0" applyNumberFormat="1" applyFont="1" applyFill="1" applyBorder="1" applyAlignment="1">
      <alignment horizontal="right"/>
    </xf>
    <xf numFmtId="0" fontId="42" fillId="72" borderId="44" xfId="92" applyFont="1" applyFill="1" applyBorder="1" applyAlignment="1">
      <alignment/>
      <protection/>
    </xf>
    <xf numFmtId="164" fontId="42" fillId="72" borderId="44" xfId="92" applyNumberFormat="1" applyFont="1" applyFill="1" applyBorder="1" applyAlignment="1">
      <alignment horizontal="right"/>
      <protection/>
    </xf>
    <xf numFmtId="164" fontId="42" fillId="72" borderId="0" xfId="92" applyNumberFormat="1" applyFont="1" applyFill="1" applyBorder="1" applyAlignment="1">
      <alignment horizontal="right"/>
      <protection/>
    </xf>
    <xf numFmtId="164" fontId="42" fillId="72" borderId="45" xfId="92" applyNumberFormat="1" applyFont="1" applyFill="1" applyBorder="1" applyAlignment="1">
      <alignment horizontal="right"/>
      <protection/>
    </xf>
    <xf numFmtId="0" fontId="42" fillId="72" borderId="46" xfId="92" applyFont="1" applyFill="1" applyBorder="1" applyAlignment="1">
      <alignment/>
      <protection/>
    </xf>
    <xf numFmtId="164" fontId="42" fillId="72" borderId="46" xfId="92" applyNumberFormat="1" applyFont="1" applyFill="1" applyBorder="1" applyAlignment="1">
      <alignment horizontal="right"/>
      <protection/>
    </xf>
    <xf numFmtId="164" fontId="42" fillId="72" borderId="47" xfId="92" applyNumberFormat="1" applyFont="1" applyFill="1" applyBorder="1" applyAlignment="1">
      <alignment horizontal="right"/>
      <protection/>
    </xf>
    <xf numFmtId="164" fontId="42" fillId="72" borderId="48" xfId="92" applyNumberFormat="1" applyFont="1" applyFill="1" applyBorder="1" applyAlignment="1">
      <alignment horizontal="right"/>
      <protection/>
    </xf>
    <xf numFmtId="0" fontId="42" fillId="72" borderId="0" xfId="0" applyFont="1" applyFill="1" applyBorder="1" applyAlignment="1">
      <alignment/>
    </xf>
    <xf numFmtId="0" fontId="13" fillId="72" borderId="0" xfId="0" applyFont="1" applyFill="1" applyBorder="1" applyAlignment="1">
      <alignment/>
    </xf>
    <xf numFmtId="3" fontId="40" fillId="72" borderId="0" xfId="0" applyNumberFormat="1" applyFont="1" applyFill="1" applyAlignment="1">
      <alignment horizontal="right"/>
    </xf>
    <xf numFmtId="0" fontId="42" fillId="72" borderId="0" xfId="92" applyFont="1" applyFill="1" applyBorder="1" applyAlignment="1">
      <alignment horizontal="left"/>
      <protection/>
    </xf>
    <xf numFmtId="3" fontId="42" fillId="72" borderId="0" xfId="92" applyNumberFormat="1" applyFont="1" applyFill="1" applyBorder="1" applyAlignment="1">
      <alignment wrapText="1"/>
      <protection/>
    </xf>
    <xf numFmtId="0" fontId="35" fillId="72" borderId="0" xfId="92" applyFont="1" applyFill="1" applyBorder="1" applyAlignment="1">
      <alignment horizontal="center" vertical="top"/>
      <protection/>
    </xf>
    <xf numFmtId="3" fontId="40" fillId="72" borderId="51" xfId="0" applyNumberFormat="1" applyFont="1" applyFill="1" applyBorder="1" applyAlignment="1">
      <alignment/>
    </xf>
    <xf numFmtId="3" fontId="40" fillId="72" borderId="44" xfId="0" applyNumberFormat="1" applyFont="1" applyFill="1" applyBorder="1" applyAlignment="1">
      <alignment/>
    </xf>
    <xf numFmtId="9" fontId="40" fillId="72" borderId="44" xfId="105" applyFont="1" applyFill="1" applyBorder="1" applyAlignment="1" applyProtection="1">
      <alignment/>
      <protection/>
    </xf>
    <xf numFmtId="9" fontId="40" fillId="72" borderId="0" xfId="105" applyFont="1" applyFill="1" applyBorder="1" applyAlignment="1" applyProtection="1">
      <alignment/>
      <protection/>
    </xf>
    <xf numFmtId="0" fontId="42" fillId="72" borderId="44" xfId="92" applyFont="1" applyFill="1" applyBorder="1" applyAlignment="1">
      <alignment horizontal="left" indent="1"/>
      <protection/>
    </xf>
    <xf numFmtId="164" fontId="35" fillId="72" borderId="44" xfId="0" applyNumberFormat="1" applyFont="1" applyFill="1" applyBorder="1" applyAlignment="1">
      <alignment/>
    </xf>
    <xf numFmtId="164" fontId="35" fillId="72" borderId="0" xfId="0" applyNumberFormat="1" applyFont="1" applyFill="1" applyBorder="1" applyAlignment="1">
      <alignment/>
    </xf>
    <xf numFmtId="164" fontId="35" fillId="72" borderId="45" xfId="0" applyNumberFormat="1" applyFont="1" applyFill="1" applyBorder="1" applyAlignment="1">
      <alignment/>
    </xf>
    <xf numFmtId="164" fontId="40" fillId="72" borderId="44" xfId="0" applyNumberFormat="1" applyFont="1" applyFill="1" applyBorder="1" applyAlignment="1">
      <alignment/>
    </xf>
    <xf numFmtId="164" fontId="40" fillId="72" borderId="0" xfId="0" applyNumberFormat="1" applyFont="1" applyFill="1" applyBorder="1" applyAlignment="1">
      <alignment/>
    </xf>
    <xf numFmtId="164" fontId="40" fillId="72" borderId="45" xfId="0" applyNumberFormat="1" applyFont="1" applyFill="1" applyBorder="1" applyAlignment="1">
      <alignment/>
    </xf>
    <xf numFmtId="164" fontId="35" fillId="72" borderId="51" xfId="0" applyNumberFormat="1" applyFont="1" applyFill="1" applyBorder="1" applyAlignment="1">
      <alignment/>
    </xf>
    <xf numFmtId="164" fontId="35" fillId="72" borderId="49" xfId="0" applyNumberFormat="1" applyFont="1" applyFill="1" applyBorder="1" applyAlignment="1">
      <alignment/>
    </xf>
    <xf numFmtId="164" fontId="35" fillId="72" borderId="50" xfId="0" applyNumberFormat="1" applyFont="1" applyFill="1" applyBorder="1" applyAlignment="1">
      <alignment/>
    </xf>
    <xf numFmtId="0" fontId="13" fillId="72" borderId="0" xfId="92" applyFont="1" applyFill="1" applyBorder="1" applyAlignment="1">
      <alignment horizontal="center" vertical="top"/>
      <protection/>
    </xf>
    <xf numFmtId="1" fontId="35" fillId="72" borderId="44" xfId="92" applyNumberFormat="1" applyFont="1" applyFill="1" applyBorder="1" applyAlignment="1">
      <alignment horizontal="right"/>
      <protection/>
    </xf>
    <xf numFmtId="1" fontId="35" fillId="72" borderId="0" xfId="92" applyNumberFormat="1" applyFont="1" applyFill="1" applyBorder="1" applyAlignment="1">
      <alignment horizontal="right"/>
      <protection/>
    </xf>
    <xf numFmtId="1" fontId="35" fillId="72" borderId="45" xfId="92" applyNumberFormat="1" applyFont="1" applyFill="1" applyBorder="1" applyAlignment="1">
      <alignment horizontal="right"/>
      <protection/>
    </xf>
    <xf numFmtId="1" fontId="40" fillId="72" borderId="46" xfId="0" applyNumberFormat="1" applyFont="1" applyFill="1" applyBorder="1" applyAlignment="1">
      <alignment/>
    </xf>
    <xf numFmtId="1" fontId="40" fillId="72" borderId="47" xfId="0" applyNumberFormat="1" applyFont="1" applyFill="1" applyBorder="1" applyAlignment="1">
      <alignment/>
    </xf>
    <xf numFmtId="1" fontId="40" fillId="72" borderId="48" xfId="0" applyNumberFormat="1" applyFont="1" applyFill="1" applyBorder="1" applyAlignment="1">
      <alignment/>
    </xf>
    <xf numFmtId="0" fontId="42" fillId="72" borderId="0" xfId="92" applyFont="1" applyFill="1" applyBorder="1" applyAlignment="1">
      <alignment horizontal="left" wrapText="1"/>
      <protection/>
    </xf>
    <xf numFmtId="0" fontId="40" fillId="72" borderId="0" xfId="0" applyFont="1" applyFill="1" applyAlignment="1">
      <alignment horizontal="left" wrapText="1"/>
    </xf>
    <xf numFmtId="0" fontId="42" fillId="72" borderId="0" xfId="92" applyFont="1" applyFill="1" applyBorder="1" applyAlignment="1">
      <alignment horizontal="left" vertical="top" wrapText="1"/>
      <protection/>
    </xf>
    <xf numFmtId="0" fontId="0" fillId="0" borderId="0" xfId="0" applyFont="1" applyAlignment="1">
      <alignment/>
    </xf>
    <xf numFmtId="0" fontId="0" fillId="0" borderId="0" xfId="0" applyFont="1" applyBorder="1" applyAlignment="1">
      <alignment/>
    </xf>
    <xf numFmtId="0" fontId="13" fillId="72" borderId="0" xfId="0" applyFont="1" applyFill="1" applyBorder="1" applyAlignment="1">
      <alignment horizontal="left"/>
    </xf>
    <xf numFmtId="164" fontId="40" fillId="72" borderId="0" xfId="0" applyNumberFormat="1" applyFont="1" applyFill="1" applyBorder="1" applyAlignment="1">
      <alignment horizontal="left"/>
    </xf>
    <xf numFmtId="164" fontId="42" fillId="72" borderId="0" xfId="0" applyNumberFormat="1" applyFont="1" applyFill="1" applyBorder="1" applyAlignment="1">
      <alignment horizontal="right"/>
    </xf>
    <xf numFmtId="164" fontId="35" fillId="72" borderId="0" xfId="0" applyNumberFormat="1" applyFont="1" applyFill="1" applyBorder="1" applyAlignment="1">
      <alignment/>
    </xf>
    <xf numFmtId="0" fontId="40" fillId="72" borderId="47" xfId="0" applyFont="1" applyFill="1" applyBorder="1" applyAlignment="1">
      <alignment/>
    </xf>
    <xf numFmtId="164" fontId="35" fillId="72" borderId="47" xfId="0" applyNumberFormat="1" applyFont="1" applyFill="1" applyBorder="1" applyAlignment="1">
      <alignment/>
    </xf>
    <xf numFmtId="174" fontId="35" fillId="0" borderId="41" xfId="0" applyNumberFormat="1" applyFont="1" applyFill="1" applyBorder="1" applyAlignment="1">
      <alignment horizontal="center"/>
    </xf>
    <xf numFmtId="1" fontId="35" fillId="0" borderId="41" xfId="0" applyNumberFormat="1" applyFont="1" applyFill="1" applyBorder="1" applyAlignment="1">
      <alignment/>
    </xf>
    <xf numFmtId="1" fontId="35" fillId="0" borderId="42" xfId="0" applyNumberFormat="1" applyFont="1" applyFill="1" applyBorder="1" applyAlignment="1">
      <alignment/>
    </xf>
    <xf numFmtId="1" fontId="35" fillId="0" borderId="43" xfId="0" applyNumberFormat="1" applyFont="1" applyFill="1" applyBorder="1" applyAlignment="1">
      <alignment horizontal="right"/>
    </xf>
    <xf numFmtId="174" fontId="35" fillId="72" borderId="50" xfId="0" applyNumberFormat="1" applyFont="1" applyFill="1" applyBorder="1" applyAlignment="1">
      <alignment horizontal="right"/>
    </xf>
    <xf numFmtId="164" fontId="40" fillId="72" borderId="45" xfId="0" applyNumberFormat="1" applyFont="1" applyFill="1" applyBorder="1" applyAlignment="1">
      <alignment horizontal="right"/>
    </xf>
    <xf numFmtId="174" fontId="40" fillId="72" borderId="44" xfId="0" applyNumberFormat="1" applyFont="1" applyFill="1" applyBorder="1" applyAlignment="1">
      <alignment horizontal="left" indent="1"/>
    </xf>
    <xf numFmtId="174" fontId="40" fillId="72" borderId="44" xfId="0" applyNumberFormat="1" applyFont="1" applyFill="1" applyBorder="1" applyAlignment="1">
      <alignment horizontal="left"/>
    </xf>
    <xf numFmtId="174" fontId="40" fillId="0" borderId="44" xfId="0" applyNumberFormat="1" applyFont="1" applyBorder="1" applyAlignment="1">
      <alignment/>
    </xf>
    <xf numFmtId="174" fontId="40" fillId="0" borderId="0" xfId="0" applyNumberFormat="1" applyFont="1" applyBorder="1" applyAlignment="1">
      <alignment/>
    </xf>
    <xf numFmtId="174" fontId="40" fillId="0" borderId="45" xfId="0" applyNumberFormat="1" applyFont="1" applyBorder="1" applyAlignment="1">
      <alignment horizontal="right"/>
    </xf>
    <xf numFmtId="174" fontId="40" fillId="72" borderId="46" xfId="0" applyNumberFormat="1" applyFont="1" applyFill="1" applyBorder="1" applyAlignment="1">
      <alignment horizontal="left"/>
    </xf>
    <xf numFmtId="174" fontId="40" fillId="72" borderId="46" xfId="0" applyNumberFormat="1" applyFont="1" applyFill="1" applyBorder="1" applyAlignment="1">
      <alignment horizontal="left" indent="1"/>
    </xf>
    <xf numFmtId="174" fontId="40" fillId="72" borderId="41" xfId="0" applyNumberFormat="1" applyFont="1" applyFill="1" applyBorder="1" applyAlignment="1">
      <alignment horizontal="left" indent="1"/>
    </xf>
    <xf numFmtId="174" fontId="40" fillId="72" borderId="41" xfId="0" applyNumberFormat="1" applyFont="1" applyFill="1" applyBorder="1" applyAlignment="1">
      <alignment/>
    </xf>
    <xf numFmtId="174" fontId="40" fillId="72" borderId="42" xfId="0" applyNumberFormat="1" applyFont="1" applyFill="1" applyBorder="1" applyAlignment="1">
      <alignment/>
    </xf>
    <xf numFmtId="174" fontId="40" fillId="72" borderId="43" xfId="0" applyNumberFormat="1" applyFont="1" applyFill="1" applyBorder="1" applyAlignment="1">
      <alignment horizontal="right"/>
    </xf>
    <xf numFmtId="174" fontId="40" fillId="72" borderId="0" xfId="0" applyNumberFormat="1" applyFont="1" applyFill="1" applyBorder="1" applyAlignment="1">
      <alignment horizontal="left" indent="1"/>
    </xf>
    <xf numFmtId="164" fontId="35" fillId="72" borderId="50" xfId="0" applyNumberFormat="1" applyFont="1" applyFill="1" applyBorder="1" applyAlignment="1">
      <alignment horizontal="right"/>
    </xf>
    <xf numFmtId="164" fontId="40" fillId="0" borderId="44" xfId="0" applyNumberFormat="1" applyFont="1" applyBorder="1" applyAlignment="1">
      <alignment/>
    </xf>
    <xf numFmtId="164" fontId="40" fillId="0" borderId="45" xfId="0" applyNumberFormat="1" applyFont="1" applyBorder="1" applyAlignment="1">
      <alignment horizontal="right"/>
    </xf>
    <xf numFmtId="164" fontId="40" fillId="72" borderId="41" xfId="0" applyNumberFormat="1" applyFont="1" applyFill="1" applyBorder="1" applyAlignment="1">
      <alignment/>
    </xf>
    <xf numFmtId="164" fontId="40" fillId="72" borderId="42" xfId="0" applyNumberFormat="1" applyFont="1" applyFill="1" applyBorder="1" applyAlignment="1">
      <alignment/>
    </xf>
    <xf numFmtId="164" fontId="40" fillId="72" borderId="43" xfId="0" applyNumberFormat="1" applyFont="1" applyFill="1" applyBorder="1" applyAlignment="1">
      <alignment horizontal="right"/>
    </xf>
    <xf numFmtId="164" fontId="40" fillId="72" borderId="46" xfId="0" applyNumberFormat="1" applyFont="1" applyFill="1" applyBorder="1" applyAlignment="1">
      <alignment/>
    </xf>
    <xf numFmtId="164" fontId="40" fillId="72" borderId="47" xfId="0" applyNumberFormat="1" applyFont="1" applyFill="1" applyBorder="1" applyAlignment="1">
      <alignment/>
    </xf>
    <xf numFmtId="164" fontId="40" fillId="72" borderId="48" xfId="0" applyNumberFormat="1" applyFont="1" applyFill="1" applyBorder="1" applyAlignment="1">
      <alignment horizontal="right"/>
    </xf>
    <xf numFmtId="0" fontId="40" fillId="72" borderId="0" xfId="0" applyFont="1" applyFill="1" applyAlignment="1">
      <alignment vertical="center"/>
    </xf>
    <xf numFmtId="0" fontId="40" fillId="72" borderId="0" xfId="0" applyFont="1" applyFill="1" applyBorder="1" applyAlignment="1">
      <alignment vertical="center"/>
    </xf>
    <xf numFmtId="0" fontId="40" fillId="0" borderId="0" xfId="0" applyFont="1" applyFill="1" applyAlignment="1">
      <alignment vertical="center"/>
    </xf>
    <xf numFmtId="0" fontId="13" fillId="72" borderId="0" xfId="0" applyFont="1" applyFill="1" applyAlignment="1">
      <alignment vertical="center"/>
    </xf>
    <xf numFmtId="0" fontId="35" fillId="72" borderId="0" xfId="0" applyFont="1" applyFill="1" applyAlignment="1">
      <alignment horizontal="left" vertical="center"/>
    </xf>
    <xf numFmtId="0" fontId="42" fillId="72" borderId="0" xfId="0" applyFont="1" applyFill="1" applyBorder="1" applyAlignment="1">
      <alignment horizontal="right" vertical="center"/>
    </xf>
    <xf numFmtId="0" fontId="40" fillId="72" borderId="42" xfId="102" applyFont="1" applyFill="1" applyBorder="1" applyAlignment="1">
      <alignment horizontal="center" vertical="center"/>
      <protection/>
    </xf>
    <xf numFmtId="0" fontId="35" fillId="72" borderId="41" xfId="102" applyFont="1" applyFill="1" applyBorder="1" applyAlignment="1">
      <alignment horizontal="center" vertical="center"/>
      <protection/>
    </xf>
    <xf numFmtId="0" fontId="35" fillId="72" borderId="42" xfId="102" applyFont="1" applyFill="1" applyBorder="1" applyAlignment="1">
      <alignment horizontal="center" vertical="center"/>
      <protection/>
    </xf>
    <xf numFmtId="0" fontId="35" fillId="72" borderId="49" xfId="102" applyFont="1" applyFill="1" applyBorder="1" applyAlignment="1">
      <alignment horizontal="center" vertical="center"/>
      <protection/>
    </xf>
    <xf numFmtId="0" fontId="35" fillId="72" borderId="49" xfId="0" applyFont="1" applyFill="1" applyBorder="1" applyAlignment="1">
      <alignment horizontal="center" vertical="center"/>
    </xf>
    <xf numFmtId="0" fontId="35" fillId="0" borderId="50" xfId="0" applyFont="1" applyFill="1" applyBorder="1" applyAlignment="1">
      <alignment horizontal="right" vertical="center"/>
    </xf>
    <xf numFmtId="0" fontId="35" fillId="72" borderId="51" xfId="102" applyFont="1" applyFill="1" applyBorder="1" applyAlignment="1">
      <alignment vertical="center"/>
      <protection/>
    </xf>
    <xf numFmtId="0" fontId="40" fillId="0" borderId="51" xfId="102" applyFont="1" applyFill="1" applyBorder="1" applyAlignment="1">
      <alignment vertical="center"/>
      <protection/>
    </xf>
    <xf numFmtId="0" fontId="40" fillId="0" borderId="49" xfId="102" applyFont="1" applyFill="1" applyBorder="1" applyAlignment="1">
      <alignment vertical="center"/>
      <protection/>
    </xf>
    <xf numFmtId="0" fontId="40" fillId="0" borderId="49" xfId="0" applyFont="1" applyFill="1" applyBorder="1" applyAlignment="1">
      <alignment vertical="center"/>
    </xf>
    <xf numFmtId="0" fontId="40" fillId="0" borderId="50" xfId="0" applyFont="1" applyFill="1" applyBorder="1" applyAlignment="1">
      <alignment vertical="center"/>
    </xf>
    <xf numFmtId="0" fontId="40" fillId="72" borderId="44" xfId="102" applyFont="1" applyFill="1" applyBorder="1" applyAlignment="1">
      <alignment vertical="center"/>
      <protection/>
    </xf>
    <xf numFmtId="1" fontId="40" fillId="0" borderId="44" xfId="102" applyNumberFormat="1" applyFont="1" applyFill="1" applyBorder="1" applyAlignment="1">
      <alignment vertical="center"/>
      <protection/>
    </xf>
    <xf numFmtId="0" fontId="40" fillId="0" borderId="0" xfId="102" applyFont="1" applyFill="1" applyBorder="1" applyAlignment="1">
      <alignment vertical="center"/>
      <protection/>
    </xf>
    <xf numFmtId="1" fontId="40" fillId="0" borderId="0" xfId="102" applyNumberFormat="1" applyFont="1" applyFill="1" applyBorder="1" applyAlignment="1">
      <alignment vertical="center"/>
      <protection/>
    </xf>
    <xf numFmtId="0" fontId="40" fillId="0" borderId="0" xfId="0" applyFont="1" applyFill="1" applyBorder="1" applyAlignment="1">
      <alignment vertical="center"/>
    </xf>
    <xf numFmtId="0" fontId="40" fillId="0" borderId="45" xfId="0" applyFont="1" applyFill="1" applyBorder="1" applyAlignment="1">
      <alignment vertical="center"/>
    </xf>
    <xf numFmtId="1" fontId="40" fillId="0" borderId="0" xfId="102" applyNumberFormat="1" applyFont="1" applyFill="1" applyBorder="1" applyAlignment="1">
      <alignment horizontal="right" vertical="center"/>
      <protection/>
    </xf>
    <xf numFmtId="0" fontId="40" fillId="0" borderId="0" xfId="0" applyFont="1" applyFill="1" applyBorder="1" applyAlignment="1">
      <alignment horizontal="right" vertical="center"/>
    </xf>
    <xf numFmtId="0" fontId="35" fillId="72" borderId="44" xfId="102" applyFont="1" applyFill="1" applyBorder="1" applyAlignment="1">
      <alignment vertical="center"/>
      <protection/>
    </xf>
    <xf numFmtId="0" fontId="40" fillId="0" borderId="44" xfId="102" applyFont="1" applyFill="1" applyBorder="1" applyAlignment="1">
      <alignment vertical="center"/>
      <protection/>
    </xf>
    <xf numFmtId="0" fontId="35" fillId="72" borderId="56" xfId="102" applyFont="1" applyFill="1" applyBorder="1" applyAlignment="1">
      <alignment vertical="center"/>
      <protection/>
    </xf>
    <xf numFmtId="0" fontId="40" fillId="0" borderId="56" xfId="102" applyFont="1" applyFill="1" applyBorder="1" applyAlignment="1">
      <alignment vertical="center"/>
      <protection/>
    </xf>
    <xf numFmtId="0" fontId="40" fillId="0" borderId="57" xfId="102" applyFont="1" applyFill="1" applyBorder="1" applyAlignment="1">
      <alignment vertical="center"/>
      <protection/>
    </xf>
    <xf numFmtId="0" fontId="40" fillId="0" borderId="57" xfId="0" applyFont="1" applyFill="1" applyBorder="1" applyAlignment="1">
      <alignment vertical="center"/>
    </xf>
    <xf numFmtId="0" fontId="40" fillId="0" borderId="58" xfId="0" applyFont="1" applyFill="1" applyBorder="1" applyAlignment="1">
      <alignment vertical="center"/>
    </xf>
    <xf numFmtId="1" fontId="40" fillId="0" borderId="45" xfId="102" applyNumberFormat="1" applyFont="1" applyFill="1" applyBorder="1" applyAlignment="1">
      <alignment vertical="center"/>
      <protection/>
    </xf>
    <xf numFmtId="0" fontId="40" fillId="72" borderId="46" xfId="102" applyFont="1" applyFill="1" applyBorder="1" applyAlignment="1">
      <alignment vertical="center"/>
      <protection/>
    </xf>
    <xf numFmtId="0" fontId="40" fillId="0" borderId="46" xfId="102" applyFont="1" applyFill="1" applyBorder="1" applyAlignment="1">
      <alignment vertical="center"/>
      <protection/>
    </xf>
    <xf numFmtId="0" fontId="40" fillId="0" borderId="47" xfId="102" applyFont="1" applyFill="1" applyBorder="1" applyAlignment="1">
      <alignment vertical="center"/>
      <protection/>
    </xf>
    <xf numFmtId="0" fontId="40" fillId="0" borderId="47" xfId="0" applyFont="1" applyFill="1" applyBorder="1" applyAlignment="1">
      <alignment vertical="center"/>
    </xf>
    <xf numFmtId="1" fontId="40" fillId="0" borderId="47" xfId="102" applyNumberFormat="1" applyFont="1" applyFill="1" applyBorder="1" applyAlignment="1">
      <alignment vertical="center"/>
      <protection/>
    </xf>
    <xf numFmtId="1" fontId="40" fillId="0" borderId="48" xfId="102" applyNumberFormat="1" applyFont="1" applyFill="1" applyBorder="1" applyAlignment="1">
      <alignment vertical="center"/>
      <protection/>
    </xf>
    <xf numFmtId="0" fontId="40" fillId="0" borderId="0" xfId="0" applyFont="1" applyAlignment="1">
      <alignment vertical="center" wrapText="1"/>
    </xf>
    <xf numFmtId="0" fontId="40" fillId="0" borderId="0" xfId="0" applyFont="1" applyFill="1" applyAlignment="1">
      <alignment/>
    </xf>
    <xf numFmtId="0" fontId="47" fillId="0" borderId="0" xfId="0" applyFont="1" applyFill="1" applyAlignment="1">
      <alignment/>
    </xf>
    <xf numFmtId="0" fontId="42" fillId="72" borderId="0" xfId="102" applyFont="1" applyFill="1" applyBorder="1" applyAlignment="1">
      <alignment vertical="center" wrapText="1"/>
      <protection/>
    </xf>
    <xf numFmtId="0" fontId="13" fillId="72" borderId="0" xfId="101" applyFont="1" applyFill="1" applyAlignment="1">
      <alignment vertical="center"/>
      <protection/>
    </xf>
    <xf numFmtId="2" fontId="37" fillId="0" borderId="0" xfId="0" applyNumberFormat="1" applyFont="1" applyFill="1" applyAlignment="1">
      <alignment vertical="center"/>
    </xf>
    <xf numFmtId="0" fontId="51" fillId="0" borderId="0" xfId="0" applyFont="1" applyFill="1" applyAlignment="1">
      <alignment vertical="center"/>
    </xf>
    <xf numFmtId="0" fontId="42" fillId="0" borderId="0" xfId="0" applyFont="1" applyFill="1" applyBorder="1" applyAlignment="1">
      <alignment horizontal="right" vertical="center"/>
    </xf>
    <xf numFmtId="0" fontId="40" fillId="72" borderId="41" xfId="0" applyFont="1" applyFill="1" applyBorder="1" applyAlignment="1">
      <alignment vertical="center"/>
    </xf>
    <xf numFmtId="0" fontId="35" fillId="72" borderId="41" xfId="101" applyFont="1" applyFill="1" applyBorder="1" applyAlignment="1">
      <alignment horizontal="center" vertical="center"/>
      <protection/>
    </xf>
    <xf numFmtId="0" fontId="35" fillId="72" borderId="42" xfId="101" applyFont="1" applyFill="1" applyBorder="1" applyAlignment="1">
      <alignment horizontal="center" vertical="center"/>
      <protection/>
    </xf>
    <xf numFmtId="0" fontId="35" fillId="72" borderId="51" xfId="101" applyFont="1" applyFill="1" applyBorder="1" applyAlignment="1">
      <alignment vertical="center" wrapText="1"/>
      <protection/>
    </xf>
    <xf numFmtId="1" fontId="35" fillId="72" borderId="51" xfId="101" applyNumberFormat="1" applyFont="1" applyFill="1" applyBorder="1" applyAlignment="1">
      <alignment vertical="center"/>
      <protection/>
    </xf>
    <xf numFmtId="1" fontId="35" fillId="72" borderId="49" xfId="101" applyNumberFormat="1" applyFont="1" applyFill="1" applyBorder="1" applyAlignment="1">
      <alignment vertical="center"/>
      <protection/>
    </xf>
    <xf numFmtId="1" fontId="35" fillId="0" borderId="50" xfId="101" applyNumberFormat="1" applyFont="1" applyFill="1" applyBorder="1" applyAlignment="1">
      <alignment vertical="center"/>
      <protection/>
    </xf>
    <xf numFmtId="0" fontId="40" fillId="72" borderId="44" xfId="101" applyFont="1" applyFill="1" applyBorder="1" applyAlignment="1">
      <alignment horizontal="left" vertical="center"/>
      <protection/>
    </xf>
    <xf numFmtId="1" fontId="40" fillId="72" borderId="44" xfId="101" applyNumberFormat="1" applyFont="1" applyFill="1" applyBorder="1" applyAlignment="1">
      <alignment vertical="center"/>
      <protection/>
    </xf>
    <xf numFmtId="1" fontId="40" fillId="72" borderId="0" xfId="101" applyNumberFormat="1" applyFont="1" applyFill="1" applyBorder="1" applyAlignment="1">
      <alignment vertical="center"/>
      <protection/>
    </xf>
    <xf numFmtId="1" fontId="40" fillId="0" borderId="45" xfId="101" applyNumberFormat="1" applyFont="1" applyFill="1" applyBorder="1" applyAlignment="1">
      <alignment vertical="center"/>
      <protection/>
    </xf>
    <xf numFmtId="1" fontId="40" fillId="72" borderId="46" xfId="101" applyNumberFormat="1" applyFont="1" applyFill="1" applyBorder="1" applyAlignment="1">
      <alignment vertical="center"/>
      <protection/>
    </xf>
    <xf numFmtId="1" fontId="40" fillId="72" borderId="47" xfId="101" applyNumberFormat="1" applyFont="1" applyFill="1" applyBorder="1" applyAlignment="1">
      <alignment vertical="center"/>
      <protection/>
    </xf>
    <xf numFmtId="1" fontId="40" fillId="0" borderId="48" xfId="101" applyNumberFormat="1" applyFont="1" applyFill="1" applyBorder="1" applyAlignment="1">
      <alignment vertical="center"/>
      <protection/>
    </xf>
    <xf numFmtId="0" fontId="35" fillId="0" borderId="51" xfId="101" applyFont="1" applyFill="1" applyBorder="1" applyAlignment="1">
      <alignment vertical="center"/>
      <protection/>
    </xf>
    <xf numFmtId="1" fontId="35" fillId="0" borderId="51" xfId="101" applyNumberFormat="1" applyFont="1" applyFill="1" applyBorder="1" applyAlignment="1">
      <alignment vertical="center"/>
      <protection/>
    </xf>
    <xf numFmtId="1" fontId="35" fillId="0" borderId="49" xfId="101" applyNumberFormat="1" applyFont="1" applyFill="1" applyBorder="1" applyAlignment="1">
      <alignment vertical="center"/>
      <protection/>
    </xf>
    <xf numFmtId="0" fontId="40" fillId="72" borderId="46" xfId="101" applyFont="1" applyFill="1" applyBorder="1" applyAlignment="1">
      <alignment horizontal="left" vertical="center"/>
      <protection/>
    </xf>
    <xf numFmtId="1" fontId="40" fillId="0" borderId="47" xfId="101" applyNumberFormat="1" applyFont="1" applyFill="1" applyBorder="1" applyAlignment="1">
      <alignment vertical="center"/>
      <protection/>
    </xf>
    <xf numFmtId="0" fontId="35" fillId="72" borderId="44" xfId="101" applyFont="1" applyFill="1" applyBorder="1" applyAlignment="1">
      <alignment vertical="center"/>
      <protection/>
    </xf>
    <xf numFmtId="1" fontId="35" fillId="72" borderId="44" xfId="101" applyNumberFormat="1" applyFont="1" applyFill="1" applyBorder="1" applyAlignment="1">
      <alignment vertical="center"/>
      <protection/>
    </xf>
    <xf numFmtId="1" fontId="35" fillId="72" borderId="0" xfId="101" applyNumberFormat="1" applyFont="1" applyFill="1" applyBorder="1" applyAlignment="1">
      <alignment vertical="center"/>
      <protection/>
    </xf>
    <xf numFmtId="1" fontId="35" fillId="0" borderId="0" xfId="101" applyNumberFormat="1" applyFont="1" applyFill="1" applyBorder="1" applyAlignment="1">
      <alignment vertical="center"/>
      <protection/>
    </xf>
    <xf numFmtId="1" fontId="35" fillId="0" borderId="45" xfId="101" applyNumberFormat="1" applyFont="1" applyFill="1" applyBorder="1" applyAlignment="1">
      <alignment vertical="center"/>
      <protection/>
    </xf>
    <xf numFmtId="0" fontId="42" fillId="72" borderId="0" xfId="0" applyFont="1" applyFill="1" applyAlignment="1">
      <alignment vertical="center"/>
    </xf>
    <xf numFmtId="1" fontId="40" fillId="0" borderId="0" xfId="101" applyNumberFormat="1" applyFont="1" applyFill="1" applyBorder="1" applyAlignment="1">
      <alignment vertical="center"/>
      <protection/>
    </xf>
    <xf numFmtId="1" fontId="40" fillId="0" borderId="46" xfId="101" applyNumberFormat="1" applyFont="1" applyFill="1" applyBorder="1" applyAlignment="1">
      <alignment vertical="center"/>
      <protection/>
    </xf>
    <xf numFmtId="0" fontId="40" fillId="72" borderId="0" xfId="0" applyFont="1" applyFill="1" applyBorder="1" applyAlignment="1">
      <alignment horizontal="left" vertical="center" wrapText="1"/>
    </xf>
    <xf numFmtId="0" fontId="40" fillId="72" borderId="0" xfId="0" applyFont="1" applyFill="1" applyBorder="1" applyAlignment="1">
      <alignment horizontal="justify" vertical="center"/>
    </xf>
    <xf numFmtId="0" fontId="40" fillId="72" borderId="0" xfId="0" applyFont="1" applyFill="1" applyAlignment="1">
      <alignment horizontal="justify" vertical="center"/>
    </xf>
    <xf numFmtId="0" fontId="40" fillId="0" borderId="0" xfId="0" applyFont="1" applyAlignment="1">
      <alignment vertical="center"/>
    </xf>
    <xf numFmtId="0" fontId="13" fillId="0" borderId="0" xfId="97" applyFont="1" applyAlignment="1">
      <alignment vertical="center"/>
      <protection/>
    </xf>
    <xf numFmtId="0" fontId="40" fillId="0" borderId="0" xfId="97" applyFont="1" applyAlignment="1">
      <alignment vertical="center"/>
      <protection/>
    </xf>
    <xf numFmtId="0" fontId="40" fillId="72" borderId="51" xfId="97" applyFont="1" applyFill="1" applyBorder="1" applyAlignment="1">
      <alignment horizontal="center" vertical="center"/>
      <protection/>
    </xf>
    <xf numFmtId="0" fontId="35" fillId="72" borderId="51" xfId="97" applyFont="1" applyFill="1" applyBorder="1" applyAlignment="1">
      <alignment horizontal="center" vertical="center"/>
      <protection/>
    </xf>
    <xf numFmtId="0" fontId="35" fillId="72" borderId="49" xfId="97" applyFont="1" applyFill="1" applyBorder="1" applyAlignment="1">
      <alignment horizontal="center" vertical="center"/>
      <protection/>
    </xf>
    <xf numFmtId="0" fontId="35" fillId="0" borderId="49" xfId="97" applyFont="1" applyFill="1" applyBorder="1" applyAlignment="1">
      <alignment horizontal="center" vertical="center"/>
      <protection/>
    </xf>
    <xf numFmtId="0" fontId="40" fillId="0" borderId="0" xfId="0" applyFont="1" applyAlignment="1">
      <alignment horizontal="center" vertical="center"/>
    </xf>
    <xf numFmtId="0" fontId="40" fillId="72" borderId="51" xfId="97" applyFont="1" applyFill="1" applyBorder="1" applyAlignment="1">
      <alignment horizontal="justify" vertical="center" wrapText="1"/>
      <protection/>
    </xf>
    <xf numFmtId="3" fontId="40" fillId="72" borderId="51" xfId="97" applyNumberFormat="1" applyFont="1" applyFill="1" applyBorder="1" applyAlignment="1">
      <alignment horizontal="right" vertical="center"/>
      <protection/>
    </xf>
    <xf numFmtId="3" fontId="40" fillId="72" borderId="49" xfId="97" applyNumberFormat="1" applyFont="1" applyFill="1" applyBorder="1" applyAlignment="1">
      <alignment horizontal="right" vertical="center"/>
      <protection/>
    </xf>
    <xf numFmtId="3" fontId="40" fillId="0" borderId="50" xfId="97" applyNumberFormat="1" applyFont="1" applyFill="1" applyBorder="1" applyAlignment="1">
      <alignment horizontal="right" vertical="center"/>
      <protection/>
    </xf>
    <xf numFmtId="0" fontId="40" fillId="72" borderId="44" xfId="97" applyFont="1" applyFill="1" applyBorder="1" applyAlignment="1">
      <alignment horizontal="left" vertical="center"/>
      <protection/>
    </xf>
    <xf numFmtId="3" fontId="40" fillId="72" borderId="44" xfId="97" applyNumberFormat="1" applyFont="1" applyFill="1" applyBorder="1" applyAlignment="1">
      <alignment horizontal="right" vertical="center"/>
      <protection/>
    </xf>
    <xf numFmtId="3" fontId="40" fillId="72" borderId="0" xfId="97" applyNumberFormat="1" applyFont="1" applyFill="1" applyBorder="1" applyAlignment="1">
      <alignment horizontal="right" vertical="center"/>
      <protection/>
    </xf>
    <xf numFmtId="3" fontId="40" fillId="0" borderId="45" xfId="97" applyNumberFormat="1" applyFont="1" applyFill="1" applyBorder="1" applyAlignment="1">
      <alignment horizontal="right" vertical="center"/>
      <protection/>
    </xf>
    <xf numFmtId="0" fontId="40" fillId="72" borderId="46" xfId="97" applyFont="1" applyFill="1" applyBorder="1" applyAlignment="1">
      <alignment horizontal="left" vertical="center"/>
      <protection/>
    </xf>
    <xf numFmtId="3" fontId="40" fillId="72" borderId="46" xfId="97" applyNumberFormat="1" applyFont="1" applyFill="1" applyBorder="1" applyAlignment="1">
      <alignment horizontal="right" vertical="center"/>
      <protection/>
    </xf>
    <xf numFmtId="3" fontId="40" fillId="72" borderId="47" xfId="97" applyNumberFormat="1" applyFont="1" applyFill="1" applyBorder="1" applyAlignment="1">
      <alignment horizontal="right" vertical="center"/>
      <protection/>
    </xf>
    <xf numFmtId="3" fontId="40" fillId="0" borderId="48" xfId="97" applyNumberFormat="1" applyFont="1" applyFill="1" applyBorder="1" applyAlignment="1">
      <alignment horizontal="right" vertical="center"/>
      <protection/>
    </xf>
    <xf numFmtId="0" fontId="40" fillId="0" borderId="0" xfId="0" applyFont="1" applyBorder="1" applyAlignment="1">
      <alignment vertical="center"/>
    </xf>
    <xf numFmtId="0" fontId="40" fillId="0" borderId="0" xfId="0" applyFont="1" applyBorder="1" applyAlignment="1">
      <alignment vertical="center" wrapText="1"/>
    </xf>
    <xf numFmtId="0" fontId="42" fillId="0" borderId="0" xfId="0" applyFont="1" applyAlignment="1">
      <alignment vertical="center"/>
    </xf>
    <xf numFmtId="0" fontId="35" fillId="72" borderId="0" xfId="0" applyFont="1" applyFill="1" applyBorder="1" applyAlignment="1">
      <alignment horizontal="left" vertical="center"/>
    </xf>
    <xf numFmtId="2" fontId="42" fillId="72" borderId="0" xfId="99" applyNumberFormat="1" applyFont="1" applyFill="1" applyBorder="1" applyAlignment="1">
      <alignment vertical="center"/>
      <protection/>
    </xf>
    <xf numFmtId="2" fontId="42" fillId="0" borderId="0" xfId="99" applyNumberFormat="1" applyFont="1" applyFill="1" applyBorder="1" applyAlignment="1">
      <alignment horizontal="right" vertical="center"/>
      <protection/>
    </xf>
    <xf numFmtId="0" fontId="40" fillId="72" borderId="41" xfId="99" applyFont="1" applyFill="1" applyBorder="1" applyAlignment="1">
      <alignment horizontal="center" vertical="center"/>
      <protection/>
    </xf>
    <xf numFmtId="0" fontId="35" fillId="72" borderId="41" xfId="99" applyFont="1" applyFill="1" applyBorder="1" applyAlignment="1">
      <alignment horizontal="center" vertical="center"/>
      <protection/>
    </xf>
    <xf numFmtId="0" fontId="35" fillId="72" borderId="42" xfId="99" applyFont="1" applyFill="1" applyBorder="1" applyAlignment="1">
      <alignment horizontal="center" vertical="center"/>
      <protection/>
    </xf>
    <xf numFmtId="0" fontId="40" fillId="72" borderId="0" xfId="0" applyFont="1" applyFill="1" applyBorder="1" applyAlignment="1">
      <alignment horizontal="center" vertical="center"/>
    </xf>
    <xf numFmtId="0" fontId="35" fillId="72" borderId="51" xfId="99" applyFont="1" applyFill="1" applyBorder="1" applyAlignment="1">
      <alignment horizontal="left" vertical="center" wrapText="1"/>
      <protection/>
    </xf>
    <xf numFmtId="3" fontId="40" fillId="72" borderId="51" xfId="99" applyNumberFormat="1" applyFont="1" applyFill="1" applyBorder="1" applyAlignment="1">
      <alignment vertical="center"/>
      <protection/>
    </xf>
    <xf numFmtId="3" fontId="40" fillId="72" borderId="49" xfId="99" applyNumberFormat="1" applyFont="1" applyFill="1" applyBorder="1" applyAlignment="1">
      <alignment vertical="center"/>
      <protection/>
    </xf>
    <xf numFmtId="3" fontId="40" fillId="0" borderId="50" xfId="99" applyNumberFormat="1" applyFont="1" applyFill="1" applyBorder="1" applyAlignment="1">
      <alignment vertical="center"/>
      <protection/>
    </xf>
    <xf numFmtId="0" fontId="35" fillId="72" borderId="44" xfId="99" applyFont="1" applyFill="1" applyBorder="1" applyAlignment="1">
      <alignment horizontal="left" vertical="center" wrapText="1"/>
      <protection/>
    </xf>
    <xf numFmtId="3" fontId="40" fillId="72" borderId="44" xfId="99" applyNumberFormat="1" applyFont="1" applyFill="1" applyBorder="1" applyAlignment="1">
      <alignment vertical="center"/>
      <protection/>
    </xf>
    <xf numFmtId="3" fontId="40" fillId="72" borderId="0" xfId="99" applyNumberFormat="1" applyFont="1" applyFill="1" applyBorder="1" applyAlignment="1">
      <alignment vertical="center"/>
      <protection/>
    </xf>
    <xf numFmtId="0" fontId="40" fillId="72" borderId="0" xfId="0" applyFont="1" applyFill="1" applyBorder="1" applyAlignment="1">
      <alignment horizontal="right" vertical="center"/>
    </xf>
    <xf numFmtId="0" fontId="40" fillId="72" borderId="45" xfId="0" applyFont="1" applyFill="1" applyBorder="1" applyAlignment="1">
      <alignment horizontal="right" vertical="center"/>
    </xf>
    <xf numFmtId="0" fontId="42" fillId="72" borderId="44" xfId="99" applyFont="1" applyFill="1" applyBorder="1" applyAlignment="1">
      <alignment horizontal="left" vertical="center"/>
      <protection/>
    </xf>
    <xf numFmtId="164" fontId="42" fillId="72" borderId="44" xfId="99" applyNumberFormat="1" applyFont="1" applyFill="1" applyBorder="1" applyAlignment="1">
      <alignment vertical="center"/>
      <protection/>
    </xf>
    <xf numFmtId="164" fontId="42" fillId="72" borderId="0" xfId="99" applyNumberFormat="1" applyFont="1" applyFill="1" applyBorder="1" applyAlignment="1">
      <alignment vertical="center"/>
      <protection/>
    </xf>
    <xf numFmtId="0" fontId="42" fillId="72" borderId="0" xfId="0" applyFont="1" applyFill="1" applyBorder="1" applyAlignment="1">
      <alignment vertical="center"/>
    </xf>
    <xf numFmtId="3" fontId="40" fillId="72" borderId="0" xfId="0" applyNumberFormat="1" applyFont="1" applyFill="1" applyBorder="1" applyAlignment="1">
      <alignment vertical="center"/>
    </xf>
    <xf numFmtId="3" fontId="40" fillId="0" borderId="45" xfId="0" applyNumberFormat="1" applyFont="1" applyFill="1" applyBorder="1" applyAlignment="1">
      <alignment vertical="center"/>
    </xf>
    <xf numFmtId="0" fontId="42" fillId="72" borderId="46" xfId="99" applyFont="1" applyFill="1" applyBorder="1" applyAlignment="1">
      <alignment horizontal="left" vertical="center"/>
      <protection/>
    </xf>
    <xf numFmtId="164" fontId="42" fillId="72" borderId="46" xfId="99" applyNumberFormat="1" applyFont="1" applyFill="1" applyBorder="1" applyAlignment="1">
      <alignment vertical="center"/>
      <protection/>
    </xf>
    <xf numFmtId="164" fontId="42" fillId="72" borderId="47" xfId="99" applyNumberFormat="1" applyFont="1" applyFill="1" applyBorder="1" applyAlignment="1">
      <alignment vertical="center"/>
      <protection/>
    </xf>
    <xf numFmtId="164" fontId="42" fillId="0" borderId="48" xfId="99" applyNumberFormat="1" applyFont="1" applyFill="1" applyBorder="1" applyAlignment="1">
      <alignment vertical="center"/>
      <protection/>
    </xf>
    <xf numFmtId="164" fontId="42" fillId="0" borderId="0" xfId="99" applyNumberFormat="1" applyFont="1" applyFill="1" applyBorder="1" applyAlignment="1">
      <alignment vertical="center"/>
      <protection/>
    </xf>
    <xf numFmtId="0" fontId="0" fillId="72" borderId="0" xfId="0" applyFont="1" applyFill="1" applyAlignment="1">
      <alignment vertical="center"/>
    </xf>
    <xf numFmtId="0" fontId="35" fillId="72" borderId="41" xfId="0" applyFont="1" applyFill="1" applyBorder="1" applyAlignment="1">
      <alignment horizontal="left" vertical="center"/>
    </xf>
    <xf numFmtId="1" fontId="35" fillId="72" borderId="41" xfId="0" applyNumberFormat="1" applyFont="1" applyFill="1" applyBorder="1" applyAlignment="1">
      <alignment horizontal="center" vertical="center" wrapText="1"/>
    </xf>
    <xf numFmtId="1" fontId="35" fillId="72" borderId="42" xfId="0" applyNumberFormat="1" applyFont="1" applyFill="1" applyBorder="1" applyAlignment="1">
      <alignment horizontal="center" vertical="center" wrapText="1"/>
    </xf>
    <xf numFmtId="174" fontId="35" fillId="0" borderId="51" xfId="0" applyNumberFormat="1" applyFont="1" applyFill="1" applyBorder="1" applyAlignment="1">
      <alignment vertical="center"/>
    </xf>
    <xf numFmtId="3" fontId="40" fillId="0" borderId="51" xfId="0" applyNumberFormat="1" applyFont="1" applyFill="1" applyBorder="1" applyAlignment="1">
      <alignment horizontal="right" vertical="center"/>
    </xf>
    <xf numFmtId="3" fontId="40" fillId="0" borderId="49" xfId="0" applyNumberFormat="1" applyFont="1" applyFill="1" applyBorder="1" applyAlignment="1">
      <alignment horizontal="right" vertical="center"/>
    </xf>
    <xf numFmtId="3" fontId="40" fillId="0" borderId="49" xfId="0" applyNumberFormat="1" applyFont="1" applyFill="1" applyBorder="1" applyAlignment="1">
      <alignment vertical="center"/>
    </xf>
    <xf numFmtId="3" fontId="40" fillId="0" borderId="50" xfId="0" applyNumberFormat="1" applyFont="1" applyFill="1" applyBorder="1" applyAlignment="1">
      <alignment vertical="center"/>
    </xf>
    <xf numFmtId="0" fontId="0" fillId="0" borderId="0" xfId="0" applyFont="1" applyFill="1" applyAlignment="1">
      <alignment vertical="center"/>
    </xf>
    <xf numFmtId="0" fontId="40" fillId="72" borderId="44" xfId="0" applyFont="1" applyFill="1" applyBorder="1" applyAlignment="1">
      <alignment horizontal="left" vertical="center" indent="1"/>
    </xf>
    <xf numFmtId="3" fontId="40" fillId="72" borderId="44" xfId="0" applyNumberFormat="1" applyFont="1" applyFill="1" applyBorder="1" applyAlignment="1">
      <alignment horizontal="right" vertical="center"/>
    </xf>
    <xf numFmtId="3" fontId="40" fillId="72" borderId="0" xfId="0" applyNumberFormat="1" applyFont="1" applyFill="1" applyBorder="1" applyAlignment="1">
      <alignment horizontal="right" vertical="center"/>
    </xf>
    <xf numFmtId="3" fontId="40" fillId="0" borderId="0" xfId="0" applyNumberFormat="1" applyFont="1" applyFill="1" applyBorder="1" applyAlignment="1">
      <alignment vertical="center"/>
    </xf>
    <xf numFmtId="3" fontId="40" fillId="72" borderId="45" xfId="0" applyNumberFormat="1" applyFont="1" applyFill="1" applyBorder="1" applyAlignment="1">
      <alignment vertical="center"/>
    </xf>
    <xf numFmtId="0" fontId="40" fillId="72" borderId="46" xfId="0" applyFont="1" applyFill="1" applyBorder="1" applyAlignment="1">
      <alignment horizontal="left" vertical="center" indent="1"/>
    </xf>
    <xf numFmtId="3" fontId="40" fillId="72" borderId="46" xfId="0" applyNumberFormat="1" applyFont="1" applyFill="1" applyBorder="1" applyAlignment="1">
      <alignment horizontal="right" vertical="center"/>
    </xf>
    <xf numFmtId="3" fontId="40" fillId="72" borderId="47" xfId="0" applyNumberFormat="1" applyFont="1" applyFill="1" applyBorder="1" applyAlignment="1">
      <alignment horizontal="right" vertical="center"/>
    </xf>
    <xf numFmtId="3" fontId="40" fillId="72" borderId="47" xfId="0" applyNumberFormat="1" applyFont="1" applyFill="1" applyBorder="1" applyAlignment="1">
      <alignment vertical="center"/>
    </xf>
    <xf numFmtId="3" fontId="40" fillId="0" borderId="47" xfId="0" applyNumberFormat="1" applyFont="1" applyFill="1" applyBorder="1" applyAlignment="1">
      <alignment vertical="center"/>
    </xf>
    <xf numFmtId="3" fontId="40" fillId="72" borderId="48" xfId="0" applyNumberFormat="1" applyFont="1" applyFill="1" applyBorder="1" applyAlignment="1">
      <alignment vertical="center"/>
    </xf>
    <xf numFmtId="3" fontId="40" fillId="72" borderId="51" xfId="0" applyNumberFormat="1" applyFont="1" applyFill="1" applyBorder="1" applyAlignment="1">
      <alignment horizontal="right" vertical="center"/>
    </xf>
    <xf numFmtId="3" fontId="40" fillId="72" borderId="49" xfId="0" applyNumberFormat="1" applyFont="1" applyFill="1" applyBorder="1" applyAlignment="1">
      <alignment horizontal="right" vertical="center"/>
    </xf>
    <xf numFmtId="3" fontId="40" fillId="72" borderId="49" xfId="0" applyNumberFormat="1" applyFont="1" applyFill="1" applyBorder="1" applyAlignment="1">
      <alignment vertical="center"/>
    </xf>
    <xf numFmtId="3" fontId="40" fillId="72" borderId="50" xfId="0" applyNumberFormat="1" applyFont="1" applyFill="1" applyBorder="1" applyAlignment="1">
      <alignment vertical="center"/>
    </xf>
    <xf numFmtId="174" fontId="40" fillId="72" borderId="44" xfId="0" applyNumberFormat="1" applyFont="1" applyFill="1" applyBorder="1" applyAlignment="1">
      <alignment horizontal="left" vertical="center" indent="1"/>
    </xf>
    <xf numFmtId="3" fontId="40" fillId="72" borderId="45" xfId="0" applyNumberFormat="1" applyFont="1" applyFill="1" applyBorder="1" applyAlignment="1">
      <alignment horizontal="right" vertical="center"/>
    </xf>
    <xf numFmtId="174" fontId="42" fillId="72" borderId="44" xfId="0" applyNumberFormat="1" applyFont="1" applyFill="1" applyBorder="1" applyAlignment="1">
      <alignment horizontal="left" vertical="center" indent="2"/>
    </xf>
    <xf numFmtId="3" fontId="42" fillId="72" borderId="44" xfId="0" applyNumberFormat="1" applyFont="1" applyFill="1" applyBorder="1" applyAlignment="1">
      <alignment horizontal="right" vertical="center"/>
    </xf>
    <xf numFmtId="3" fontId="42" fillId="72" borderId="0" xfId="0" applyNumberFormat="1" applyFont="1" applyFill="1" applyBorder="1" applyAlignment="1">
      <alignment horizontal="right" vertical="center"/>
    </xf>
    <xf numFmtId="3" fontId="42" fillId="72" borderId="0" xfId="0" applyNumberFormat="1" applyFont="1" applyFill="1" applyBorder="1" applyAlignment="1">
      <alignment vertical="center"/>
    </xf>
    <xf numFmtId="3" fontId="42" fillId="72" borderId="45" xfId="0" applyNumberFormat="1" applyFont="1" applyFill="1" applyBorder="1" applyAlignment="1">
      <alignment vertical="center"/>
    </xf>
    <xf numFmtId="174" fontId="40" fillId="72" borderId="46" xfId="0" applyNumberFormat="1" applyFont="1" applyFill="1" applyBorder="1" applyAlignment="1">
      <alignment horizontal="left" vertical="center" indent="1"/>
    </xf>
    <xf numFmtId="3" fontId="40" fillId="0" borderId="48" xfId="0" applyNumberFormat="1" applyFont="1" applyFill="1" applyBorder="1" applyAlignment="1">
      <alignment vertical="center"/>
    </xf>
    <xf numFmtId="174" fontId="35" fillId="72" borderId="41" xfId="0" applyNumberFormat="1" applyFont="1" applyFill="1" applyBorder="1" applyAlignment="1">
      <alignment vertical="center"/>
    </xf>
    <xf numFmtId="3" fontId="35" fillId="72" borderId="41" xfId="0" applyNumberFormat="1" applyFont="1" applyFill="1" applyBorder="1" applyAlignment="1">
      <alignment horizontal="right" vertical="center"/>
    </xf>
    <xf numFmtId="3" fontId="35" fillId="72" borderId="42" xfId="0" applyNumberFormat="1" applyFont="1" applyFill="1" applyBorder="1" applyAlignment="1">
      <alignment horizontal="right" vertical="center"/>
    </xf>
    <xf numFmtId="3" fontId="35" fillId="72" borderId="47" xfId="0" applyNumberFormat="1" applyFont="1" applyFill="1" applyBorder="1" applyAlignment="1">
      <alignment vertical="center"/>
    </xf>
    <xf numFmtId="3" fontId="35" fillId="72" borderId="48" xfId="0" applyNumberFormat="1" applyFont="1" applyFill="1" applyBorder="1" applyAlignment="1">
      <alignment vertical="center"/>
    </xf>
    <xf numFmtId="3" fontId="40" fillId="72" borderId="0" xfId="0" applyNumberFormat="1" applyFont="1" applyFill="1" applyAlignment="1">
      <alignment vertical="center"/>
    </xf>
    <xf numFmtId="3" fontId="40" fillId="72" borderId="0" xfId="0" applyNumberFormat="1" applyFont="1" applyFill="1" applyAlignment="1">
      <alignment horizontal="right" vertical="center"/>
    </xf>
    <xf numFmtId="0" fontId="40" fillId="0" borderId="0" xfId="0" applyFont="1" applyFill="1" applyAlignment="1">
      <alignment horizontal="right" vertical="center"/>
    </xf>
    <xf numFmtId="0" fontId="42" fillId="0" borderId="0" xfId="0" applyFont="1" applyFill="1" applyAlignment="1">
      <alignment horizontal="right" vertical="center"/>
    </xf>
    <xf numFmtId="0" fontId="35" fillId="0" borderId="51" xfId="0" applyFont="1" applyFill="1" applyBorder="1" applyAlignment="1">
      <alignment horizontal="center" vertical="center" wrapText="1"/>
    </xf>
    <xf numFmtId="1" fontId="35" fillId="0" borderId="51" xfId="0" applyNumberFormat="1" applyFont="1" applyFill="1" applyBorder="1" applyAlignment="1">
      <alignment horizontal="center" vertical="center" wrapText="1"/>
    </xf>
    <xf numFmtId="1" fontId="35" fillId="0" borderId="49" xfId="0" applyNumberFormat="1"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0" xfId="0" applyFont="1" applyFill="1" applyAlignment="1">
      <alignment vertical="center"/>
    </xf>
    <xf numFmtId="3" fontId="40" fillId="0" borderId="44" xfId="0" applyNumberFormat="1" applyFont="1" applyFill="1" applyBorder="1" applyAlignment="1">
      <alignment horizontal="right" vertical="center"/>
    </xf>
    <xf numFmtId="3" fontId="40" fillId="0" borderId="0" xfId="0" applyNumberFormat="1" applyFont="1" applyFill="1" applyBorder="1" applyAlignment="1">
      <alignment horizontal="right" vertical="center"/>
    </xf>
    <xf numFmtId="3" fontId="40" fillId="0" borderId="45" xfId="0" applyNumberFormat="1" applyFont="1" applyFill="1" applyBorder="1" applyAlignment="1">
      <alignment horizontal="right" vertical="center"/>
    </xf>
    <xf numFmtId="3" fontId="40" fillId="0" borderId="46" xfId="0" applyNumberFormat="1" applyFont="1" applyFill="1" applyBorder="1" applyAlignment="1">
      <alignment horizontal="right" vertical="center"/>
    </xf>
    <xf numFmtId="3" fontId="40" fillId="0" borderId="47" xfId="0" applyNumberFormat="1" applyFont="1" applyFill="1" applyBorder="1" applyAlignment="1">
      <alignment horizontal="right" vertical="center"/>
    </xf>
    <xf numFmtId="3" fontId="42" fillId="0" borderId="44"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3" fontId="42" fillId="0" borderId="0" xfId="0" applyNumberFormat="1" applyFont="1" applyFill="1" applyBorder="1" applyAlignment="1">
      <alignment vertical="center"/>
    </xf>
    <xf numFmtId="3" fontId="42" fillId="0" borderId="45" xfId="0" applyNumberFormat="1" applyFont="1" applyFill="1" applyBorder="1" applyAlignment="1">
      <alignment vertical="center"/>
    </xf>
    <xf numFmtId="174" fontId="35" fillId="0" borderId="41" xfId="0" applyNumberFormat="1" applyFont="1" applyFill="1" applyBorder="1" applyAlignment="1">
      <alignment vertical="center"/>
    </xf>
    <xf numFmtId="3" fontId="35" fillId="0" borderId="41" xfId="0" applyNumberFormat="1" applyFont="1" applyFill="1" applyBorder="1" applyAlignment="1">
      <alignment horizontal="right" vertical="center"/>
    </xf>
    <xf numFmtId="3" fontId="35" fillId="0" borderId="42" xfId="0" applyNumberFormat="1" applyFont="1" applyFill="1" applyBorder="1" applyAlignment="1">
      <alignment horizontal="right" vertical="center"/>
    </xf>
    <xf numFmtId="3" fontId="35" fillId="0" borderId="42" xfId="0" applyNumberFormat="1" applyFont="1" applyFill="1" applyBorder="1" applyAlignment="1">
      <alignment vertical="center"/>
    </xf>
    <xf numFmtId="3" fontId="35" fillId="0" borderId="43" xfId="0" applyNumberFormat="1" applyFont="1" applyFill="1" applyBorder="1" applyAlignment="1">
      <alignment vertical="center"/>
    </xf>
    <xf numFmtId="0" fontId="35" fillId="0" borderId="0" xfId="0" applyFont="1" applyFill="1" applyBorder="1" applyAlignment="1">
      <alignment vertical="center"/>
    </xf>
    <xf numFmtId="0" fontId="40" fillId="0" borderId="0" xfId="0" applyFont="1" applyFill="1" applyAlignment="1">
      <alignment horizontal="left" vertical="center"/>
    </xf>
    <xf numFmtId="0" fontId="35" fillId="0" borderId="41" xfId="0" applyFont="1" applyFill="1" applyBorder="1" applyAlignment="1">
      <alignment horizontal="left" vertical="center"/>
    </xf>
    <xf numFmtId="1" fontId="35" fillId="0" borderId="41"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3" fontId="35" fillId="0" borderId="47" xfId="0" applyNumberFormat="1" applyFont="1" applyFill="1" applyBorder="1" applyAlignment="1">
      <alignment vertical="center"/>
    </xf>
    <xf numFmtId="3" fontId="35" fillId="0" borderId="48" xfId="0" applyNumberFormat="1" applyFont="1" applyFill="1" applyBorder="1" applyAlignment="1">
      <alignment vertical="center"/>
    </xf>
    <xf numFmtId="0" fontId="35" fillId="0" borderId="51" xfId="0" applyFont="1" applyFill="1" applyBorder="1" applyAlignment="1">
      <alignment horizontal="left" vertical="center" wrapText="1"/>
    </xf>
    <xf numFmtId="1" fontId="35" fillId="0" borderId="50" xfId="0" applyNumberFormat="1" applyFont="1" applyFill="1" applyBorder="1" applyAlignment="1">
      <alignment horizontal="center" vertical="center" wrapText="1"/>
    </xf>
    <xf numFmtId="174" fontId="40" fillId="0" borderId="44" xfId="0" applyNumberFormat="1" applyFont="1" applyFill="1" applyBorder="1" applyAlignment="1">
      <alignment horizontal="left" vertical="center" indent="1"/>
    </xf>
    <xf numFmtId="174" fontId="40" fillId="0" borderId="46" xfId="0" applyNumberFormat="1" applyFont="1" applyFill="1" applyBorder="1" applyAlignment="1">
      <alignment horizontal="left" vertical="center" indent="1"/>
    </xf>
    <xf numFmtId="174" fontId="35" fillId="0" borderId="51" xfId="0" applyNumberFormat="1" applyFont="1" applyFill="1" applyBorder="1" applyAlignment="1">
      <alignment horizontal="left" vertical="center"/>
    </xf>
    <xf numFmtId="174" fontId="40" fillId="0" borderId="44" xfId="0" applyNumberFormat="1" applyFont="1" applyFill="1" applyBorder="1" applyAlignment="1">
      <alignment horizontal="left" vertical="center" wrapText="1" indent="1"/>
    </xf>
    <xf numFmtId="3" fontId="40" fillId="0" borderId="48" xfId="0" applyNumberFormat="1" applyFont="1" applyFill="1" applyBorder="1" applyAlignment="1">
      <alignment horizontal="right" vertical="center"/>
    </xf>
    <xf numFmtId="174" fontId="35" fillId="0" borderId="46" xfId="0" applyNumberFormat="1" applyFont="1" applyFill="1" applyBorder="1" applyAlignment="1">
      <alignment vertical="center"/>
    </xf>
    <xf numFmtId="3" fontId="35" fillId="0" borderId="46" xfId="0" applyNumberFormat="1" applyFont="1" applyFill="1" applyBorder="1" applyAlignment="1">
      <alignment horizontal="right" vertical="center"/>
    </xf>
    <xf numFmtId="3" fontId="35" fillId="0" borderId="47" xfId="0" applyNumberFormat="1" applyFont="1" applyFill="1" applyBorder="1" applyAlignment="1">
      <alignment horizontal="right" vertical="center"/>
    </xf>
    <xf numFmtId="0" fontId="13" fillId="0" borderId="0" xfId="0" applyFont="1" applyFill="1" applyAlignment="1">
      <alignment horizontal="left" vertical="center"/>
    </xf>
    <xf numFmtId="0" fontId="35" fillId="0" borderId="0" xfId="0" applyFont="1" applyFill="1" applyAlignment="1">
      <alignment horizontal="left" vertical="center"/>
    </xf>
    <xf numFmtId="0" fontId="35" fillId="0" borderId="0" xfId="0" applyFont="1" applyFill="1" applyAlignment="1">
      <alignment horizontal="left" vertical="center" wrapText="1"/>
    </xf>
    <xf numFmtId="0" fontId="40" fillId="0" borderId="41" xfId="100" applyFont="1" applyFill="1" applyBorder="1" applyAlignment="1">
      <alignment vertical="center"/>
      <protection/>
    </xf>
    <xf numFmtId="0" fontId="35" fillId="0" borderId="41" xfId="100" applyFont="1" applyFill="1" applyBorder="1" applyAlignment="1">
      <alignment horizontal="center" vertical="center" wrapText="1"/>
      <protection/>
    </xf>
    <xf numFmtId="0" fontId="35" fillId="0" borderId="42" xfId="100" applyFont="1" applyFill="1" applyBorder="1" applyAlignment="1">
      <alignment horizontal="center" vertical="center" wrapText="1"/>
      <protection/>
    </xf>
    <xf numFmtId="0" fontId="35" fillId="0" borderId="42" xfId="0" applyFont="1" applyFill="1" applyBorder="1" applyAlignment="1">
      <alignment horizontal="center" vertical="center" wrapText="1"/>
    </xf>
    <xf numFmtId="0" fontId="35" fillId="0" borderId="49"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40" fillId="0" borderId="51" xfId="100" applyFont="1" applyFill="1" applyBorder="1" applyAlignment="1">
      <alignment vertical="center"/>
      <protection/>
    </xf>
    <xf numFmtId="1" fontId="40" fillId="0" borderId="51" xfId="100" applyNumberFormat="1" applyFont="1" applyFill="1" applyBorder="1" applyAlignment="1">
      <alignment vertical="center"/>
      <protection/>
    </xf>
    <xf numFmtId="1" fontId="40" fillId="0" borderId="49" xfId="100" applyNumberFormat="1" applyFont="1" applyFill="1" applyBorder="1" applyAlignment="1">
      <alignment vertical="center"/>
      <protection/>
    </xf>
    <xf numFmtId="1" fontId="40" fillId="0" borderId="49" xfId="100" applyNumberFormat="1" applyFont="1" applyFill="1" applyBorder="1" applyAlignment="1">
      <alignment horizontal="right" vertical="center"/>
      <protection/>
    </xf>
    <xf numFmtId="1" fontId="40" fillId="0" borderId="49" xfId="0" applyNumberFormat="1" applyFont="1" applyFill="1" applyBorder="1" applyAlignment="1">
      <alignment vertical="center"/>
    </xf>
    <xf numFmtId="1" fontId="40" fillId="0" borderId="50" xfId="0" applyNumberFormat="1" applyFont="1" applyFill="1" applyBorder="1" applyAlignment="1">
      <alignment vertical="center"/>
    </xf>
    <xf numFmtId="0" fontId="40" fillId="0" borderId="44" xfId="100" applyFont="1" applyFill="1" applyBorder="1" applyAlignment="1">
      <alignment vertical="center"/>
      <protection/>
    </xf>
    <xf numFmtId="1" fontId="40" fillId="0" borderId="44" xfId="100" applyNumberFormat="1" applyFont="1" applyFill="1" applyBorder="1" applyAlignment="1">
      <alignment vertical="center"/>
      <protection/>
    </xf>
    <xf numFmtId="1" fontId="40" fillId="0" borderId="0" xfId="100" applyNumberFormat="1" applyFont="1" applyFill="1" applyBorder="1" applyAlignment="1">
      <alignment vertical="center"/>
      <protection/>
    </xf>
    <xf numFmtId="1" fontId="40" fillId="0" borderId="0" xfId="100" applyNumberFormat="1" applyFont="1" applyFill="1" applyBorder="1" applyAlignment="1">
      <alignment horizontal="right" vertical="center"/>
      <protection/>
    </xf>
    <xf numFmtId="1" fontId="40" fillId="0" borderId="0" xfId="0" applyNumberFormat="1" applyFont="1" applyFill="1" applyBorder="1" applyAlignment="1">
      <alignment vertical="center"/>
    </xf>
    <xf numFmtId="1" fontId="40" fillId="0" borderId="45" xfId="0" applyNumberFormat="1" applyFont="1" applyFill="1" applyBorder="1" applyAlignment="1">
      <alignment vertical="center"/>
    </xf>
    <xf numFmtId="1" fontId="40" fillId="0" borderId="0" xfId="0" applyNumberFormat="1" applyFont="1" applyFill="1" applyBorder="1" applyAlignment="1">
      <alignment horizontal="right" vertical="center"/>
    </xf>
    <xf numFmtId="0" fontId="40" fillId="0" borderId="46" xfId="100" applyFont="1" applyFill="1" applyBorder="1" applyAlignment="1">
      <alignment vertical="center"/>
      <protection/>
    </xf>
    <xf numFmtId="1" fontId="40" fillId="0" borderId="46" xfId="100" applyNumberFormat="1" applyFont="1" applyFill="1" applyBorder="1" applyAlignment="1">
      <alignment vertical="center"/>
      <protection/>
    </xf>
    <xf numFmtId="1" fontId="40" fillId="0" borderId="47" xfId="100" applyNumberFormat="1" applyFont="1" applyFill="1" applyBorder="1" applyAlignment="1">
      <alignment vertical="center"/>
      <protection/>
    </xf>
    <xf numFmtId="1" fontId="40" fillId="0" borderId="47" xfId="100" applyNumberFormat="1" applyFont="1" applyFill="1" applyBorder="1" applyAlignment="1">
      <alignment horizontal="right" vertical="center"/>
      <protection/>
    </xf>
    <xf numFmtId="1" fontId="40" fillId="0" borderId="47" xfId="0" applyNumberFormat="1" applyFont="1" applyFill="1" applyBorder="1" applyAlignment="1">
      <alignment horizontal="right" vertical="center"/>
    </xf>
    <xf numFmtId="1" fontId="40" fillId="0" borderId="47" xfId="0" applyNumberFormat="1" applyFont="1" applyFill="1" applyBorder="1" applyAlignment="1">
      <alignment vertical="center"/>
    </xf>
    <xf numFmtId="1" fontId="40" fillId="0" borderId="48" xfId="0" applyNumberFormat="1" applyFont="1" applyFill="1" applyBorder="1" applyAlignment="1">
      <alignment vertical="center"/>
    </xf>
    <xf numFmtId="0" fontId="42" fillId="0" borderId="0" xfId="0" applyFont="1" applyFill="1" applyBorder="1" applyAlignment="1">
      <alignment horizontal="left" vertical="center"/>
    </xf>
    <xf numFmtId="0" fontId="42" fillId="0" borderId="0" xfId="0" applyFont="1" applyFill="1" applyAlignment="1">
      <alignment horizontal="left" vertical="center"/>
    </xf>
    <xf numFmtId="0" fontId="42" fillId="0" borderId="0" xfId="0" applyFont="1" applyFill="1" applyAlignment="1">
      <alignment vertical="center"/>
    </xf>
    <xf numFmtId="0" fontId="40" fillId="0" borderId="0" xfId="0" applyFont="1" applyFill="1" applyAlignment="1">
      <alignment horizontal="center" vertical="center"/>
    </xf>
    <xf numFmtId="0" fontId="40" fillId="0" borderId="41" xfId="0" applyFont="1" applyFill="1" applyBorder="1" applyAlignment="1">
      <alignment horizontal="center" vertical="center"/>
    </xf>
    <xf numFmtId="0" fontId="35" fillId="0" borderId="41" xfId="0" applyFont="1" applyFill="1" applyBorder="1" applyAlignment="1">
      <alignment horizontal="center" vertical="center"/>
    </xf>
    <xf numFmtId="0" fontId="35" fillId="0" borderId="42" xfId="0" applyFont="1" applyFill="1" applyBorder="1" applyAlignment="1">
      <alignment horizontal="center" vertical="center"/>
    </xf>
    <xf numFmtId="0" fontId="40" fillId="0" borderId="51" xfId="0" applyFont="1" applyFill="1" applyBorder="1" applyAlignment="1">
      <alignment horizontal="left" vertical="center"/>
    </xf>
    <xf numFmtId="1" fontId="40" fillId="0" borderId="51" xfId="0" applyNumberFormat="1" applyFont="1" applyFill="1" applyBorder="1" applyAlignment="1">
      <alignment horizontal="right" vertical="center"/>
    </xf>
    <xf numFmtId="1" fontId="40" fillId="0" borderId="49" xfId="0" applyNumberFormat="1" applyFont="1" applyFill="1" applyBorder="1" applyAlignment="1">
      <alignment horizontal="right" vertical="center"/>
    </xf>
    <xf numFmtId="1" fontId="40" fillId="0" borderId="50" xfId="0" applyNumberFormat="1" applyFont="1" applyFill="1" applyBorder="1" applyAlignment="1">
      <alignment horizontal="right" vertical="center"/>
    </xf>
    <xf numFmtId="0" fontId="40" fillId="0" borderId="44" xfId="0" applyFont="1" applyFill="1" applyBorder="1" applyAlignment="1">
      <alignment horizontal="left" vertical="center"/>
    </xf>
    <xf numFmtId="1" fontId="40" fillId="0" borderId="44" xfId="0" applyNumberFormat="1" applyFont="1" applyFill="1" applyBorder="1" applyAlignment="1">
      <alignment horizontal="right" vertical="center"/>
    </xf>
    <xf numFmtId="1" fontId="40" fillId="0" borderId="45" xfId="0" applyNumberFormat="1" applyFont="1" applyFill="1" applyBorder="1" applyAlignment="1">
      <alignment horizontal="right" vertical="center"/>
    </xf>
    <xf numFmtId="0" fontId="35" fillId="0" borderId="44" xfId="0" applyFont="1" applyFill="1" applyBorder="1" applyAlignment="1">
      <alignment horizontal="left" vertical="center"/>
    </xf>
    <xf numFmtId="1" fontId="35" fillId="0" borderId="44" xfId="0" applyNumberFormat="1" applyFont="1" applyFill="1" applyBorder="1" applyAlignment="1">
      <alignment horizontal="right" vertical="center"/>
    </xf>
    <xf numFmtId="1" fontId="35" fillId="0" borderId="0" xfId="0" applyNumberFormat="1" applyFont="1" applyFill="1" applyBorder="1" applyAlignment="1">
      <alignment horizontal="right" vertical="center"/>
    </xf>
    <xf numFmtId="1" fontId="35" fillId="0" borderId="45" xfId="0" applyNumberFormat="1" applyFont="1" applyFill="1" applyBorder="1" applyAlignment="1">
      <alignment horizontal="right" vertical="center"/>
    </xf>
    <xf numFmtId="0" fontId="40" fillId="0" borderId="46" xfId="0" applyFont="1" applyFill="1" applyBorder="1" applyAlignment="1">
      <alignment horizontal="left" vertical="center"/>
    </xf>
    <xf numFmtId="1" fontId="40" fillId="0" borderId="46" xfId="0" applyNumberFormat="1" applyFont="1" applyFill="1" applyBorder="1" applyAlignment="1">
      <alignment horizontal="right" vertical="center"/>
    </xf>
    <xf numFmtId="1" fontId="40" fillId="0" borderId="48" xfId="0" applyNumberFormat="1" applyFont="1" applyFill="1" applyBorder="1" applyAlignment="1">
      <alignment horizontal="right" vertical="center"/>
    </xf>
    <xf numFmtId="174" fontId="40" fillId="0" borderId="51" xfId="0" applyNumberFormat="1" applyFont="1" applyFill="1" applyBorder="1" applyAlignment="1">
      <alignment horizontal="right" vertical="center"/>
    </xf>
    <xf numFmtId="174" fontId="40" fillId="0" borderId="49" xfId="0" applyNumberFormat="1" applyFont="1" applyFill="1" applyBorder="1" applyAlignment="1">
      <alignment horizontal="right" vertical="center"/>
    </xf>
    <xf numFmtId="174" fontId="40" fillId="0" borderId="50" xfId="0" applyNumberFormat="1" applyFont="1" applyFill="1" applyBorder="1" applyAlignment="1">
      <alignment horizontal="right" vertical="center"/>
    </xf>
    <xf numFmtId="174" fontId="40" fillId="0" borderId="44" xfId="0" applyNumberFormat="1" applyFont="1" applyFill="1" applyBorder="1" applyAlignment="1">
      <alignment horizontal="right" vertical="center"/>
    </xf>
    <xf numFmtId="174" fontId="40" fillId="0" borderId="0" xfId="0" applyNumberFormat="1" applyFont="1" applyFill="1" applyBorder="1" applyAlignment="1">
      <alignment horizontal="right" vertical="center"/>
    </xf>
    <xf numFmtId="174" fontId="40" fillId="0" borderId="45" xfId="0" applyNumberFormat="1" applyFont="1" applyFill="1" applyBorder="1" applyAlignment="1">
      <alignment horizontal="right" vertical="center"/>
    </xf>
    <xf numFmtId="174" fontId="35" fillId="0" borderId="44" xfId="0" applyNumberFormat="1" applyFont="1" applyFill="1" applyBorder="1" applyAlignment="1">
      <alignment horizontal="right" vertical="center"/>
    </xf>
    <xf numFmtId="174" fontId="35" fillId="0" borderId="0" xfId="0" applyNumberFormat="1" applyFont="1" applyFill="1" applyBorder="1" applyAlignment="1">
      <alignment horizontal="right" vertical="center"/>
    </xf>
    <xf numFmtId="174" fontId="35" fillId="0" borderId="45" xfId="0" applyNumberFormat="1" applyFont="1" applyFill="1" applyBorder="1" applyAlignment="1">
      <alignment horizontal="right" vertical="center"/>
    </xf>
    <xf numFmtId="174" fontId="40" fillId="0" borderId="46" xfId="0" applyNumberFormat="1" applyFont="1" applyFill="1" applyBorder="1" applyAlignment="1">
      <alignment horizontal="right" vertical="center"/>
    </xf>
    <xf numFmtId="174" fontId="40" fillId="0" borderId="47" xfId="0" applyNumberFormat="1" applyFont="1" applyFill="1" applyBorder="1" applyAlignment="1">
      <alignment horizontal="right" vertical="center"/>
    </xf>
    <xf numFmtId="174" fontId="40" fillId="0" borderId="48" xfId="0" applyNumberFormat="1" applyFont="1" applyFill="1" applyBorder="1" applyAlignment="1">
      <alignment horizontal="right" vertical="center"/>
    </xf>
    <xf numFmtId="0" fontId="13" fillId="0" borderId="59" xfId="91" applyFont="1" applyFill="1" applyBorder="1" applyAlignment="1">
      <alignment vertical="center"/>
      <protection/>
    </xf>
    <xf numFmtId="0" fontId="40" fillId="72" borderId="59" xfId="0" applyFont="1" applyFill="1" applyBorder="1" applyAlignment="1">
      <alignment vertical="center"/>
    </xf>
    <xf numFmtId="0" fontId="40" fillId="72" borderId="60" xfId="0" applyFont="1" applyFill="1" applyBorder="1" applyAlignment="1">
      <alignment vertical="center"/>
    </xf>
    <xf numFmtId="0" fontId="40" fillId="72" borderId="61" xfId="0" applyFont="1" applyFill="1" applyBorder="1" applyAlignment="1">
      <alignment vertical="center"/>
    </xf>
    <xf numFmtId="0" fontId="42" fillId="72" borderId="0" xfId="0" applyFont="1" applyFill="1" applyAlignment="1">
      <alignment horizontal="right" vertical="center"/>
    </xf>
    <xf numFmtId="0" fontId="35" fillId="72" borderId="41" xfId="0" applyFont="1" applyFill="1" applyBorder="1" applyAlignment="1">
      <alignment horizontal="center" vertical="center"/>
    </xf>
    <xf numFmtId="0" fontId="35" fillId="72" borderId="42" xfId="0" applyFont="1" applyFill="1" applyBorder="1" applyAlignment="1">
      <alignment horizontal="center" vertical="center"/>
    </xf>
    <xf numFmtId="0" fontId="35" fillId="0" borderId="43" xfId="0" applyFont="1" applyFill="1" applyBorder="1" applyAlignment="1">
      <alignment horizontal="center" vertical="center"/>
    </xf>
    <xf numFmtId="0" fontId="40" fillId="72" borderId="42" xfId="0" applyFont="1" applyFill="1" applyBorder="1" applyAlignment="1">
      <alignment vertical="center"/>
    </xf>
    <xf numFmtId="0" fontId="35" fillId="72" borderId="44" xfId="0" applyFont="1" applyFill="1" applyBorder="1" applyAlignment="1">
      <alignment vertical="center"/>
    </xf>
    <xf numFmtId="0" fontId="35" fillId="72" borderId="51" xfId="0" applyFont="1" applyFill="1" applyBorder="1" applyAlignment="1">
      <alignment vertical="center"/>
    </xf>
    <xf numFmtId="0" fontId="35" fillId="72" borderId="49" xfId="0" applyFont="1" applyFill="1" applyBorder="1" applyAlignment="1">
      <alignment vertical="center"/>
    </xf>
    <xf numFmtId="0" fontId="35" fillId="0" borderId="50" xfId="0" applyFont="1" applyFill="1" applyBorder="1" applyAlignment="1">
      <alignment vertical="center"/>
    </xf>
    <xf numFmtId="0" fontId="42" fillId="72" borderId="47" xfId="0" applyFont="1" applyFill="1" applyBorder="1" applyAlignment="1">
      <alignment vertical="center"/>
    </xf>
    <xf numFmtId="0" fontId="42" fillId="72" borderId="44" xfId="0" applyFont="1" applyFill="1" applyBorder="1" applyAlignment="1">
      <alignment horizontal="left" vertical="center" indent="2"/>
    </xf>
    <xf numFmtId="3" fontId="42" fillId="0" borderId="45" xfId="0" applyNumberFormat="1" applyFont="1" applyFill="1" applyBorder="1" applyAlignment="1">
      <alignment horizontal="right" vertical="center"/>
    </xf>
    <xf numFmtId="0" fontId="42" fillId="72" borderId="46" xfId="0" applyFont="1" applyFill="1" applyBorder="1" applyAlignment="1">
      <alignment horizontal="left" vertical="center" indent="2"/>
    </xf>
    <xf numFmtId="3" fontId="42" fillId="72" borderId="46" xfId="0" applyNumberFormat="1" applyFont="1" applyFill="1" applyBorder="1" applyAlignment="1">
      <alignment horizontal="right" vertical="center"/>
    </xf>
    <xf numFmtId="3" fontId="42" fillId="72" borderId="47" xfId="0" applyNumberFormat="1" applyFont="1" applyFill="1" applyBorder="1" applyAlignment="1">
      <alignment horizontal="right" vertical="center"/>
    </xf>
    <xf numFmtId="0" fontId="35" fillId="72" borderId="62" xfId="91" applyFont="1" applyFill="1" applyBorder="1" applyAlignment="1">
      <alignment horizontal="left" vertical="center" wrapText="1"/>
      <protection/>
    </xf>
    <xf numFmtId="3" fontId="35" fillId="72" borderId="62" xfId="91" applyNumberFormat="1" applyFont="1" applyFill="1" applyBorder="1" applyAlignment="1">
      <alignment horizontal="right" vertical="center" wrapText="1"/>
      <protection/>
    </xf>
    <xf numFmtId="3" fontId="35" fillId="72" borderId="63" xfId="91" applyNumberFormat="1" applyFont="1" applyFill="1" applyBorder="1" applyAlignment="1">
      <alignment horizontal="right" vertical="center" wrapText="1"/>
      <protection/>
    </xf>
    <xf numFmtId="3" fontId="35" fillId="0" borderId="64" xfId="91" applyNumberFormat="1" applyFont="1" applyFill="1" applyBorder="1" applyAlignment="1">
      <alignment horizontal="right" vertical="center" wrapText="1"/>
      <protection/>
    </xf>
    <xf numFmtId="3" fontId="53" fillId="72" borderId="0" xfId="91" applyNumberFormat="1" applyFont="1" applyFill="1" applyBorder="1" applyAlignment="1">
      <alignment horizontal="right" vertical="center" wrapText="1"/>
      <protection/>
    </xf>
    <xf numFmtId="0" fontId="42" fillId="72" borderId="65" xfId="0" applyFont="1" applyFill="1" applyBorder="1" applyAlignment="1">
      <alignment vertical="center"/>
    </xf>
    <xf numFmtId="0" fontId="42" fillId="72" borderId="17" xfId="0" applyFont="1" applyFill="1" applyBorder="1" applyAlignment="1">
      <alignment vertical="center"/>
    </xf>
    <xf numFmtId="0" fontId="42" fillId="72" borderId="66" xfId="0" applyFont="1" applyFill="1" applyBorder="1" applyAlignment="1">
      <alignment vertical="center"/>
    </xf>
    <xf numFmtId="0" fontId="42" fillId="72" borderId="67" xfId="0" applyFont="1" applyFill="1" applyBorder="1" applyAlignment="1">
      <alignment vertical="center"/>
    </xf>
    <xf numFmtId="0" fontId="42" fillId="72" borderId="68" xfId="0" applyFont="1" applyFill="1" applyBorder="1" applyAlignment="1">
      <alignment vertical="center"/>
    </xf>
    <xf numFmtId="0" fontId="0" fillId="72" borderId="0" xfId="0" applyFont="1" applyFill="1" applyAlignment="1">
      <alignment/>
    </xf>
    <xf numFmtId="0" fontId="32" fillId="72" borderId="0" xfId="0" applyFont="1" applyFill="1" applyAlignment="1">
      <alignment/>
    </xf>
    <xf numFmtId="0" fontId="42" fillId="72" borderId="69" xfId="0" applyFont="1" applyFill="1" applyBorder="1" applyAlignment="1">
      <alignment horizontal="left" vertical="center" indent="2"/>
    </xf>
    <xf numFmtId="3" fontId="42" fillId="72" borderId="69" xfId="0" applyNumberFormat="1" applyFont="1" applyFill="1" applyBorder="1" applyAlignment="1">
      <alignment horizontal="right" vertical="center"/>
    </xf>
    <xf numFmtId="3" fontId="42" fillId="72" borderId="70" xfId="0" applyNumberFormat="1" applyFont="1" applyFill="1" applyBorder="1" applyAlignment="1">
      <alignment horizontal="right" vertical="center"/>
    </xf>
    <xf numFmtId="3" fontId="42" fillId="0" borderId="71" xfId="0" applyNumberFormat="1" applyFont="1" applyFill="1" applyBorder="1" applyAlignment="1">
      <alignment horizontal="right" vertical="center"/>
    </xf>
    <xf numFmtId="0" fontId="35" fillId="72" borderId="44" xfId="91" applyFont="1" applyFill="1" applyBorder="1" applyAlignment="1">
      <alignment horizontal="left" vertical="center" wrapText="1"/>
      <protection/>
    </xf>
    <xf numFmtId="3" fontId="35" fillId="72" borderId="44" xfId="91" applyNumberFormat="1" applyFont="1" applyFill="1" applyBorder="1" applyAlignment="1">
      <alignment horizontal="right" vertical="center" wrapText="1"/>
      <protection/>
    </xf>
    <xf numFmtId="3" fontId="35" fillId="72" borderId="0" xfId="91" applyNumberFormat="1" applyFont="1" applyFill="1" applyBorder="1" applyAlignment="1">
      <alignment horizontal="right" vertical="center" wrapText="1"/>
      <protection/>
    </xf>
    <xf numFmtId="3" fontId="35" fillId="0" borderId="45" xfId="91" applyNumberFormat="1" applyFont="1" applyFill="1" applyBorder="1" applyAlignment="1">
      <alignment horizontal="right" vertical="center" wrapText="1"/>
      <protection/>
    </xf>
    <xf numFmtId="3" fontId="42" fillId="0" borderId="48" xfId="0" applyNumberFormat="1" applyFont="1" applyFill="1" applyBorder="1" applyAlignment="1">
      <alignment horizontal="right" vertical="center"/>
    </xf>
    <xf numFmtId="49" fontId="3" fillId="30" borderId="5" xfId="46" applyFont="1" applyBorder="1">
      <alignment horizontal="center" vertical="center" wrapText="1"/>
      <protection/>
    </xf>
    <xf numFmtId="49" fontId="3" fillId="30" borderId="6" xfId="47" applyFont="1" applyBorder="1">
      <alignment horizontal="center" vertical="center" wrapText="1"/>
      <protection/>
    </xf>
    <xf numFmtId="49" fontId="3" fillId="29" borderId="5" xfId="45" applyFont="1" applyBorder="1">
      <alignment horizontal="center" vertical="center" wrapText="1"/>
      <protection/>
    </xf>
    <xf numFmtId="49" fontId="3" fillId="29" borderId="6" xfId="48" applyFont="1" applyBorder="1">
      <alignment horizontal="center" vertical="center" wrapText="1"/>
      <protection/>
    </xf>
    <xf numFmtId="49" fontId="3" fillId="51" borderId="17" xfId="71" applyFont="1" applyBorder="1">
      <alignment vertical="center" wrapText="1"/>
      <protection/>
    </xf>
    <xf numFmtId="49" fontId="3" fillId="28" borderId="4" xfId="44" applyFont="1" applyBorder="1">
      <alignment horizontal="center" vertical="center" wrapText="1"/>
      <protection/>
    </xf>
    <xf numFmtId="49" fontId="3" fillId="28" borderId="7" xfId="49" applyFont="1" applyBorder="1">
      <alignment horizontal="center" vertical="center" wrapText="1"/>
      <protection/>
    </xf>
    <xf numFmtId="0" fontId="0" fillId="0" borderId="0" xfId="0" applyBorder="1" applyAlignment="1">
      <alignment/>
    </xf>
    <xf numFmtId="0" fontId="0" fillId="65" borderId="17" xfId="173" applyFont="1" applyBorder="1">
      <alignment horizontal="left" vertical="center"/>
      <protection/>
    </xf>
    <xf numFmtId="0" fontId="0" fillId="48" borderId="17" xfId="182" applyFont="1" applyBorder="1">
      <alignment horizontal="left" vertical="center" wrapText="1"/>
      <protection/>
    </xf>
    <xf numFmtId="0" fontId="0" fillId="49" borderId="17" xfId="183" applyFont="1" applyBorder="1">
      <alignment horizontal="left" vertical="center" wrapText="1"/>
      <protection/>
    </xf>
    <xf numFmtId="0" fontId="0" fillId="50" borderId="17" xfId="184" applyFont="1" applyBorder="1">
      <alignment horizontal="left" vertical="center" wrapText="1"/>
      <protection/>
    </xf>
    <xf numFmtId="0" fontId="0" fillId="51" borderId="17" xfId="185" applyFont="1" applyBorder="1">
      <alignment horizontal="left" vertical="center" wrapText="1"/>
      <protection/>
    </xf>
    <xf numFmtId="0" fontId="0" fillId="52" borderId="17" xfId="186" applyFont="1" applyBorder="1">
      <alignment horizontal="left" vertical="center" wrapText="1"/>
      <protection/>
    </xf>
    <xf numFmtId="49" fontId="0" fillId="47" borderId="27" xfId="181" applyFont="1" applyBorder="1">
      <alignment vertical="center" wrapText="1"/>
      <protection/>
    </xf>
    <xf numFmtId="0" fontId="0" fillId="66" borderId="17" xfId="177" applyFont="1" applyBorder="1">
      <alignment horizontal="left" vertical="center" wrapText="1"/>
      <protection/>
    </xf>
    <xf numFmtId="0" fontId="30" fillId="67" borderId="17" xfId="178" applyFont="1" applyBorder="1">
      <alignment horizontal="left" vertical="center" wrapText="1"/>
      <protection/>
    </xf>
    <xf numFmtId="0" fontId="11" fillId="54" borderId="72" xfId="75" applyFont="1" applyBorder="1">
      <alignment/>
      <protection/>
    </xf>
    <xf numFmtId="0" fontId="11" fillId="52" borderId="73" xfId="74" applyFont="1" applyBorder="1">
      <alignment wrapText="1"/>
      <protection/>
    </xf>
    <xf numFmtId="0" fontId="0" fillId="0" borderId="73" xfId="0" applyBorder="1" applyAlignment="1">
      <alignment/>
    </xf>
    <xf numFmtId="0" fontId="40" fillId="72" borderId="0" xfId="95" applyFont="1" applyFill="1" applyBorder="1" applyAlignment="1">
      <alignment horizontal="center"/>
      <protection/>
    </xf>
    <xf numFmtId="0" fontId="42" fillId="72" borderId="0" xfId="95" applyFont="1" applyFill="1" applyBorder="1" applyAlignment="1">
      <alignment wrapText="1"/>
      <protection/>
    </xf>
    <xf numFmtId="0" fontId="42" fillId="72" borderId="0" xfId="95" applyFont="1" applyFill="1" applyBorder="1" applyAlignment="1">
      <alignment horizontal="left" vertical="center" wrapText="1"/>
      <protection/>
    </xf>
    <xf numFmtId="0" fontId="42" fillId="72" borderId="49" xfId="92" applyFont="1" applyFill="1" applyBorder="1" applyAlignment="1">
      <alignment wrapText="1"/>
      <protection/>
    </xf>
    <xf numFmtId="0" fontId="42" fillId="72" borderId="0" xfId="92" applyFont="1" applyFill="1" applyBorder="1" applyAlignment="1">
      <alignment wrapText="1"/>
      <protection/>
    </xf>
    <xf numFmtId="0" fontId="40" fillId="72" borderId="49" xfId="102" applyFont="1" applyFill="1" applyBorder="1" applyAlignment="1">
      <alignment horizontal="left" vertical="center" wrapText="1"/>
      <protection/>
    </xf>
    <xf numFmtId="0" fontId="40" fillId="72" borderId="0" xfId="102" applyFont="1" applyFill="1" applyBorder="1" applyAlignment="1">
      <alignment horizontal="left" vertical="center" wrapText="1"/>
      <protection/>
    </xf>
    <xf numFmtId="0" fontId="42" fillId="72" borderId="0" xfId="102" applyFont="1" applyFill="1" applyBorder="1" applyAlignment="1">
      <alignment horizontal="left" vertical="center" wrapText="1"/>
      <protection/>
    </xf>
    <xf numFmtId="0" fontId="40" fillId="0" borderId="49" xfId="104" applyFont="1" applyBorder="1" applyAlignment="1">
      <alignment horizontal="justify" vertical="center" wrapText="1"/>
      <protection/>
    </xf>
    <xf numFmtId="0" fontId="40" fillId="0" borderId="0" xfId="104" applyFont="1" applyFill="1" applyBorder="1" applyAlignment="1">
      <alignment horizontal="justify" vertical="center" wrapText="1"/>
      <protection/>
    </xf>
    <xf numFmtId="0" fontId="40" fillId="72" borderId="0" xfId="0" applyFont="1" applyFill="1" applyBorder="1" applyAlignment="1">
      <alignment horizontal="left" vertical="center" wrapText="1"/>
    </xf>
    <xf numFmtId="0" fontId="40" fillId="0" borderId="0" xfId="104" applyFont="1" applyBorder="1" applyAlignment="1">
      <alignment horizontal="justify" vertical="center" wrapText="1"/>
      <protection/>
    </xf>
    <xf numFmtId="0" fontId="40" fillId="72" borderId="0" xfId="0" applyFont="1" applyFill="1" applyBorder="1" applyAlignment="1">
      <alignment horizontal="justify" vertical="center" wrapText="1"/>
    </xf>
    <xf numFmtId="0" fontId="40" fillId="72" borderId="49" xfId="97" applyFont="1" applyFill="1" applyBorder="1" applyAlignment="1">
      <alignment horizontal="left" vertical="center" wrapText="1"/>
      <protection/>
    </xf>
    <xf numFmtId="0" fontId="13" fillId="72" borderId="0" xfId="0" applyFont="1" applyFill="1" applyBorder="1" applyAlignment="1">
      <alignment horizontal="left" vertical="center" wrapText="1"/>
    </xf>
    <xf numFmtId="174" fontId="40" fillId="72" borderId="49" xfId="0" applyNumberFormat="1" applyFont="1" applyFill="1" applyBorder="1" applyAlignment="1">
      <alignment vertical="center" wrapText="1"/>
    </xf>
    <xf numFmtId="174" fontId="40" fillId="72" borderId="0" xfId="0" applyNumberFormat="1" applyFont="1" applyFill="1" applyBorder="1" applyAlignment="1">
      <alignment horizontal="left" vertical="center" wrapText="1" indent="2"/>
    </xf>
    <xf numFmtId="174" fontId="40" fillId="72" borderId="0" xfId="0" applyNumberFormat="1" applyFont="1" applyFill="1" applyBorder="1" applyAlignment="1">
      <alignment horizontal="left" vertical="center" wrapText="1" indent="4"/>
    </xf>
    <xf numFmtId="174" fontId="52" fillId="0" borderId="0" xfId="0" applyNumberFormat="1" applyFont="1" applyFill="1" applyBorder="1" applyAlignment="1">
      <alignment horizontal="left" vertical="center" indent="2"/>
    </xf>
    <xf numFmtId="0" fontId="42" fillId="72" borderId="0" xfId="0" applyFont="1" applyFill="1" applyBorder="1" applyAlignment="1">
      <alignment horizontal="left" vertical="center"/>
    </xf>
    <xf numFmtId="174" fontId="52" fillId="0" borderId="0" xfId="0" applyNumberFormat="1" applyFont="1" applyFill="1" applyBorder="1" applyAlignment="1">
      <alignment horizontal="left" vertical="center" wrapText="1" indent="2"/>
    </xf>
    <xf numFmtId="0" fontId="40"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38" fillId="0" borderId="0" xfId="80" applyAlignment="1">
      <alignment/>
    </xf>
  </cellXfs>
  <cellStyles count="18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ld GHG Numbers (0.00)" xfId="40"/>
    <cellStyle name="Calcul" xfId="41"/>
    <cellStyle name="Cellule liée" xfId="42"/>
    <cellStyle name="classeur | commentaire" xfId="43"/>
    <cellStyle name="classeur | extraction | series | particulier" xfId="44"/>
    <cellStyle name="classeur | extraction | series | quinquenal" xfId="45"/>
    <cellStyle name="classeur | extraction | series | sept dernieres" xfId="46"/>
    <cellStyle name="classeur | extraction | structure | dernier" xfId="47"/>
    <cellStyle name="classeur | extraction | structure | deux derniers" xfId="48"/>
    <cellStyle name="classeur | extraction | structure | particulier" xfId="49"/>
    <cellStyle name="classeur | historique" xfId="50"/>
    <cellStyle name="classeur | note | numero" xfId="51"/>
    <cellStyle name="classeur | note | texte" xfId="52"/>
    <cellStyle name="classeur | periodicite | annee scolaire" xfId="53"/>
    <cellStyle name="classeur | periodicite | annuelle" xfId="54"/>
    <cellStyle name="classeur | periodicite | autre" xfId="55"/>
    <cellStyle name="classeur | periodicite | bimestrielle" xfId="56"/>
    <cellStyle name="classeur | periodicite | mensuelle" xfId="57"/>
    <cellStyle name="classeur | periodicite | semestrielle" xfId="58"/>
    <cellStyle name="classeur | periodicite | trimestrielle" xfId="59"/>
    <cellStyle name="classeur | reference | aucune" xfId="60"/>
    <cellStyle name="classeur | reference | tabl-series compose" xfId="61"/>
    <cellStyle name="classeur | reference | tabl-series simple (particulier)" xfId="62"/>
    <cellStyle name="classeur | reference | tabl-series simple (standard)" xfId="63"/>
    <cellStyle name="classeur | reference | tabl-structure (particulier)" xfId="64"/>
    <cellStyle name="classeur | reference | tabl-structure (standard)" xfId="65"/>
    <cellStyle name="classeur | theme | intitule" xfId="66"/>
    <cellStyle name="classeur | theme | notice explicative" xfId="67"/>
    <cellStyle name="classeur | titre | niveau 1" xfId="68"/>
    <cellStyle name="classeur | titre | niveau 2" xfId="69"/>
    <cellStyle name="classeur | titre | niveau 3" xfId="70"/>
    <cellStyle name="classeur | titre | niveau 4" xfId="71"/>
    <cellStyle name="classeur | titre | niveau 5" xfId="72"/>
    <cellStyle name="Commentaire" xfId="73"/>
    <cellStyle name="debugage | texte note potentiel ?" xfId="74"/>
    <cellStyle name="debugage | titre de niveau potentiel" xfId="75"/>
    <cellStyle name="donn_normal" xfId="76"/>
    <cellStyle name="ent_col_ser" xfId="77"/>
    <cellStyle name="Entrée" xfId="78"/>
    <cellStyle name="Insatisfaisant" xfId="79"/>
    <cellStyle name="Hyperlink" xfId="80"/>
    <cellStyle name="Followed Hyperlink" xfId="81"/>
    <cellStyle name="ligne_titre_tableau_1" xfId="82"/>
    <cellStyle name="Comma" xfId="83"/>
    <cellStyle name="Comma [0]" xfId="84"/>
    <cellStyle name="Currency" xfId="85"/>
    <cellStyle name="Currency [0]" xfId="86"/>
    <cellStyle name="Neutre" xfId="87"/>
    <cellStyle name="Normal 12" xfId="88"/>
    <cellStyle name="Normal 2 2" xfId="89"/>
    <cellStyle name="Normal GHG Numbers (0.00)" xfId="90"/>
    <cellStyle name="Normal_Accidents circ" xfId="91"/>
    <cellStyle name="Normal_Annexe 11.6" xfId="92"/>
    <cellStyle name="Normal_Annexes A - Données macro-économiques" xfId="93"/>
    <cellStyle name="normal_Annexes A (modifiées 2011 01 05) - Données macro-écon" xfId="94"/>
    <cellStyle name="Normal_Annexes A6" xfId="95"/>
    <cellStyle name="Normal_Annexes C_exII_2_v0" xfId="96"/>
    <cellStyle name="Normal_Figure F63-nouvelle" xfId="97"/>
    <cellStyle name="Normal_Partie A II_2" xfId="98"/>
    <cellStyle name="Normal_Tab A 11.1" xfId="99"/>
    <cellStyle name="Normal_Tab A 11.2" xfId="100"/>
    <cellStyle name="Normal_Tab A 11.4" xfId="101"/>
    <cellStyle name="Normal_Tab A 11.5" xfId="102"/>
    <cellStyle name="Normal_Tableau A 1.1 (2)" xfId="103"/>
    <cellStyle name="note" xfId="104"/>
    <cellStyle name="Percent" xfId="105"/>
    <cellStyle name="Pourcentage_Annexes A6 2010 fichier travail" xfId="106"/>
    <cellStyle name="Satisfaisant" xfId="107"/>
    <cellStyle name="Sortie" xfId="108"/>
    <cellStyle name="tableau | cellule | (normal) | decimal 1" xfId="109"/>
    <cellStyle name="tableau | cellule | (normal) | decimal 2" xfId="110"/>
    <cellStyle name="tableau | cellule | (normal) | decimal 3" xfId="111"/>
    <cellStyle name="tableau | cellule | (normal) | decimal 4" xfId="112"/>
    <cellStyle name="tableau | cellule | (normal) | entier" xfId="113"/>
    <cellStyle name="tableau | cellule | (normal) | euro | decimal 1" xfId="114"/>
    <cellStyle name="tableau | cellule | (normal) | euro | decimal 2" xfId="115"/>
    <cellStyle name="tableau | cellule | (normal) | euro | entier" xfId="116"/>
    <cellStyle name="tableau | cellule | (normal) | franc | decimal 1" xfId="117"/>
    <cellStyle name="tableau | cellule | (normal) | franc | decimal 2" xfId="118"/>
    <cellStyle name="tableau | cellule | (normal) | franc | entier" xfId="119"/>
    <cellStyle name="tableau | cellule | (normal) | pourcentage | decimal 1" xfId="120"/>
    <cellStyle name="tableau | cellule | (normal) | pourcentage | decimal 2" xfId="121"/>
    <cellStyle name="tableau | cellule | (normal) | pourcentage | entier" xfId="122"/>
    <cellStyle name="tableau | cellule | (normal) | standard" xfId="123"/>
    <cellStyle name="tableau | cellule | (normal) | texte" xfId="124"/>
    <cellStyle name="tableau | cellule | (total) | decimal 1" xfId="125"/>
    <cellStyle name="tableau | cellule | (total) | decimal 2" xfId="126"/>
    <cellStyle name="tableau | cellule | (total) | decimal 3" xfId="127"/>
    <cellStyle name="tableau | cellule | (total) | decimal 4" xfId="128"/>
    <cellStyle name="tableau | cellule | (total) | entier" xfId="129"/>
    <cellStyle name="tableau | cellule | (total) | euro | decimal 1" xfId="130"/>
    <cellStyle name="tableau | cellule | (total) | euro | decimal 2" xfId="131"/>
    <cellStyle name="tableau | cellule | (total) | euro | entier" xfId="132"/>
    <cellStyle name="tableau | cellule | (total) | franc | decimal 1" xfId="133"/>
    <cellStyle name="tableau | cellule | (total) | franc | decimal 2" xfId="134"/>
    <cellStyle name="tableau | cellule | (total) | franc | entier" xfId="135"/>
    <cellStyle name="tableau | cellule | (total) | pourcentage | decimal 1" xfId="136"/>
    <cellStyle name="tableau | cellule | (total) | pourcentage | decimal 2" xfId="137"/>
    <cellStyle name="tableau | cellule | (total) | pourcentage | entier" xfId="138"/>
    <cellStyle name="tableau | cellule | (total) | standard" xfId="139"/>
    <cellStyle name="tableau | cellule | (total) | texte" xfId="140"/>
    <cellStyle name="tableau | cellule | normal | decimal 1" xfId="141"/>
    <cellStyle name="tableau | cellule | normal | decimal 2" xfId="142"/>
    <cellStyle name="tableau | cellule | normal | decimal 3" xfId="143"/>
    <cellStyle name="tableau | cellule | normal | decimal 4" xfId="144"/>
    <cellStyle name="tableau | cellule | normal | entier" xfId="145"/>
    <cellStyle name="tableau | cellule | normal | euro | decimal 1" xfId="146"/>
    <cellStyle name="tableau | cellule | normal | euro | decimal 2" xfId="147"/>
    <cellStyle name="tableau | cellule | normal | euro | entier" xfId="148"/>
    <cellStyle name="tableau | cellule | normal | franc | decimal 1" xfId="149"/>
    <cellStyle name="tableau | cellule | normal | franc | decimal 2" xfId="150"/>
    <cellStyle name="tableau | cellule | normal | franc | entier" xfId="151"/>
    <cellStyle name="tableau | cellule | normal | pourcentage | decimal 1" xfId="152"/>
    <cellStyle name="tableau | cellule | normal | pourcentage | decimal 2" xfId="153"/>
    <cellStyle name="tableau | cellule | normal | pourcentage | entier" xfId="154"/>
    <cellStyle name="tableau | cellule | normal | standard" xfId="155"/>
    <cellStyle name="tableau | cellule | normal | texte" xfId="156"/>
    <cellStyle name="tableau | cellule | total | decimal 1" xfId="157"/>
    <cellStyle name="tableau | cellule | total | decimal 2" xfId="158"/>
    <cellStyle name="tableau | cellule | total | decimal 3" xfId="159"/>
    <cellStyle name="tableau | cellule | total | decimal 4" xfId="160"/>
    <cellStyle name="tableau | cellule | total | entier" xfId="161"/>
    <cellStyle name="tableau | cellule | total | euro | decimal 1" xfId="162"/>
    <cellStyle name="tableau | cellule | total | euro | decimal 2" xfId="163"/>
    <cellStyle name="tableau | cellule | total | euro | entier" xfId="164"/>
    <cellStyle name="tableau | cellule | total | franc | decimal 1" xfId="165"/>
    <cellStyle name="tableau | cellule | total | franc | decimal 2" xfId="166"/>
    <cellStyle name="tableau | cellule | total | franc | entier" xfId="167"/>
    <cellStyle name="tableau | cellule | total | pourcentage | decimal 1" xfId="168"/>
    <cellStyle name="tableau | cellule | total | pourcentage | decimal 2" xfId="169"/>
    <cellStyle name="tableau | cellule | total | pourcentage | entier" xfId="170"/>
    <cellStyle name="tableau | cellule | total | standard" xfId="171"/>
    <cellStyle name="tableau | cellule | total | texte" xfId="172"/>
    <cellStyle name="tableau | coin superieur gauche" xfId="173"/>
    <cellStyle name="tableau | entete-colonne | series" xfId="174"/>
    <cellStyle name="tableau | entete-colonne | structure | normal" xfId="175"/>
    <cellStyle name="tableau | entete-colonne | structure | total" xfId="176"/>
    <cellStyle name="tableau | entete-ligne | normal" xfId="177"/>
    <cellStyle name="tableau | entete-ligne | total" xfId="178"/>
    <cellStyle name="tableau | indice | plage de cellules" xfId="179"/>
    <cellStyle name="tableau | indice | texte" xfId="180"/>
    <cellStyle name="tableau | ligne de cesure" xfId="181"/>
    <cellStyle name="tableau | ligne-titre | niveau1" xfId="182"/>
    <cellStyle name="tableau | ligne-titre | niveau2" xfId="183"/>
    <cellStyle name="tableau | ligne-titre | niveau3" xfId="184"/>
    <cellStyle name="tableau | ligne-titre | niveau4" xfId="185"/>
    <cellStyle name="tableau | ligne-titre | niveau5" xfId="186"/>
    <cellStyle name="tableau | source | plage de cellules" xfId="187"/>
    <cellStyle name="tableau | source | texte" xfId="188"/>
    <cellStyle name="tableau | unite | plage de cellules" xfId="189"/>
    <cellStyle name="tableau | unite | texte" xfId="190"/>
    <cellStyle name="Texte explicatif" xfId="191"/>
    <cellStyle name="Titre" xfId="192"/>
    <cellStyle name="Titre 1" xfId="193"/>
    <cellStyle name="Titre 1" xfId="194"/>
    <cellStyle name="Titre 2" xfId="195"/>
    <cellStyle name="Titre 3" xfId="196"/>
    <cellStyle name="Titre 4" xfId="197"/>
    <cellStyle name="Total" xfId="198"/>
    <cellStyle name="Vérification" xfId="1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E6E6"/>
      <rgbColor rgb="000000FF"/>
      <rgbColor rgb="00FFFF80"/>
      <rgbColor rgb="00FFCCE6"/>
      <rgbColor rgb="0066FFFF"/>
      <rgbColor rgb="00800000"/>
      <rgbColor rgb="00008000"/>
      <rgbColor rgb="00000080"/>
      <rgbColor rgb="00CBCBCB"/>
      <rgbColor rgb="00E6E6FF"/>
      <rgbColor rgb="00CCE680"/>
      <rgbColor rgb="00C0C0C0"/>
      <rgbColor rgb="00808080"/>
      <rgbColor rgb="009999FF"/>
      <rgbColor rgb="00E580FF"/>
      <rgbColor rgb="00FFFFCC"/>
      <rgbColor rgb="00CCFFFF"/>
      <rgbColor rgb="00F3FFF3"/>
      <rgbColor rgb="00FF8080"/>
      <rgbColor rgb="000074AF"/>
      <rgbColor rgb="00CCCCFF"/>
      <rgbColor rgb="00000080"/>
      <rgbColor rgb="00E6CCFF"/>
      <rgbColor rgb="00FFE680"/>
      <rgbColor rgb="0080E6FF"/>
      <rgbColor rgb="00E6F3C0"/>
      <rgbColor rgb="00800000"/>
      <rgbColor rgb="00CCE6FF"/>
      <rgbColor rgb="000000FF"/>
      <rgbColor rgb="0066D9D9"/>
      <rgbColor rgb="00E6FFFF"/>
      <rgbColor rgb="00CCFFCC"/>
      <rgbColor rgb="00FFFF99"/>
      <rgbColor rgb="00ADC6DF"/>
      <rgbColor rgb="00FFA0A0"/>
      <rgbColor rgb="00CCB3E6"/>
      <rgbColor rgb="00FFCC80"/>
      <rgbColor rgb="00C6C6DF"/>
      <rgbColor rgb="0033CCCC"/>
      <rgbColor rgb="007BBF00"/>
      <rgbColor rgb="00FFCC00"/>
      <rgbColor rgb="00FF9900"/>
      <rgbColor rgb="00FFB24C"/>
      <rgbColor rgb="00666699"/>
      <rgbColor rgb="0080C080"/>
      <rgbColor rgb="00C0FFC0"/>
      <rgbColor rgb="00339966"/>
      <rgbColor rgb="00003300"/>
      <rgbColor rgb="00E0E0E0"/>
      <rgbColor rgb="00993300"/>
      <rgbColor rgb="00FFC0C0"/>
      <rgbColor rgb="002F2480"/>
      <rgbColor rgb="0014333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13</xdr:row>
      <xdr:rowOff>104775</xdr:rowOff>
    </xdr:from>
    <xdr:to>
      <xdr:col>0</xdr:col>
      <xdr:colOff>857250</xdr:colOff>
      <xdr:row>14</xdr:row>
      <xdr:rowOff>123825</xdr:rowOff>
    </xdr:to>
    <xdr:sp fLocksText="0">
      <xdr:nvSpPr>
        <xdr:cNvPr id="1" name="Text Box 1"/>
        <xdr:cNvSpPr txBox="1">
          <a:spLocks noChangeArrowheads="1"/>
        </xdr:cNvSpPr>
      </xdr:nvSpPr>
      <xdr:spPr>
        <a:xfrm>
          <a:off x="781050" y="22479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CR-1\SRDO.unt\j%20-%20publications\0%20-%20bilan%202006\2%20-%20Fichiers%202006%20avant%20avis%20JC\2-5-1-%20analyse%20conjoncturelle%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s-app0\appli\cctn\pr&#233;rapport\Pr&#233;rap.2000\Emploi\grafactivi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1 "/>
      <sheetName val="graphique 2"/>
      <sheetName val="graphiques  3"/>
      <sheetName val="graphiques "/>
      <sheetName val="données graphique 4"/>
      <sheetName val="graphique 4"/>
      <sheetName val="données graphique 5"/>
      <sheetName val="graphique 5"/>
      <sheetName val=" graphique 6"/>
      <sheetName val="données graphique 7"/>
      <sheetName val="Graphique 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_effectifs"/>
      <sheetName val="Unedic99"/>
      <sheetName val="Serie_trim9699"/>
      <sheetName val="Feuil3"/>
      <sheetName val="Feuil4"/>
      <sheetName val="Feuil5"/>
      <sheetName val="Feuil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66"/>
  <sheetViews>
    <sheetView zoomScalePageLayoutView="0" workbookViewId="0" topLeftCell="A1">
      <selection activeCell="A1" sqref="A1"/>
    </sheetView>
  </sheetViews>
  <sheetFormatPr defaultColWidth="11.421875" defaultRowHeight="12.75"/>
  <cols>
    <col min="1" max="1" width="2.7109375" style="0" customWidth="1"/>
    <col min="2" max="2" width="5.421875" style="0" customWidth="1"/>
    <col min="3" max="3" width="23.28125" style="0" customWidth="1"/>
    <col min="4" max="4" width="54.140625" style="0" customWidth="1"/>
    <col min="5" max="5" width="18.7109375" style="0" customWidth="1"/>
    <col min="6" max="6" width="28.8515625" style="0" customWidth="1"/>
    <col min="7" max="7" width="29.8515625" style="0" customWidth="1"/>
    <col min="8" max="8" width="14.8515625" style="0" customWidth="1"/>
    <col min="9" max="9" width="3.421875" style="0" customWidth="1"/>
    <col min="10" max="10" width="2.7109375" style="0" customWidth="1"/>
  </cols>
  <sheetData>
    <row r="1" spans="1:15" ht="12.75">
      <c r="A1" s="1"/>
      <c r="B1" s="1"/>
      <c r="C1" s="1"/>
      <c r="D1" s="1"/>
      <c r="E1" s="1"/>
      <c r="F1" s="1"/>
      <c r="G1" s="1"/>
      <c r="H1" s="1"/>
      <c r="I1" s="1"/>
      <c r="J1" s="1"/>
      <c r="K1" s="1"/>
      <c r="L1" s="1"/>
      <c r="M1" s="1"/>
      <c r="N1" s="1"/>
      <c r="O1" s="1"/>
    </row>
    <row r="2" spans="1:15" ht="12.75">
      <c r="A2" s="1"/>
      <c r="B2" s="2"/>
      <c r="C2" s="3"/>
      <c r="D2" s="3"/>
      <c r="E2" s="3"/>
      <c r="F2" s="3"/>
      <c r="G2" s="3"/>
      <c r="H2" s="3"/>
      <c r="I2" s="4"/>
      <c r="J2" s="1"/>
      <c r="K2" s="1"/>
      <c r="L2" s="1"/>
      <c r="M2" s="1"/>
      <c r="N2" s="1"/>
      <c r="O2" s="1"/>
    </row>
    <row r="3" spans="1:15" ht="14.25">
      <c r="A3" s="1"/>
      <c r="B3" s="5"/>
      <c r="C3" s="6" t="s">
        <v>0</v>
      </c>
      <c r="D3" s="7" t="s">
        <v>1</v>
      </c>
      <c r="E3" s="8" t="s">
        <v>2</v>
      </c>
      <c r="H3" s="9"/>
      <c r="I3" s="10"/>
      <c r="J3" s="1"/>
      <c r="K3" s="1"/>
      <c r="L3" s="1"/>
      <c r="M3" s="1"/>
      <c r="N3" s="1"/>
      <c r="O3" s="1"/>
    </row>
    <row r="4" spans="1:15" ht="12.75">
      <c r="A4" s="1"/>
      <c r="B4" s="5"/>
      <c r="H4" s="9"/>
      <c r="I4" s="10"/>
      <c r="J4" s="1"/>
      <c r="K4" s="1"/>
      <c r="L4" s="1"/>
      <c r="M4" s="1"/>
      <c r="N4" s="1"/>
      <c r="O4" s="1"/>
    </row>
    <row r="5" spans="1:15" ht="13.5">
      <c r="A5" s="1"/>
      <c r="B5" s="5"/>
      <c r="C5" s="11" t="s">
        <v>3</v>
      </c>
      <c r="E5" t="s">
        <v>4</v>
      </c>
      <c r="I5" s="10"/>
      <c r="J5" s="1"/>
      <c r="K5" s="1"/>
      <c r="L5" s="1"/>
      <c r="M5" s="1"/>
      <c r="N5" s="1"/>
      <c r="O5" s="1"/>
    </row>
    <row r="6" spans="1:15" ht="12.75">
      <c r="A6" s="1"/>
      <c r="B6" s="5"/>
      <c r="H6" s="9"/>
      <c r="I6" s="10"/>
      <c r="J6" s="1"/>
      <c r="K6" s="1"/>
      <c r="L6" s="1"/>
      <c r="M6" s="1"/>
      <c r="N6" s="1"/>
      <c r="O6" s="1"/>
    </row>
    <row r="7" spans="1:15" ht="13.5">
      <c r="A7" s="1"/>
      <c r="B7" s="5"/>
      <c r="C7" s="12" t="s">
        <v>5</v>
      </c>
      <c r="D7" s="13" t="s">
        <v>6</v>
      </c>
      <c r="I7" s="10"/>
      <c r="J7" s="1"/>
      <c r="K7" s="1"/>
      <c r="L7" s="1"/>
      <c r="M7" s="1"/>
      <c r="N7" s="1"/>
      <c r="O7" s="1"/>
    </row>
    <row r="8" spans="1:15" ht="12.75">
      <c r="A8" s="1"/>
      <c r="B8" s="5"/>
      <c r="I8" s="10"/>
      <c r="J8" s="1"/>
      <c r="K8" s="1"/>
      <c r="L8" s="1"/>
      <c r="M8" s="1"/>
      <c r="N8" s="1"/>
      <c r="O8" s="1"/>
    </row>
    <row r="9" spans="1:15" ht="27" customHeight="1">
      <c r="A9" s="1"/>
      <c r="B9" s="5"/>
      <c r="C9" s="14" t="s">
        <v>7</v>
      </c>
      <c r="D9" s="15" t="s">
        <v>8</v>
      </c>
      <c r="E9" s="864" t="s">
        <v>9</v>
      </c>
      <c r="F9" s="865" t="s">
        <v>10</v>
      </c>
      <c r="G9" s="16" t="s">
        <v>11</v>
      </c>
      <c r="H9" s="9"/>
      <c r="I9" s="10"/>
      <c r="J9" s="1"/>
      <c r="K9" s="1"/>
      <c r="L9" s="1"/>
      <c r="M9" s="1"/>
      <c r="N9" s="1"/>
      <c r="O9" s="1"/>
    </row>
    <row r="10" spans="1:15" ht="27">
      <c r="A10" s="1"/>
      <c r="B10" s="5"/>
      <c r="C10" s="17" t="s">
        <v>12</v>
      </c>
      <c r="D10" s="18" t="s">
        <v>13</v>
      </c>
      <c r="E10" s="864"/>
      <c r="F10" s="865"/>
      <c r="G10" s="19" t="s">
        <v>14</v>
      </c>
      <c r="H10" s="9"/>
      <c r="I10" s="10"/>
      <c r="J10" s="1"/>
      <c r="K10" s="1"/>
      <c r="L10" s="1"/>
      <c r="M10" s="1"/>
      <c r="N10" s="1"/>
      <c r="O10" s="1"/>
    </row>
    <row r="11" spans="1:15" ht="43.5" customHeight="1">
      <c r="A11" s="1"/>
      <c r="B11" s="5"/>
      <c r="C11" s="20" t="s">
        <v>15</v>
      </c>
      <c r="D11" s="21" t="s">
        <v>16</v>
      </c>
      <c r="E11" s="866" t="s">
        <v>17</v>
      </c>
      <c r="F11" s="867" t="s">
        <v>18</v>
      </c>
      <c r="G11" s="22" t="s">
        <v>19</v>
      </c>
      <c r="H11" s="9"/>
      <c r="I11" s="10"/>
      <c r="J11" s="1"/>
      <c r="K11" s="1"/>
      <c r="L11" s="1"/>
      <c r="M11" s="1"/>
      <c r="N11" s="1"/>
      <c r="O11" s="1"/>
    </row>
    <row r="12" spans="1:15" ht="42" customHeight="1">
      <c r="A12" s="1"/>
      <c r="B12" s="5"/>
      <c r="C12" s="868" t="s">
        <v>20</v>
      </c>
      <c r="D12" s="23" t="s">
        <v>21</v>
      </c>
      <c r="E12" s="866"/>
      <c r="F12" s="867"/>
      <c r="G12" s="24" t="s">
        <v>22</v>
      </c>
      <c r="H12" s="9"/>
      <c r="I12" s="10"/>
      <c r="J12" s="1"/>
      <c r="K12" s="1"/>
      <c r="L12" s="1"/>
      <c r="M12" s="1"/>
      <c r="N12" s="1"/>
      <c r="O12" s="1"/>
    </row>
    <row r="13" spans="1:15" ht="28.5" customHeight="1">
      <c r="A13" s="1"/>
      <c r="B13" s="5"/>
      <c r="C13" s="868"/>
      <c r="D13" s="25" t="s">
        <v>23</v>
      </c>
      <c r="E13" s="869" t="s">
        <v>24</v>
      </c>
      <c r="F13" s="870" t="s">
        <v>25</v>
      </c>
      <c r="G13" s="26" t="s">
        <v>26</v>
      </c>
      <c r="H13" s="9"/>
      <c r="I13" s="10"/>
      <c r="J13" s="1"/>
      <c r="K13" s="1"/>
      <c r="L13" s="1"/>
      <c r="M13" s="1"/>
      <c r="N13" s="1"/>
      <c r="O13" s="1"/>
    </row>
    <row r="14" spans="1:15" ht="40.5">
      <c r="A14" s="1"/>
      <c r="B14" s="5"/>
      <c r="C14" s="27" t="s">
        <v>27</v>
      </c>
      <c r="D14" s="28" t="s">
        <v>28</v>
      </c>
      <c r="E14" s="869"/>
      <c r="F14" s="870"/>
      <c r="G14" s="29" t="s">
        <v>29</v>
      </c>
      <c r="H14" s="30" t="s">
        <v>30</v>
      </c>
      <c r="I14" s="10"/>
      <c r="J14" s="1"/>
      <c r="K14" s="1"/>
      <c r="L14" s="1"/>
      <c r="M14" s="1"/>
      <c r="N14" s="1"/>
      <c r="O14" s="1"/>
    </row>
    <row r="15" spans="1:15" ht="12.75">
      <c r="A15" s="1"/>
      <c r="B15" s="31"/>
      <c r="C15" s="32"/>
      <c r="D15" s="32"/>
      <c r="E15" s="32"/>
      <c r="F15" s="32"/>
      <c r="G15" s="32"/>
      <c r="H15" s="32"/>
      <c r="I15" s="33"/>
      <c r="J15" s="1"/>
      <c r="K15" s="1"/>
      <c r="L15" s="1"/>
      <c r="M15" s="1"/>
      <c r="N15" s="1"/>
      <c r="O15" s="1"/>
    </row>
    <row r="16" spans="1:15" ht="12.75">
      <c r="A16" s="1"/>
      <c r="B16" s="1"/>
      <c r="C16" s="1"/>
      <c r="D16" s="1"/>
      <c r="E16" s="1"/>
      <c r="F16" s="1"/>
      <c r="G16" s="1"/>
      <c r="H16" s="1"/>
      <c r="I16" s="1"/>
      <c r="J16" s="1"/>
      <c r="K16" s="1"/>
      <c r="L16" s="1"/>
      <c r="M16" s="1"/>
      <c r="N16" s="1"/>
      <c r="O16" s="1"/>
    </row>
    <row r="17" spans="1:15" ht="13.5">
      <c r="A17" s="1"/>
      <c r="B17" s="2"/>
      <c r="C17" s="3"/>
      <c r="D17" s="3"/>
      <c r="E17" s="3"/>
      <c r="F17" s="34" t="s">
        <v>31</v>
      </c>
      <c r="G17" s="35" t="s">
        <v>31</v>
      </c>
      <c r="H17" s="3"/>
      <c r="I17" s="4"/>
      <c r="J17" s="1"/>
      <c r="K17" s="1"/>
      <c r="L17" s="1"/>
      <c r="M17" s="1"/>
      <c r="N17" s="1"/>
      <c r="O17" s="1"/>
    </row>
    <row r="18" spans="1:15" ht="13.5">
      <c r="A18" s="1"/>
      <c r="B18" s="5"/>
      <c r="C18" s="36" t="s">
        <v>32</v>
      </c>
      <c r="D18" s="37" t="s">
        <v>33</v>
      </c>
      <c r="F18" s="38" t="s">
        <v>34</v>
      </c>
      <c r="G18" s="39" t="s">
        <v>34</v>
      </c>
      <c r="I18" s="10"/>
      <c r="J18" s="1"/>
      <c r="K18" s="1"/>
      <c r="L18" s="1"/>
      <c r="M18" s="1"/>
      <c r="N18" s="1"/>
      <c r="O18" s="1"/>
    </row>
    <row r="19" spans="1:15" ht="13.5">
      <c r="A19" s="1"/>
      <c r="B19" s="5"/>
      <c r="C19" s="40" t="s">
        <v>35</v>
      </c>
      <c r="D19" s="41" t="s">
        <v>33</v>
      </c>
      <c r="F19" s="42" t="s">
        <v>36</v>
      </c>
      <c r="G19" s="43" t="s">
        <v>36</v>
      </c>
      <c r="I19" s="10"/>
      <c r="J19" s="1"/>
      <c r="K19" s="1"/>
      <c r="L19" s="1"/>
      <c r="M19" s="1"/>
      <c r="N19" s="1"/>
      <c r="O19" s="1"/>
    </row>
    <row r="20" spans="1:15" ht="13.5">
      <c r="A20" s="1"/>
      <c r="B20" s="5"/>
      <c r="C20" s="44" t="s">
        <v>37</v>
      </c>
      <c r="D20" s="45" t="s">
        <v>33</v>
      </c>
      <c r="F20" s="46" t="s">
        <v>38</v>
      </c>
      <c r="G20" s="47" t="s">
        <v>38</v>
      </c>
      <c r="I20" s="10"/>
      <c r="J20" s="1"/>
      <c r="K20" s="1"/>
      <c r="L20" s="1"/>
      <c r="M20" s="1"/>
      <c r="N20" s="1"/>
      <c r="O20" s="1"/>
    </row>
    <row r="21" spans="1:15" ht="13.5">
      <c r="A21" s="1"/>
      <c r="B21" s="5"/>
      <c r="C21" s="871"/>
      <c r="D21" s="871"/>
      <c r="F21" s="49" t="s">
        <v>39</v>
      </c>
      <c r="G21" s="50" t="s">
        <v>39</v>
      </c>
      <c r="I21" s="10"/>
      <c r="J21" s="1"/>
      <c r="K21" s="1"/>
      <c r="L21" s="1"/>
      <c r="M21" s="1"/>
      <c r="N21" s="1"/>
      <c r="O21" s="1"/>
    </row>
    <row r="22" spans="1:15" ht="13.5">
      <c r="A22" s="1"/>
      <c r="B22" s="5"/>
      <c r="F22" s="51" t="s">
        <v>40</v>
      </c>
      <c r="G22" s="52" t="s">
        <v>40</v>
      </c>
      <c r="I22" s="10"/>
      <c r="J22" s="1"/>
      <c r="K22" s="1"/>
      <c r="L22" s="1"/>
      <c r="M22" s="1"/>
      <c r="N22" s="1"/>
      <c r="O22" s="1"/>
    </row>
    <row r="23" spans="1:15" ht="12.75">
      <c r="A23" s="1"/>
      <c r="B23" s="5"/>
      <c r="C23" s="872" t="s">
        <v>41</v>
      </c>
      <c r="D23" s="53" t="s">
        <v>42</v>
      </c>
      <c r="F23" s="54" t="s">
        <v>43</v>
      </c>
      <c r="G23" s="55" t="s">
        <v>43</v>
      </c>
      <c r="I23" s="10"/>
      <c r="J23" s="1"/>
      <c r="K23" s="1"/>
      <c r="L23" s="1"/>
      <c r="M23" s="1"/>
      <c r="N23" s="1"/>
      <c r="O23" s="1"/>
    </row>
    <row r="24" spans="1:15" ht="12.75">
      <c r="A24" s="1"/>
      <c r="B24" s="5"/>
      <c r="C24" s="872"/>
      <c r="D24" s="56" t="s">
        <v>44</v>
      </c>
      <c r="F24" s="57" t="s">
        <v>45</v>
      </c>
      <c r="G24" s="58" t="s">
        <v>45</v>
      </c>
      <c r="I24" s="10"/>
      <c r="J24" s="1"/>
      <c r="K24" s="1"/>
      <c r="L24" s="1"/>
      <c r="M24" s="1"/>
      <c r="N24" s="1"/>
      <c r="O24" s="1"/>
    </row>
    <row r="25" spans="1:15" ht="12.75">
      <c r="A25" s="1"/>
      <c r="B25" s="5"/>
      <c r="C25" s="872"/>
      <c r="D25" s="59" t="s">
        <v>46</v>
      </c>
      <c r="F25" s="60" t="s">
        <v>47</v>
      </c>
      <c r="G25" s="61" t="s">
        <v>47</v>
      </c>
      <c r="I25" s="10"/>
      <c r="J25" s="1"/>
      <c r="K25" s="1"/>
      <c r="L25" s="1"/>
      <c r="M25" s="1"/>
      <c r="N25" s="1"/>
      <c r="O25" s="1"/>
    </row>
    <row r="26" spans="1:15" ht="12.75">
      <c r="A26" s="1"/>
      <c r="B26" s="5"/>
      <c r="C26" s="871"/>
      <c r="F26" s="62" t="s">
        <v>48</v>
      </c>
      <c r="G26" s="63" t="s">
        <v>48</v>
      </c>
      <c r="I26" s="10"/>
      <c r="J26" s="1"/>
      <c r="K26" s="1"/>
      <c r="L26" s="1"/>
      <c r="M26" s="1"/>
      <c r="N26" s="1"/>
      <c r="O26" s="1"/>
    </row>
    <row r="27" spans="1:15" ht="12.75">
      <c r="A27" s="1"/>
      <c r="B27" s="5"/>
      <c r="C27" s="871"/>
      <c r="F27" s="64" t="s">
        <v>49</v>
      </c>
      <c r="G27" s="65" t="s">
        <v>49</v>
      </c>
      <c r="I27" s="10"/>
      <c r="J27" s="1"/>
      <c r="K27" s="1"/>
      <c r="L27" s="1"/>
      <c r="M27" s="1"/>
      <c r="N27" s="1"/>
      <c r="O27" s="1"/>
    </row>
    <row r="28" spans="1:15" ht="12.75">
      <c r="A28" s="1"/>
      <c r="B28" s="5"/>
      <c r="F28" s="66" t="s">
        <v>50</v>
      </c>
      <c r="G28" s="67" t="s">
        <v>50</v>
      </c>
      <c r="I28" s="10"/>
      <c r="J28" s="1"/>
      <c r="K28" s="1"/>
      <c r="L28" s="1"/>
      <c r="M28" s="1"/>
      <c r="N28" s="1"/>
      <c r="O28" s="1"/>
    </row>
    <row r="29" spans="1:15" ht="12.75" customHeight="1">
      <c r="A29" s="1"/>
      <c r="B29" s="5"/>
      <c r="C29" s="873" t="s">
        <v>51</v>
      </c>
      <c r="D29" s="873"/>
      <c r="F29" s="68" t="s">
        <v>52</v>
      </c>
      <c r="G29" s="69" t="s">
        <v>52</v>
      </c>
      <c r="I29" s="10"/>
      <c r="J29" s="1"/>
      <c r="K29" s="1"/>
      <c r="L29" s="1"/>
      <c r="M29" s="1"/>
      <c r="N29" s="1"/>
      <c r="O29" s="1"/>
    </row>
    <row r="30" spans="1:15" ht="12.75" customHeight="1">
      <c r="A30" s="1"/>
      <c r="B30" s="5"/>
      <c r="C30" s="874" t="s">
        <v>53</v>
      </c>
      <c r="D30" s="874"/>
      <c r="F30" s="70" t="s">
        <v>54</v>
      </c>
      <c r="G30" s="71" t="s">
        <v>54</v>
      </c>
      <c r="I30" s="10"/>
      <c r="J30" s="1"/>
      <c r="K30" s="1"/>
      <c r="L30" s="1"/>
      <c r="M30" s="1"/>
      <c r="N30" s="1"/>
      <c r="O30" s="1"/>
    </row>
    <row r="31" spans="1:15" ht="12.75" customHeight="1">
      <c r="A31" s="1"/>
      <c r="B31" s="5"/>
      <c r="C31" s="875" t="s">
        <v>55</v>
      </c>
      <c r="D31" s="875"/>
      <c r="F31" s="72" t="s">
        <v>56</v>
      </c>
      <c r="G31" s="73" t="s">
        <v>56</v>
      </c>
      <c r="I31" s="10"/>
      <c r="J31" s="1"/>
      <c r="K31" s="1"/>
      <c r="L31" s="1"/>
      <c r="M31" s="1"/>
      <c r="N31" s="1"/>
      <c r="O31" s="1"/>
    </row>
    <row r="32" spans="1:15" ht="12.75" customHeight="1">
      <c r="A32" s="1"/>
      <c r="B32" s="5"/>
      <c r="C32" s="876" t="s">
        <v>57</v>
      </c>
      <c r="D32" s="876"/>
      <c r="F32" s="74" t="s">
        <v>58</v>
      </c>
      <c r="G32" s="75" t="s">
        <v>58</v>
      </c>
      <c r="I32" s="10"/>
      <c r="J32" s="1"/>
      <c r="K32" s="1"/>
      <c r="L32" s="1"/>
      <c r="M32" s="1"/>
      <c r="N32" s="1"/>
      <c r="O32" s="1"/>
    </row>
    <row r="33" spans="1:15" ht="13.5" customHeight="1">
      <c r="A33" s="1"/>
      <c r="B33" s="5"/>
      <c r="C33" s="877" t="s">
        <v>59</v>
      </c>
      <c r="D33" s="877"/>
      <c r="F33" s="76" t="s">
        <v>31</v>
      </c>
      <c r="G33" s="77" t="s">
        <v>31</v>
      </c>
      <c r="I33" s="10"/>
      <c r="J33" s="1"/>
      <c r="K33" s="1"/>
      <c r="L33" s="1"/>
      <c r="M33" s="1"/>
      <c r="N33" s="1"/>
      <c r="O33" s="1"/>
    </row>
    <row r="34" spans="1:15" ht="13.5">
      <c r="A34" s="1"/>
      <c r="B34" s="5"/>
      <c r="F34" s="78" t="s">
        <v>34</v>
      </c>
      <c r="G34" s="79" t="s">
        <v>34</v>
      </c>
      <c r="I34" s="10"/>
      <c r="J34" s="1"/>
      <c r="K34" s="1"/>
      <c r="L34" s="1"/>
      <c r="M34" s="1"/>
      <c r="N34" s="1"/>
      <c r="O34" s="1"/>
    </row>
    <row r="35" spans="1:15" ht="13.5" customHeight="1">
      <c r="A35" s="1"/>
      <c r="B35" s="5"/>
      <c r="C35" s="878" t="s">
        <v>60</v>
      </c>
      <c r="D35" s="878"/>
      <c r="F35" s="80" t="s">
        <v>36</v>
      </c>
      <c r="G35" s="81" t="s">
        <v>36</v>
      </c>
      <c r="I35" s="10"/>
      <c r="J35" s="1"/>
      <c r="K35" s="1"/>
      <c r="L35" s="1"/>
      <c r="M35" s="1"/>
      <c r="N35" s="1"/>
      <c r="O35" s="1"/>
    </row>
    <row r="36" spans="1:15" ht="13.5">
      <c r="A36" s="1"/>
      <c r="B36" s="5"/>
      <c r="F36" s="82" t="s">
        <v>38</v>
      </c>
      <c r="G36" s="83" t="s">
        <v>38</v>
      </c>
      <c r="I36" s="10"/>
      <c r="J36" s="1"/>
      <c r="K36" s="1"/>
      <c r="L36" s="1"/>
      <c r="M36" s="1"/>
      <c r="N36" s="1"/>
      <c r="O36" s="1"/>
    </row>
    <row r="37" spans="1:15" ht="13.5" customHeight="1">
      <c r="A37" s="1"/>
      <c r="B37" s="5"/>
      <c r="C37" s="879" t="s">
        <v>61</v>
      </c>
      <c r="F37" s="84" t="s">
        <v>39</v>
      </c>
      <c r="G37" s="85" t="s">
        <v>39</v>
      </c>
      <c r="I37" s="10"/>
      <c r="J37" s="1"/>
      <c r="K37" s="1"/>
      <c r="L37" s="1"/>
      <c r="M37" s="1"/>
      <c r="N37" s="1"/>
      <c r="O37" s="1"/>
    </row>
    <row r="38" spans="1:15" ht="13.5">
      <c r="A38" s="1"/>
      <c r="B38" s="5"/>
      <c r="C38" s="879"/>
      <c r="F38" s="86" t="s">
        <v>40</v>
      </c>
      <c r="G38" s="87" t="s">
        <v>40</v>
      </c>
      <c r="I38" s="10"/>
      <c r="J38" s="1"/>
      <c r="K38" s="1"/>
      <c r="L38" s="1"/>
      <c r="M38" s="1"/>
      <c r="N38" s="1"/>
      <c r="O38" s="1"/>
    </row>
    <row r="39" spans="1:15" ht="15" customHeight="1">
      <c r="A39" s="1"/>
      <c r="B39" s="5"/>
      <c r="C39" s="880" t="s">
        <v>62</v>
      </c>
      <c r="F39" s="88" t="s">
        <v>43</v>
      </c>
      <c r="G39" s="89" t="s">
        <v>43</v>
      </c>
      <c r="I39" s="10"/>
      <c r="J39" s="1"/>
      <c r="K39" s="1"/>
      <c r="L39" s="1"/>
      <c r="M39" s="1"/>
      <c r="N39" s="1"/>
      <c r="O39" s="1"/>
    </row>
    <row r="40" spans="1:15" ht="13.5" customHeight="1">
      <c r="A40" s="1"/>
      <c r="B40" s="5"/>
      <c r="C40" s="880"/>
      <c r="D40" s="90"/>
      <c r="F40" s="91" t="s">
        <v>45</v>
      </c>
      <c r="G40" s="92" t="s">
        <v>45</v>
      </c>
      <c r="I40" s="10"/>
      <c r="J40" s="1"/>
      <c r="K40" s="1"/>
      <c r="L40" s="1"/>
      <c r="M40" s="1"/>
      <c r="N40" s="1"/>
      <c r="O40" s="1"/>
    </row>
    <row r="41" spans="1:15" ht="13.5" customHeight="1">
      <c r="A41" s="1"/>
      <c r="B41" s="5"/>
      <c r="F41" s="93" t="s">
        <v>47</v>
      </c>
      <c r="G41" s="94" t="s">
        <v>47</v>
      </c>
      <c r="I41" s="10"/>
      <c r="J41" s="1"/>
      <c r="K41" s="1"/>
      <c r="L41" s="1"/>
      <c r="M41" s="1"/>
      <c r="N41" s="1"/>
      <c r="O41" s="1"/>
    </row>
    <row r="42" spans="1:15" ht="13.5" customHeight="1">
      <c r="A42" s="1"/>
      <c r="B42" s="5"/>
      <c r="C42" s="881" t="s">
        <v>63</v>
      </c>
      <c r="D42" s="881"/>
      <c r="F42" s="95" t="s">
        <v>48</v>
      </c>
      <c r="G42" s="96" t="s">
        <v>48</v>
      </c>
      <c r="I42" s="10"/>
      <c r="J42" s="1"/>
      <c r="K42" s="1"/>
      <c r="L42" s="1"/>
      <c r="M42" s="1"/>
      <c r="N42" s="1"/>
      <c r="O42" s="1"/>
    </row>
    <row r="43" spans="1:15" ht="13.5" customHeight="1">
      <c r="A43" s="1"/>
      <c r="B43" s="5"/>
      <c r="C43" s="882" t="s">
        <v>64</v>
      </c>
      <c r="D43" s="882"/>
      <c r="F43" s="97" t="s">
        <v>49</v>
      </c>
      <c r="G43" s="98" t="s">
        <v>49</v>
      </c>
      <c r="I43" s="10"/>
      <c r="J43" s="1"/>
      <c r="K43" s="1"/>
      <c r="L43" s="1"/>
      <c r="M43" s="1"/>
      <c r="N43" s="1"/>
      <c r="O43" s="1"/>
    </row>
    <row r="44" spans="1:15" ht="13.5" customHeight="1">
      <c r="A44" s="1"/>
      <c r="B44" s="5"/>
      <c r="C44" s="883"/>
      <c r="D44" s="883"/>
      <c r="F44" s="99" t="s">
        <v>50</v>
      </c>
      <c r="G44" s="100" t="s">
        <v>50</v>
      </c>
      <c r="I44" s="10"/>
      <c r="J44" s="1"/>
      <c r="K44" s="1"/>
      <c r="L44" s="1"/>
      <c r="M44" s="1"/>
      <c r="N44" s="1"/>
      <c r="O44" s="1"/>
    </row>
    <row r="45" spans="1:15" ht="13.5" customHeight="1">
      <c r="A45" s="1"/>
      <c r="B45" s="5"/>
      <c r="C45" s="48"/>
      <c r="D45" s="48"/>
      <c r="F45" s="101" t="s">
        <v>52</v>
      </c>
      <c r="G45" s="102" t="s">
        <v>52</v>
      </c>
      <c r="I45" s="10"/>
      <c r="J45" s="1"/>
      <c r="K45" s="1"/>
      <c r="L45" s="1"/>
      <c r="M45" s="1"/>
      <c r="N45" s="1"/>
      <c r="O45" s="1"/>
    </row>
    <row r="46" spans="1:15" ht="13.5" customHeight="1">
      <c r="A46" s="1"/>
      <c r="B46" s="5"/>
      <c r="C46" s="48"/>
      <c r="D46" s="48"/>
      <c r="F46" s="103" t="s">
        <v>54</v>
      </c>
      <c r="G46" s="104" t="s">
        <v>54</v>
      </c>
      <c r="I46" s="10"/>
      <c r="J46" s="1"/>
      <c r="K46" s="1"/>
      <c r="L46" s="1"/>
      <c r="M46" s="1"/>
      <c r="N46" s="1"/>
      <c r="O46" s="1"/>
    </row>
    <row r="47" spans="1:15" ht="13.5" customHeight="1">
      <c r="A47" s="1"/>
      <c r="B47" s="5"/>
      <c r="C47" s="48"/>
      <c r="D47" s="48"/>
      <c r="E47" s="48"/>
      <c r="F47" s="105" t="s">
        <v>56</v>
      </c>
      <c r="G47" s="106" t="s">
        <v>56</v>
      </c>
      <c r="I47" s="10"/>
      <c r="J47" s="1"/>
      <c r="K47" s="1"/>
      <c r="L47" s="1"/>
      <c r="M47" s="1"/>
      <c r="N47" s="1"/>
      <c r="O47" s="1"/>
    </row>
    <row r="48" spans="1:15" ht="12.75">
      <c r="A48" s="1"/>
      <c r="B48" s="31"/>
      <c r="C48" s="32"/>
      <c r="D48" s="32"/>
      <c r="E48" s="32"/>
      <c r="F48" s="107" t="s">
        <v>58</v>
      </c>
      <c r="G48" s="108" t="s">
        <v>58</v>
      </c>
      <c r="H48" s="32"/>
      <c r="I48" s="33"/>
      <c r="J48" s="1"/>
      <c r="K48" s="1"/>
      <c r="L48" s="1"/>
      <c r="M48" s="1"/>
      <c r="N48" s="1"/>
      <c r="O48" s="1"/>
    </row>
    <row r="49" spans="1:15" ht="12.75">
      <c r="A49" s="1"/>
      <c r="B49" s="1"/>
      <c r="C49" s="1"/>
      <c r="D49" s="1"/>
      <c r="E49" s="1"/>
      <c r="F49" s="1"/>
      <c r="G49" s="1"/>
      <c r="H49" s="1"/>
      <c r="I49" s="1"/>
      <c r="J49" s="1"/>
      <c r="K49" s="1"/>
      <c r="L49" s="1"/>
      <c r="M49" s="1"/>
      <c r="N49" s="1"/>
      <c r="O49" s="1"/>
    </row>
    <row r="50" spans="1:15" ht="12.75">
      <c r="A50" s="1"/>
      <c r="B50" s="1"/>
      <c r="C50" s="1"/>
      <c r="D50" s="1"/>
      <c r="E50" s="1"/>
      <c r="F50" s="1"/>
      <c r="G50" s="1"/>
      <c r="H50" s="1"/>
      <c r="I50" s="1"/>
      <c r="J50" s="1"/>
      <c r="K50" s="1"/>
      <c r="L50" s="1"/>
      <c r="M50" s="1"/>
      <c r="N50" s="1"/>
      <c r="O50" s="1"/>
    </row>
    <row r="51" spans="1:15" ht="12.75">
      <c r="A51" s="1"/>
      <c r="B51" s="1"/>
      <c r="C51" s="1"/>
      <c r="D51" s="1"/>
      <c r="E51" s="1"/>
      <c r="F51" s="1"/>
      <c r="G51" s="1"/>
      <c r="H51" s="1"/>
      <c r="I51" s="1"/>
      <c r="J51" s="1"/>
      <c r="K51" s="1"/>
      <c r="L51" s="1"/>
      <c r="M51" s="1"/>
      <c r="N51" s="1"/>
      <c r="O51" s="1"/>
    </row>
    <row r="52" spans="1:15" ht="12.75">
      <c r="A52" s="1"/>
      <c r="B52" s="1"/>
      <c r="C52" s="1"/>
      <c r="D52" s="1"/>
      <c r="E52" s="1"/>
      <c r="F52" s="1"/>
      <c r="G52" s="1"/>
      <c r="H52" s="1"/>
      <c r="I52" s="1"/>
      <c r="J52" s="1"/>
      <c r="K52" s="1"/>
      <c r="L52" s="1"/>
      <c r="M52" s="1"/>
      <c r="N52" s="1"/>
      <c r="O52" s="1"/>
    </row>
    <row r="53" spans="1:15" ht="12.75">
      <c r="A53" s="1"/>
      <c r="B53" s="1"/>
      <c r="C53" s="1"/>
      <c r="D53" s="1"/>
      <c r="E53" s="1"/>
      <c r="F53" s="1"/>
      <c r="G53" s="1"/>
      <c r="H53" s="1"/>
      <c r="I53" s="1"/>
      <c r="J53" s="1"/>
      <c r="K53" s="1"/>
      <c r="L53" s="1"/>
      <c r="M53" s="1"/>
      <c r="N53" s="1"/>
      <c r="O53" s="1"/>
    </row>
    <row r="54" spans="1:15" ht="12.75">
      <c r="A54" s="1"/>
      <c r="B54" s="1"/>
      <c r="C54" s="1"/>
      <c r="D54" s="1"/>
      <c r="E54" s="1"/>
      <c r="F54" s="1"/>
      <c r="G54" s="1"/>
      <c r="H54" s="1"/>
      <c r="I54" s="1"/>
      <c r="J54" s="1"/>
      <c r="K54" s="1"/>
      <c r="L54" s="1"/>
      <c r="M54" s="1"/>
      <c r="N54" s="1"/>
      <c r="O54" s="1"/>
    </row>
    <row r="55" spans="1:15" ht="12.75">
      <c r="A55" s="1"/>
      <c r="B55" s="1"/>
      <c r="C55" s="1"/>
      <c r="D55" s="1"/>
      <c r="E55" s="1"/>
      <c r="F55" s="1"/>
      <c r="G55" s="1"/>
      <c r="H55" s="1"/>
      <c r="I55" s="1"/>
      <c r="J55" s="1"/>
      <c r="K55" s="1"/>
      <c r="L55" s="1"/>
      <c r="M55" s="1"/>
      <c r="N55" s="1"/>
      <c r="O55" s="1"/>
    </row>
    <row r="56" spans="1:15" ht="12.75">
      <c r="A56" s="1"/>
      <c r="B56" s="1"/>
      <c r="C56" s="1"/>
      <c r="D56" s="1"/>
      <c r="E56" s="1"/>
      <c r="F56" s="1"/>
      <c r="G56" s="1"/>
      <c r="H56" s="1"/>
      <c r="I56" s="1"/>
      <c r="J56" s="1"/>
      <c r="K56" s="1"/>
      <c r="L56" s="1"/>
      <c r="M56" s="1"/>
      <c r="N56" s="1"/>
      <c r="O56" s="1"/>
    </row>
    <row r="57" spans="1:15" ht="12.75">
      <c r="A57" s="1"/>
      <c r="B57" s="1"/>
      <c r="C57" s="1"/>
      <c r="D57" s="1"/>
      <c r="E57" s="1"/>
      <c r="F57" s="1"/>
      <c r="G57" s="1"/>
      <c r="H57" s="1"/>
      <c r="I57" s="1"/>
      <c r="J57" s="1"/>
      <c r="K57" s="1"/>
      <c r="L57" s="1"/>
      <c r="M57" s="1"/>
      <c r="N57" s="1"/>
      <c r="O57" s="1"/>
    </row>
    <row r="58" spans="1:15" ht="12.75">
      <c r="A58" s="1"/>
      <c r="B58" s="1"/>
      <c r="C58" s="1"/>
      <c r="D58" s="1"/>
      <c r="E58" s="1"/>
      <c r="F58" s="1"/>
      <c r="G58" s="1"/>
      <c r="H58" s="1"/>
      <c r="I58" s="1"/>
      <c r="J58" s="1"/>
      <c r="K58" s="1"/>
      <c r="L58" s="1"/>
      <c r="M58" s="1"/>
      <c r="N58" s="1"/>
      <c r="O58" s="1"/>
    </row>
    <row r="59" spans="1:15" ht="12.75">
      <c r="A59" s="1"/>
      <c r="B59" s="1"/>
      <c r="C59" s="1"/>
      <c r="D59" s="1"/>
      <c r="E59" s="1"/>
      <c r="F59" s="1"/>
      <c r="G59" s="1"/>
      <c r="H59" s="1"/>
      <c r="I59" s="1"/>
      <c r="J59" s="1"/>
      <c r="K59" s="1"/>
      <c r="L59" s="1"/>
      <c r="M59" s="1"/>
      <c r="N59" s="1"/>
      <c r="O59" s="1"/>
    </row>
    <row r="60" spans="1:15" ht="12.75">
      <c r="A60" s="1"/>
      <c r="B60" s="1"/>
      <c r="C60" s="1"/>
      <c r="D60" s="1"/>
      <c r="E60" s="1"/>
      <c r="F60" s="1"/>
      <c r="G60" s="1"/>
      <c r="H60" s="1"/>
      <c r="I60" s="1"/>
      <c r="J60" s="1"/>
      <c r="K60" s="1"/>
      <c r="L60" s="1"/>
      <c r="M60" s="1"/>
      <c r="N60" s="1"/>
      <c r="O60" s="1"/>
    </row>
    <row r="61" spans="1:15" ht="12.75">
      <c r="A61" s="1"/>
      <c r="B61" s="1"/>
      <c r="C61" s="1"/>
      <c r="D61" s="1"/>
      <c r="E61" s="1"/>
      <c r="F61" s="1"/>
      <c r="G61" s="1"/>
      <c r="H61" s="1"/>
      <c r="I61" s="1"/>
      <c r="J61" s="1"/>
      <c r="K61" s="1"/>
      <c r="L61" s="1"/>
      <c r="M61" s="1"/>
      <c r="N61" s="1"/>
      <c r="O61" s="1"/>
    </row>
    <row r="62" spans="1:15" ht="12.75">
      <c r="A62" s="1"/>
      <c r="B62" s="1"/>
      <c r="C62" s="1"/>
      <c r="D62" s="1"/>
      <c r="E62" s="1"/>
      <c r="F62" s="1"/>
      <c r="G62" s="1"/>
      <c r="H62" s="1"/>
      <c r="I62" s="1"/>
      <c r="J62" s="1"/>
      <c r="K62" s="1"/>
      <c r="L62" s="1"/>
      <c r="M62" s="1"/>
      <c r="N62" s="1"/>
      <c r="O62" s="1"/>
    </row>
    <row r="63" spans="1:15" ht="12.75">
      <c r="A63" s="1"/>
      <c r="B63" s="1"/>
      <c r="C63" s="1"/>
      <c r="D63" s="1"/>
      <c r="E63" s="1"/>
      <c r="F63" s="1"/>
      <c r="G63" s="1"/>
      <c r="H63" s="1"/>
      <c r="I63" s="1"/>
      <c r="J63" s="1"/>
      <c r="K63" s="1"/>
      <c r="L63" s="1"/>
      <c r="M63" s="1"/>
      <c r="N63" s="1"/>
      <c r="O63" s="1"/>
    </row>
    <row r="64" spans="1:15" ht="12.75">
      <c r="A64" s="1"/>
      <c r="B64" s="1"/>
      <c r="C64" s="1"/>
      <c r="D64" s="1"/>
      <c r="E64" s="1"/>
      <c r="F64" s="1"/>
      <c r="G64" s="1"/>
      <c r="H64" s="1"/>
      <c r="I64" s="1"/>
      <c r="J64" s="1"/>
      <c r="K64" s="1"/>
      <c r="L64" s="1"/>
      <c r="M64" s="1"/>
      <c r="N64" s="1"/>
      <c r="O64" s="1"/>
    </row>
    <row r="65" spans="1:15" ht="12.75">
      <c r="A65" s="1"/>
      <c r="B65" s="1"/>
      <c r="C65" s="1"/>
      <c r="D65" s="1"/>
      <c r="E65" s="1"/>
      <c r="F65" s="1"/>
      <c r="G65" s="1"/>
      <c r="H65" s="1"/>
      <c r="I65" s="1"/>
      <c r="J65" s="1"/>
      <c r="K65" s="1"/>
      <c r="L65" s="1"/>
      <c r="M65" s="1"/>
      <c r="N65" s="1"/>
      <c r="O65" s="1"/>
    </row>
    <row r="66" spans="1:15" ht="12.75">
      <c r="A66" s="1"/>
      <c r="B66" s="1"/>
      <c r="C66" s="1"/>
      <c r="D66" s="1"/>
      <c r="E66" s="1"/>
      <c r="F66" s="1"/>
      <c r="G66" s="1"/>
      <c r="H66" s="1"/>
      <c r="I66" s="1"/>
      <c r="J66" s="1"/>
      <c r="K66" s="1"/>
      <c r="L66" s="1"/>
      <c r="M66" s="1"/>
      <c r="N66" s="1"/>
      <c r="O66" s="1"/>
    </row>
  </sheetData>
  <sheetProtection selectLockedCells="1" selectUnlockedCells="1"/>
  <mergeCells count="21">
    <mergeCell ref="C43:D43"/>
    <mergeCell ref="C44:D44"/>
    <mergeCell ref="C32:D32"/>
    <mergeCell ref="C33:D33"/>
    <mergeCell ref="C35:D35"/>
    <mergeCell ref="C37:C38"/>
    <mergeCell ref="C39:C40"/>
    <mergeCell ref="C42:D42"/>
    <mergeCell ref="C21:D21"/>
    <mergeCell ref="C23:C25"/>
    <mergeCell ref="C26:C27"/>
    <mergeCell ref="C29:D29"/>
    <mergeCell ref="C30:D30"/>
    <mergeCell ref="C31:D31"/>
    <mergeCell ref="E9:E10"/>
    <mergeCell ref="F9:F10"/>
    <mergeCell ref="E11:E12"/>
    <mergeCell ref="F11:F12"/>
    <mergeCell ref="C12:C13"/>
    <mergeCell ref="E13:E14"/>
    <mergeCell ref="F13:F1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C34"/>
  <sheetViews>
    <sheetView showGridLines="0" zoomScalePageLayoutView="0" workbookViewId="0" topLeftCell="A1">
      <selection activeCell="A1" sqref="A1"/>
    </sheetView>
  </sheetViews>
  <sheetFormatPr defaultColWidth="10.28125" defaultRowHeight="12.75"/>
  <cols>
    <col min="1" max="1" width="26.7109375" style="119" customWidth="1"/>
    <col min="2" max="2" width="8.7109375" style="119" customWidth="1"/>
    <col min="3" max="46" width="8.7109375" style="160" customWidth="1"/>
    <col min="47" max="16384" width="10.28125" style="160" customWidth="1"/>
  </cols>
  <sheetData>
    <row r="1" ht="12.75">
      <c r="A1" s="161" t="s">
        <v>75</v>
      </c>
    </row>
    <row r="2" spans="1:27" ht="9" customHeight="1">
      <c r="A2" s="163"/>
      <c r="R2" s="164"/>
      <c r="S2" s="164"/>
      <c r="AA2" s="164" t="s">
        <v>182</v>
      </c>
    </row>
    <row r="3" spans="1:27" ht="11.25">
      <c r="A3" s="221"/>
      <c r="B3" s="180">
        <v>1990</v>
      </c>
      <c r="C3" s="181">
        <v>1991</v>
      </c>
      <c r="D3" s="181">
        <v>1992</v>
      </c>
      <c r="E3" s="181">
        <v>1993</v>
      </c>
      <c r="F3" s="181">
        <v>1994</v>
      </c>
      <c r="G3" s="181">
        <v>1995</v>
      </c>
      <c r="H3" s="181">
        <v>1996</v>
      </c>
      <c r="I3" s="181">
        <v>1997</v>
      </c>
      <c r="J3" s="181">
        <v>1998</v>
      </c>
      <c r="K3" s="181">
        <v>1999</v>
      </c>
      <c r="L3" s="181">
        <v>2000</v>
      </c>
      <c r="M3" s="181">
        <v>2001</v>
      </c>
      <c r="N3" s="181">
        <v>2002</v>
      </c>
      <c r="O3" s="181">
        <v>2003</v>
      </c>
      <c r="P3" s="181">
        <v>2004</v>
      </c>
      <c r="Q3" s="181">
        <v>2005</v>
      </c>
      <c r="R3" s="181">
        <v>2006</v>
      </c>
      <c r="S3" s="181">
        <v>2007</v>
      </c>
      <c r="T3" s="181">
        <v>2008</v>
      </c>
      <c r="U3" s="181">
        <v>2009</v>
      </c>
      <c r="V3" s="181">
        <v>2010</v>
      </c>
      <c r="W3" s="181">
        <v>2011</v>
      </c>
      <c r="X3" s="181">
        <v>2012</v>
      </c>
      <c r="Y3" s="181">
        <v>2013</v>
      </c>
      <c r="Z3" s="181">
        <v>2014</v>
      </c>
      <c r="AA3" s="182">
        <v>2015</v>
      </c>
    </row>
    <row r="4" spans="1:27" ht="13.5" customHeight="1">
      <c r="A4" s="222" t="s">
        <v>175</v>
      </c>
      <c r="B4" s="149"/>
      <c r="C4" s="223"/>
      <c r="D4" s="223"/>
      <c r="E4" s="223"/>
      <c r="F4" s="223"/>
      <c r="G4" s="223"/>
      <c r="H4" s="223"/>
      <c r="I4" s="223"/>
      <c r="J4" s="223"/>
      <c r="K4" s="223"/>
      <c r="L4" s="223"/>
      <c r="M4" s="223"/>
      <c r="N4" s="223"/>
      <c r="O4" s="223"/>
      <c r="P4" s="223"/>
      <c r="Q4" s="223"/>
      <c r="R4" s="223"/>
      <c r="S4" s="223"/>
      <c r="T4" s="223"/>
      <c r="U4" s="223"/>
      <c r="V4" s="223"/>
      <c r="W4" s="223"/>
      <c r="X4" s="223"/>
      <c r="Y4" s="223"/>
      <c r="Z4" s="223"/>
      <c r="AA4" s="224"/>
    </row>
    <row r="5" spans="1:27" ht="13.5" customHeight="1">
      <c r="A5" s="225" t="s">
        <v>183</v>
      </c>
      <c r="B5" s="226">
        <v>0.8140777520477714</v>
      </c>
      <c r="C5" s="227">
        <v>0.8156022422201454</v>
      </c>
      <c r="D5" s="227">
        <v>0.8003573404964045</v>
      </c>
      <c r="E5" s="227">
        <v>0.8293226537715125</v>
      </c>
      <c r="F5" s="119">
        <v>0.86</v>
      </c>
      <c r="G5" s="227">
        <v>0.8911</v>
      </c>
      <c r="H5" s="227">
        <v>0.9469</v>
      </c>
      <c r="I5" s="227">
        <v>0.9801000000000001</v>
      </c>
      <c r="J5" s="227">
        <v>0.958</v>
      </c>
      <c r="K5" s="227">
        <v>1.0025</v>
      </c>
      <c r="L5" s="227">
        <v>1.1689</v>
      </c>
      <c r="M5" s="227">
        <v>1.1186</v>
      </c>
      <c r="N5" s="227">
        <v>1.0952</v>
      </c>
      <c r="O5" s="227">
        <v>1.0959999999999999</v>
      </c>
      <c r="P5" s="227">
        <v>1.141</v>
      </c>
      <c r="Q5" s="227">
        <v>1.2746</v>
      </c>
      <c r="R5" s="227">
        <v>1.354</v>
      </c>
      <c r="S5" s="228" t="s">
        <v>176</v>
      </c>
      <c r="T5" s="228" t="s">
        <v>176</v>
      </c>
      <c r="U5" s="228" t="s">
        <v>176</v>
      </c>
      <c r="V5" s="228" t="s">
        <v>176</v>
      </c>
      <c r="W5" s="228" t="s">
        <v>176</v>
      </c>
      <c r="X5" s="228" t="s">
        <v>176</v>
      </c>
      <c r="Y5" s="228"/>
      <c r="Z5" s="228"/>
      <c r="AA5" s="229"/>
    </row>
    <row r="6" spans="1:27" ht="13.5" customHeight="1">
      <c r="A6" s="225" t="s">
        <v>184</v>
      </c>
      <c r="B6" s="226">
        <v>0.2103796437876263</v>
      </c>
      <c r="C6" s="227">
        <v>0.2027571929257558</v>
      </c>
      <c r="D6" s="227">
        <v>0.18293882068489245</v>
      </c>
      <c r="E6" s="227">
        <v>0.17684085999539603</v>
      </c>
      <c r="F6" s="119">
        <v>0.16</v>
      </c>
      <c r="G6" s="227">
        <v>0.1576</v>
      </c>
      <c r="H6" s="227">
        <v>0.1773</v>
      </c>
      <c r="I6" s="227">
        <v>0.19399999999999998</v>
      </c>
      <c r="J6" s="227">
        <v>0.16390000000000002</v>
      </c>
      <c r="K6" s="227">
        <v>0.1948</v>
      </c>
      <c r="L6" s="227">
        <v>0.3421</v>
      </c>
      <c r="M6" s="227">
        <v>0.31379999999999997</v>
      </c>
      <c r="N6" s="227">
        <v>0.2852</v>
      </c>
      <c r="O6" s="227">
        <v>0.2768</v>
      </c>
      <c r="P6" s="227">
        <v>0.3144</v>
      </c>
      <c r="Q6" s="227">
        <v>0.4261</v>
      </c>
      <c r="R6" s="227">
        <v>0.4925</v>
      </c>
      <c r="S6" s="228" t="s">
        <v>176</v>
      </c>
      <c r="T6" s="228" t="s">
        <v>176</v>
      </c>
      <c r="U6" s="228" t="s">
        <v>176</v>
      </c>
      <c r="V6" s="228" t="s">
        <v>176</v>
      </c>
      <c r="W6" s="228" t="s">
        <v>176</v>
      </c>
      <c r="X6" s="228" t="s">
        <v>176</v>
      </c>
      <c r="Y6" s="228"/>
      <c r="Z6" s="228"/>
      <c r="AA6" s="229"/>
    </row>
    <row r="7" spans="1:27" ht="13.5" customHeight="1">
      <c r="A7" s="225" t="s">
        <v>185</v>
      </c>
      <c r="B7" s="226">
        <v>0.6036981082601451</v>
      </c>
      <c r="C7" s="227">
        <v>0.6128450492943897</v>
      </c>
      <c r="D7" s="227">
        <v>0.6174185198115121</v>
      </c>
      <c r="E7" s="227">
        <v>0.6524817937761165</v>
      </c>
      <c r="F7" s="227">
        <v>0.7</v>
      </c>
      <c r="G7" s="227">
        <v>0.7335</v>
      </c>
      <c r="H7" s="227">
        <v>0.7696</v>
      </c>
      <c r="I7" s="227">
        <v>0.7861000000000001</v>
      </c>
      <c r="J7" s="227">
        <v>0.7940999999999999</v>
      </c>
      <c r="K7" s="227">
        <v>0.8077</v>
      </c>
      <c r="L7" s="227">
        <v>0.8268</v>
      </c>
      <c r="M7" s="227">
        <v>0.8048000000000001</v>
      </c>
      <c r="N7" s="227">
        <v>0.81</v>
      </c>
      <c r="O7" s="227">
        <v>0.8191999999999999</v>
      </c>
      <c r="P7" s="227">
        <v>0.8266</v>
      </c>
      <c r="Q7" s="227">
        <v>0.8485</v>
      </c>
      <c r="R7" s="227">
        <v>0.8615000000000002</v>
      </c>
      <c r="S7" s="228" t="s">
        <v>176</v>
      </c>
      <c r="T7" s="228" t="s">
        <v>176</v>
      </c>
      <c r="U7" s="228" t="s">
        <v>176</v>
      </c>
      <c r="V7" s="228" t="s">
        <v>176</v>
      </c>
      <c r="W7" s="228" t="s">
        <v>176</v>
      </c>
      <c r="X7" s="228" t="s">
        <v>176</v>
      </c>
      <c r="Y7" s="228"/>
      <c r="Z7" s="228"/>
      <c r="AA7" s="229"/>
    </row>
    <row r="8" spans="1:27" ht="13.5" customHeight="1">
      <c r="A8" s="198" t="s">
        <v>178</v>
      </c>
      <c r="B8" s="127"/>
      <c r="C8" s="119"/>
      <c r="D8" s="119"/>
      <c r="E8" s="119"/>
      <c r="F8" s="119"/>
      <c r="G8" s="119"/>
      <c r="H8" s="119"/>
      <c r="I8" s="119"/>
      <c r="J8" s="119"/>
      <c r="K8" s="119"/>
      <c r="L8" s="119"/>
      <c r="M8" s="119"/>
      <c r="N8" s="119"/>
      <c r="O8" s="119"/>
      <c r="P8" s="119"/>
      <c r="Q8" s="119"/>
      <c r="R8" s="119"/>
      <c r="S8" s="119"/>
      <c r="T8" s="119"/>
      <c r="U8" s="119"/>
      <c r="V8" s="119"/>
      <c r="W8" s="119"/>
      <c r="X8" s="119"/>
      <c r="Y8" s="119"/>
      <c r="Z8" s="119"/>
      <c r="AA8" s="230"/>
    </row>
    <row r="9" spans="1:27" ht="13.5" customHeight="1">
      <c r="A9" s="225" t="s">
        <v>183</v>
      </c>
      <c r="B9" s="226">
        <v>0.5411940111928069</v>
      </c>
      <c r="C9" s="227">
        <v>0.5457674817099292</v>
      </c>
      <c r="D9" s="227">
        <v>0.5274735996414399</v>
      </c>
      <c r="E9" s="227">
        <v>0.5594878932612961</v>
      </c>
      <c r="F9" s="119">
        <v>0.59</v>
      </c>
      <c r="G9" s="227">
        <v>0.5869</v>
      </c>
      <c r="H9" s="227">
        <v>0.6533</v>
      </c>
      <c r="I9" s="227">
        <v>0.6764</v>
      </c>
      <c r="J9" s="227">
        <v>0.6424</v>
      </c>
      <c r="K9" s="227">
        <v>0.69</v>
      </c>
      <c r="L9" s="227">
        <v>0.8468000000000001</v>
      </c>
      <c r="M9" s="227">
        <v>0.7959999999999999</v>
      </c>
      <c r="N9" s="227">
        <v>0.7724</v>
      </c>
      <c r="O9" s="227">
        <v>0.7935</v>
      </c>
      <c r="P9" s="227">
        <v>0.8847</v>
      </c>
      <c r="Q9" s="227">
        <v>1.0268000000000002</v>
      </c>
      <c r="R9" s="227">
        <v>1.0775</v>
      </c>
      <c r="S9" s="227">
        <v>1.0949</v>
      </c>
      <c r="T9" s="231">
        <v>1.2671</v>
      </c>
      <c r="U9" s="227">
        <v>1.0024</v>
      </c>
      <c r="V9" s="227">
        <v>1.1467490566</v>
      </c>
      <c r="W9" s="227">
        <v>1.33544230769</v>
      </c>
      <c r="X9" s="227">
        <v>1.3958000000000002</v>
      </c>
      <c r="Y9" s="227">
        <v>1.3501807692307692</v>
      </c>
      <c r="Z9" s="227">
        <v>1.2856</v>
      </c>
      <c r="AA9" s="232">
        <v>1.1493730769230768</v>
      </c>
    </row>
    <row r="10" spans="1:27" ht="13.5" customHeight="1">
      <c r="A10" s="225" t="s">
        <v>184</v>
      </c>
      <c r="B10" s="226">
        <v>0.2119041339600004</v>
      </c>
      <c r="C10" s="227">
        <v>0.2103796437876263</v>
      </c>
      <c r="D10" s="227">
        <v>0.18751229120201476</v>
      </c>
      <c r="E10" s="227">
        <v>0.18903678137438887</v>
      </c>
      <c r="F10" s="119">
        <v>0.17</v>
      </c>
      <c r="G10" s="227">
        <v>0.1624</v>
      </c>
      <c r="H10" s="227">
        <v>0.1928</v>
      </c>
      <c r="I10" s="227">
        <v>0.2026</v>
      </c>
      <c r="J10" s="227">
        <v>0.1623</v>
      </c>
      <c r="K10" s="227">
        <v>0.1911</v>
      </c>
      <c r="L10" s="227">
        <v>0.32130000000000003</v>
      </c>
      <c r="M10" s="227">
        <v>0.2912</v>
      </c>
      <c r="N10" s="227">
        <v>0.2626</v>
      </c>
      <c r="O10" s="227">
        <v>0.27149999999999996</v>
      </c>
      <c r="P10" s="227">
        <v>0.32380000000000003</v>
      </c>
      <c r="Q10" s="227">
        <v>0.4416</v>
      </c>
      <c r="R10" s="227">
        <v>0.484</v>
      </c>
      <c r="S10" s="227">
        <v>0.4897</v>
      </c>
      <c r="T10" s="231">
        <v>0.6317</v>
      </c>
      <c r="U10" s="227">
        <v>0.4102</v>
      </c>
      <c r="V10" s="227">
        <v>0.530935849057</v>
      </c>
      <c r="W10" s="227">
        <v>0.679486538462</v>
      </c>
      <c r="X10" s="227">
        <v>0.7368000000000001</v>
      </c>
      <c r="Y10" s="227">
        <v>0.6897000000000001</v>
      </c>
      <c r="Z10" s="227">
        <v>0.6305</v>
      </c>
      <c r="AA10" s="232">
        <v>0.47710769230769223</v>
      </c>
    </row>
    <row r="11" spans="1:27" ht="13.5" customHeight="1">
      <c r="A11" s="225" t="s">
        <v>185</v>
      </c>
      <c r="B11" s="226">
        <v>0.32928987723280645</v>
      </c>
      <c r="C11" s="227">
        <v>0.33538783792230287</v>
      </c>
      <c r="D11" s="227">
        <v>0.3399613084394252</v>
      </c>
      <c r="E11" s="227">
        <v>0.37045111188690727</v>
      </c>
      <c r="F11" s="227">
        <v>0.42</v>
      </c>
      <c r="G11" s="227">
        <v>0.4245</v>
      </c>
      <c r="H11" s="227">
        <v>0.4605</v>
      </c>
      <c r="I11" s="227">
        <v>0.4738</v>
      </c>
      <c r="J11" s="227">
        <v>0.48009999999999997</v>
      </c>
      <c r="K11" s="227">
        <v>0.49889999999999995</v>
      </c>
      <c r="L11" s="227">
        <v>0.5255000000000001</v>
      </c>
      <c r="M11" s="227">
        <v>0.5047999999999999</v>
      </c>
      <c r="N11" s="227">
        <v>0.5098</v>
      </c>
      <c r="O11" s="227">
        <v>0.522</v>
      </c>
      <c r="P11" s="227">
        <v>0.5609</v>
      </c>
      <c r="Q11" s="227">
        <v>0.5852000000000002</v>
      </c>
      <c r="R11" s="227">
        <v>0.5934999999999999</v>
      </c>
      <c r="S11" s="227">
        <v>0.6052</v>
      </c>
      <c r="T11" s="231">
        <v>0.6353999999999999</v>
      </c>
      <c r="U11" s="227">
        <v>0.5922</v>
      </c>
      <c r="V11" s="227">
        <v>0.6158132075430001</v>
      </c>
      <c r="W11" s="227">
        <v>0.6559557692279999</v>
      </c>
      <c r="X11" s="227">
        <v>0.659</v>
      </c>
      <c r="Y11" s="227">
        <v>0.6604807692307691</v>
      </c>
      <c r="Z11" s="227">
        <v>0.6551000000000001</v>
      </c>
      <c r="AA11" s="232">
        <v>0.6722653846153845</v>
      </c>
    </row>
    <row r="12" spans="1:29" ht="13.5" customHeight="1">
      <c r="A12" s="233" t="s">
        <v>186</v>
      </c>
      <c r="B12" s="234">
        <v>0.24391083333333333</v>
      </c>
      <c r="C12" s="235">
        <v>0.24813999999999994</v>
      </c>
      <c r="D12" s="235">
        <v>0.25698</v>
      </c>
      <c r="E12" s="235">
        <v>0.278765</v>
      </c>
      <c r="F12" s="235">
        <v>0.32047999999999993</v>
      </c>
      <c r="G12" s="235">
        <v>0.32592</v>
      </c>
      <c r="H12" s="235">
        <v>0.3457400000000001</v>
      </c>
      <c r="I12" s="235">
        <v>0.3548900000000001</v>
      </c>
      <c r="J12" s="235">
        <v>0.36708</v>
      </c>
      <c r="K12" s="235">
        <v>0.37835000000000013</v>
      </c>
      <c r="L12" s="235">
        <v>0.3812283341666666</v>
      </c>
      <c r="M12" s="235">
        <v>0.3747766666666667</v>
      </c>
      <c r="N12" s="235">
        <v>0.38417000000000007</v>
      </c>
      <c r="O12" s="235">
        <v>0.3918998662207358</v>
      </c>
      <c r="P12" s="235">
        <v>0.41689988015607576</v>
      </c>
      <c r="Q12" s="235">
        <v>0.41689958193979937</v>
      </c>
      <c r="R12" s="235">
        <v>0.41690174749163883</v>
      </c>
      <c r="S12" s="235">
        <v>0.4258</v>
      </c>
      <c r="T12" s="236">
        <v>0.4279</v>
      </c>
      <c r="U12" s="235">
        <v>0.4279</v>
      </c>
      <c r="V12" s="235">
        <v>0.4279</v>
      </c>
      <c r="W12" s="235">
        <v>0.437</v>
      </c>
      <c r="X12" s="235" t="s">
        <v>187</v>
      </c>
      <c r="Y12" s="235">
        <v>0.43</v>
      </c>
      <c r="Z12" s="235"/>
      <c r="AA12" s="237"/>
      <c r="AB12" s="238"/>
      <c r="AC12" s="238"/>
    </row>
    <row r="13" spans="1:27" ht="13.5" customHeight="1">
      <c r="A13" s="233" t="s">
        <v>188</v>
      </c>
      <c r="B13" s="234">
        <v>0</v>
      </c>
      <c r="C13" s="235">
        <v>0</v>
      </c>
      <c r="D13" s="235">
        <v>0</v>
      </c>
      <c r="E13" s="235">
        <v>0</v>
      </c>
      <c r="F13" s="235">
        <v>0</v>
      </c>
      <c r="G13" s="235">
        <v>0</v>
      </c>
      <c r="H13" s="235">
        <v>0</v>
      </c>
      <c r="I13" s="235">
        <v>0</v>
      </c>
      <c r="J13" s="235">
        <v>0</v>
      </c>
      <c r="K13" s="235">
        <v>3.4448387096774185</v>
      </c>
      <c r="L13" s="235">
        <v>5.2289516129032245</v>
      </c>
      <c r="M13" s="235">
        <v>3.8958064516129034</v>
      </c>
      <c r="N13" s="235">
        <v>2.2248387096774187</v>
      </c>
      <c r="O13" s="235">
        <v>1.3466666666666665</v>
      </c>
      <c r="P13" s="235">
        <v>3.616075268817204</v>
      </c>
      <c r="Q13" s="235">
        <v>2.5</v>
      </c>
      <c r="R13" s="235">
        <v>2.5</v>
      </c>
      <c r="S13" s="235">
        <v>3.39</v>
      </c>
      <c r="T13" s="236">
        <v>3.6</v>
      </c>
      <c r="U13" s="235">
        <v>3.6</v>
      </c>
      <c r="V13" s="235">
        <v>3.6</v>
      </c>
      <c r="W13" s="235">
        <v>4.51</v>
      </c>
      <c r="X13" s="235" t="s">
        <v>189</v>
      </c>
      <c r="Y13" s="235">
        <v>4.75</v>
      </c>
      <c r="Z13" s="235"/>
      <c r="AA13" s="237"/>
    </row>
    <row r="14" spans="1:27" ht="13.5" customHeight="1">
      <c r="A14" s="239" t="s">
        <v>177</v>
      </c>
      <c r="B14" s="127"/>
      <c r="C14" s="119"/>
      <c r="D14" s="119"/>
      <c r="E14" s="119"/>
      <c r="F14" s="119"/>
      <c r="G14" s="119"/>
      <c r="H14" s="119"/>
      <c r="I14" s="119"/>
      <c r="J14" s="119"/>
      <c r="K14" s="119"/>
      <c r="L14" s="119"/>
      <c r="M14" s="119"/>
      <c r="N14" s="119"/>
      <c r="O14" s="119"/>
      <c r="P14" s="119"/>
      <c r="Q14" s="119"/>
      <c r="R14" s="119"/>
      <c r="S14" s="119"/>
      <c r="T14" s="240"/>
      <c r="U14" s="119"/>
      <c r="V14" s="119"/>
      <c r="W14" s="119"/>
      <c r="X14" s="119"/>
      <c r="Y14" s="119"/>
      <c r="Z14" s="119"/>
      <c r="AA14" s="230"/>
    </row>
    <row r="15" spans="1:27" ht="13.5" customHeight="1">
      <c r="A15" s="225" t="s">
        <v>183</v>
      </c>
      <c r="B15" s="226">
        <v>0.79121039946216</v>
      </c>
      <c r="C15" s="227">
        <v>0.7835879486002894</v>
      </c>
      <c r="D15" s="227">
        <v>0.7591961058423038</v>
      </c>
      <c r="E15" s="227">
        <v>0.7790144780831672</v>
      </c>
      <c r="F15" s="227">
        <v>0.8018818306687786</v>
      </c>
      <c r="G15" s="227">
        <v>0.857</v>
      </c>
      <c r="H15" s="227">
        <v>0.9091</v>
      </c>
      <c r="I15" s="227">
        <v>0.9411</v>
      </c>
      <c r="J15" s="227">
        <v>0.9186</v>
      </c>
      <c r="K15" s="227">
        <v>0.955</v>
      </c>
      <c r="L15" s="227">
        <v>1.0917000000000001</v>
      </c>
      <c r="M15" s="227">
        <v>1.0329000000000002</v>
      </c>
      <c r="N15" s="227">
        <v>1.0146</v>
      </c>
      <c r="O15" s="227">
        <v>1.0163</v>
      </c>
      <c r="P15" s="227">
        <v>1.0603</v>
      </c>
      <c r="Q15" s="227">
        <v>1.1659</v>
      </c>
      <c r="R15" s="227">
        <v>1.2368</v>
      </c>
      <c r="S15" s="227">
        <v>1.2765</v>
      </c>
      <c r="T15" s="231">
        <v>1.3538</v>
      </c>
      <c r="U15" s="231">
        <v>1.2092</v>
      </c>
      <c r="V15" s="231">
        <v>1.34640188679</v>
      </c>
      <c r="W15" s="231">
        <v>1.49953461538</v>
      </c>
      <c r="X15" s="231">
        <v>1.5658</v>
      </c>
      <c r="Y15" s="231">
        <v>1.536734615384615</v>
      </c>
      <c r="Z15" s="231">
        <v>1.4846</v>
      </c>
      <c r="AA15" s="241">
        <v>1.3531096153846158</v>
      </c>
    </row>
    <row r="16" spans="1:27" ht="13.5" customHeight="1">
      <c r="A16" s="225" t="s">
        <v>184</v>
      </c>
      <c r="B16" s="226">
        <v>0.24391842757985663</v>
      </c>
      <c r="C16" s="227">
        <v>0.2301980160284897</v>
      </c>
      <c r="D16" s="227">
        <v>0.2042816830981299</v>
      </c>
      <c r="E16" s="227">
        <v>0.19056127154676297</v>
      </c>
      <c r="F16" s="227">
        <v>0.17074289930589964</v>
      </c>
      <c r="G16" s="227">
        <v>0.16920000000000002</v>
      </c>
      <c r="H16" s="227">
        <v>0.1859</v>
      </c>
      <c r="I16" s="227">
        <v>0.2032</v>
      </c>
      <c r="J16" s="227">
        <v>0.1727</v>
      </c>
      <c r="K16" s="227">
        <v>0.2024</v>
      </c>
      <c r="L16" s="227">
        <v>0.3281</v>
      </c>
      <c r="M16" s="227">
        <v>0.2919</v>
      </c>
      <c r="N16" s="227">
        <v>0.2677</v>
      </c>
      <c r="O16" s="227">
        <v>0.2606</v>
      </c>
      <c r="P16" s="227">
        <v>0.2973</v>
      </c>
      <c r="Q16" s="227">
        <v>0.3857</v>
      </c>
      <c r="R16" s="227">
        <v>0.4449</v>
      </c>
      <c r="S16" s="227">
        <v>0.465</v>
      </c>
      <c r="T16" s="231">
        <v>0.5262</v>
      </c>
      <c r="U16" s="231">
        <v>0.40490000000000004</v>
      </c>
      <c r="V16" s="231">
        <v>0.519550943396</v>
      </c>
      <c r="W16" s="231">
        <v>0.642792307692</v>
      </c>
      <c r="X16" s="231">
        <v>0.7059000000000001</v>
      </c>
      <c r="Y16" s="231">
        <v>0.6725865384615386</v>
      </c>
      <c r="Z16" s="231">
        <v>0.6239</v>
      </c>
      <c r="AA16" s="241">
        <v>0.49052115384615375</v>
      </c>
    </row>
    <row r="17" spans="1:27" ht="13.5" customHeight="1">
      <c r="A17" s="225" t="s">
        <v>185</v>
      </c>
      <c r="B17" s="226">
        <v>0.5472919718823034</v>
      </c>
      <c r="C17" s="227">
        <v>0.5533899325717997</v>
      </c>
      <c r="D17" s="227">
        <v>0.5549144227441739</v>
      </c>
      <c r="E17" s="227">
        <v>0.5884532065364042</v>
      </c>
      <c r="F17" s="227">
        <v>0.631138931362879</v>
      </c>
      <c r="G17" s="227">
        <v>0.6878</v>
      </c>
      <c r="H17" s="227">
        <v>0.7232000000000001</v>
      </c>
      <c r="I17" s="227">
        <v>0.7379</v>
      </c>
      <c r="J17" s="227">
        <v>0.7459</v>
      </c>
      <c r="K17" s="227">
        <v>0.7525999999999999</v>
      </c>
      <c r="L17" s="227">
        <v>0.7636000000000001</v>
      </c>
      <c r="M17" s="227">
        <v>0.7410000000000001</v>
      </c>
      <c r="N17" s="227">
        <v>0.7468999999999999</v>
      </c>
      <c r="O17" s="227">
        <v>0.7557</v>
      </c>
      <c r="P17" s="227">
        <v>0.763</v>
      </c>
      <c r="Q17" s="227">
        <v>0.7802</v>
      </c>
      <c r="R17" s="227">
        <v>0.7918999999999998</v>
      </c>
      <c r="S17" s="227">
        <v>0.8114999999999999</v>
      </c>
      <c r="T17" s="231">
        <v>0.8275999999999999</v>
      </c>
      <c r="U17" s="231">
        <v>0.8043</v>
      </c>
      <c r="V17" s="231">
        <v>0.826850943394</v>
      </c>
      <c r="W17" s="231">
        <v>0.856742307688</v>
      </c>
      <c r="X17" s="231">
        <v>0.8599</v>
      </c>
      <c r="Y17" s="231">
        <v>0.8641480769230765</v>
      </c>
      <c r="Z17" s="231">
        <v>0.8606999999999999</v>
      </c>
      <c r="AA17" s="241">
        <v>0.862588461538462</v>
      </c>
    </row>
    <row r="18" spans="1:27" ht="13.5" customHeight="1">
      <c r="A18" s="239" t="s">
        <v>190</v>
      </c>
      <c r="B18" s="127"/>
      <c r="C18" s="119"/>
      <c r="D18" s="119"/>
      <c r="E18" s="119"/>
      <c r="F18" s="119"/>
      <c r="G18" s="119"/>
      <c r="H18" s="119"/>
      <c r="I18" s="227"/>
      <c r="J18" s="227"/>
      <c r="K18" s="227"/>
      <c r="L18" s="227"/>
      <c r="M18" s="227"/>
      <c r="N18" s="227"/>
      <c r="O18" s="227"/>
      <c r="P18" s="227"/>
      <c r="Q18" s="227"/>
      <c r="R18" s="227"/>
      <c r="S18" s="227"/>
      <c r="T18" s="240"/>
      <c r="U18" s="119"/>
      <c r="V18" s="119"/>
      <c r="W18" s="119"/>
      <c r="X18" s="119"/>
      <c r="Y18" s="119"/>
      <c r="Z18" s="119"/>
      <c r="AA18" s="230"/>
    </row>
    <row r="19" spans="1:27" ht="13.5" customHeight="1">
      <c r="A19" s="225" t="s">
        <v>183</v>
      </c>
      <c r="B19" s="226">
        <v>0.8034063208411526</v>
      </c>
      <c r="C19" s="227">
        <v>0.79121039946216</v>
      </c>
      <c r="D19" s="227">
        <v>0.7729165173936706</v>
      </c>
      <c r="E19" s="227">
        <v>0.7973083601516564</v>
      </c>
      <c r="F19" s="227">
        <v>0.82</v>
      </c>
      <c r="G19" s="227">
        <v>0.8631</v>
      </c>
      <c r="H19" s="227">
        <v>0.9170999999999999</v>
      </c>
      <c r="I19" s="227">
        <v>0.9503</v>
      </c>
      <c r="J19" s="227">
        <v>0.9278</v>
      </c>
      <c r="K19" s="227">
        <v>0.9636</v>
      </c>
      <c r="L19" s="227">
        <v>1.1093000000000002</v>
      </c>
      <c r="M19" s="227">
        <v>1.057</v>
      </c>
      <c r="N19" s="227">
        <v>1.0365</v>
      </c>
      <c r="O19" s="227">
        <v>1.0366</v>
      </c>
      <c r="P19" s="227">
        <v>1.0827</v>
      </c>
      <c r="Q19" s="227">
        <v>1.2053</v>
      </c>
      <c r="R19" s="227">
        <v>1.2743</v>
      </c>
      <c r="S19" s="227">
        <v>1.3086</v>
      </c>
      <c r="T19" s="231">
        <v>1.3929</v>
      </c>
      <c r="U19" s="227">
        <v>1.2431</v>
      </c>
      <c r="V19" s="227">
        <v>1.38214716981</v>
      </c>
      <c r="W19" s="227">
        <v>1.53742884615</v>
      </c>
      <c r="X19" s="227">
        <v>1.6181999999999999</v>
      </c>
      <c r="Y19" s="227">
        <v>1.5942769230769231</v>
      </c>
      <c r="Z19" s="227">
        <v>1.5448</v>
      </c>
      <c r="AA19" s="232">
        <v>1.4149634615384616</v>
      </c>
    </row>
    <row r="20" spans="1:27" ht="13.5" customHeight="1">
      <c r="A20" s="225" t="s">
        <v>184</v>
      </c>
      <c r="B20" s="226">
        <v>0.25458985878647533</v>
      </c>
      <c r="C20" s="227">
        <v>0.2362959767179861</v>
      </c>
      <c r="D20" s="227">
        <v>0.21647760447712272</v>
      </c>
      <c r="E20" s="227">
        <v>0.20580617327050402</v>
      </c>
      <c r="F20" s="227">
        <v>0.18</v>
      </c>
      <c r="G20" s="227">
        <v>0.1743</v>
      </c>
      <c r="H20" s="227">
        <v>0.19269999999999998</v>
      </c>
      <c r="I20" s="227">
        <v>0.21100000000000002</v>
      </c>
      <c r="J20" s="227">
        <v>0.18030000000000002</v>
      </c>
      <c r="K20" s="227">
        <v>0.2096</v>
      </c>
      <c r="L20" s="227">
        <v>0.3427</v>
      </c>
      <c r="M20" s="227">
        <v>0.3121</v>
      </c>
      <c r="N20" s="227">
        <v>0.28600000000000003</v>
      </c>
      <c r="O20" s="227">
        <v>0.2775</v>
      </c>
      <c r="P20" s="227">
        <v>0.3161</v>
      </c>
      <c r="Q20" s="227">
        <v>0.41859999999999997</v>
      </c>
      <c r="R20" s="227">
        <v>0.4763</v>
      </c>
      <c r="S20" s="227">
        <v>0.4918</v>
      </c>
      <c r="T20" s="231">
        <v>0.5589</v>
      </c>
      <c r="U20" s="227">
        <v>0.43320000000000003</v>
      </c>
      <c r="V20" s="227">
        <v>0.549437735849</v>
      </c>
      <c r="W20" s="227">
        <v>0.6744692307690001</v>
      </c>
      <c r="X20" s="227">
        <v>0.7497</v>
      </c>
      <c r="Y20" s="227">
        <v>0.7207038461538459</v>
      </c>
      <c r="Z20" s="227">
        <v>0.6741</v>
      </c>
      <c r="AA20" s="232">
        <v>0.5486384615384616</v>
      </c>
    </row>
    <row r="21" spans="1:27" ht="13.5" customHeight="1">
      <c r="A21" s="225" t="s">
        <v>185</v>
      </c>
      <c r="B21" s="226">
        <v>0.5488164620546773</v>
      </c>
      <c r="C21" s="227">
        <v>0.5549144227441739</v>
      </c>
      <c r="D21" s="227">
        <v>0.5564389129165479</v>
      </c>
      <c r="E21" s="227">
        <v>0.5915021868811524</v>
      </c>
      <c r="F21" s="227">
        <v>0.64</v>
      </c>
      <c r="G21" s="227">
        <v>0.6888</v>
      </c>
      <c r="H21" s="227">
        <v>0.7243999999999999</v>
      </c>
      <c r="I21" s="227">
        <v>0.7393000000000001</v>
      </c>
      <c r="J21" s="227">
        <v>0.7475</v>
      </c>
      <c r="K21" s="227">
        <v>0.754</v>
      </c>
      <c r="L21" s="227">
        <v>0.7666000000000002</v>
      </c>
      <c r="M21" s="227">
        <v>0.7448999999999999</v>
      </c>
      <c r="N21" s="227">
        <v>0.7505</v>
      </c>
      <c r="O21" s="227">
        <v>0.7590999999999999</v>
      </c>
      <c r="P21" s="227">
        <v>0.7666</v>
      </c>
      <c r="Q21" s="227">
        <v>0.7867000000000001</v>
      </c>
      <c r="R21" s="227">
        <v>0.798</v>
      </c>
      <c r="S21" s="227">
        <v>0.8168</v>
      </c>
      <c r="T21" s="231">
        <v>0.8340000000000001</v>
      </c>
      <c r="U21" s="227">
        <v>0.8099000000000001</v>
      </c>
      <c r="V21" s="227">
        <v>0.8327094339610001</v>
      </c>
      <c r="W21" s="227">
        <v>0.862959615381</v>
      </c>
      <c r="X21" s="227">
        <v>0.8684999999999998</v>
      </c>
      <c r="Y21" s="227">
        <v>0.8735730769230773</v>
      </c>
      <c r="Z21" s="227">
        <v>0.8706999999999999</v>
      </c>
      <c r="AA21" s="232">
        <v>0.866325</v>
      </c>
    </row>
    <row r="22" spans="1:27" ht="13.5" customHeight="1">
      <c r="A22" s="239" t="s">
        <v>191</v>
      </c>
      <c r="B22" s="127"/>
      <c r="C22" s="119"/>
      <c r="D22" s="119"/>
      <c r="E22" s="119"/>
      <c r="F22" s="119"/>
      <c r="G22" s="119"/>
      <c r="H22" s="119"/>
      <c r="I22" s="227"/>
      <c r="J22" s="227"/>
      <c r="K22" s="227"/>
      <c r="L22" s="227"/>
      <c r="M22" s="227"/>
      <c r="N22" s="227"/>
      <c r="O22" s="227"/>
      <c r="P22" s="227"/>
      <c r="Q22" s="227"/>
      <c r="R22" s="227"/>
      <c r="S22" s="227"/>
      <c r="T22" s="240"/>
      <c r="U22" s="119"/>
      <c r="V22" s="119"/>
      <c r="W22" s="119"/>
      <c r="X22" s="119"/>
      <c r="Y22" s="119"/>
      <c r="Z22" s="119"/>
      <c r="AA22" s="230"/>
    </row>
    <row r="23" spans="1:27" ht="13.5" customHeight="1">
      <c r="A23" s="225" t="s">
        <v>183</v>
      </c>
      <c r="B23" s="242" t="s">
        <v>176</v>
      </c>
      <c r="C23" s="243" t="s">
        <v>176</v>
      </c>
      <c r="D23" s="243" t="s">
        <v>176</v>
      </c>
      <c r="E23" s="243" t="s">
        <v>176</v>
      </c>
      <c r="F23" s="243" t="s">
        <v>176</v>
      </c>
      <c r="G23" s="243" t="s">
        <v>176</v>
      </c>
      <c r="H23" s="243" t="s">
        <v>176</v>
      </c>
      <c r="I23" s="227">
        <v>0.4353</v>
      </c>
      <c r="J23" s="227">
        <v>0.4201</v>
      </c>
      <c r="K23" s="227">
        <v>0.4324</v>
      </c>
      <c r="L23" s="227">
        <v>0.5238</v>
      </c>
      <c r="M23" s="227">
        <v>0.507</v>
      </c>
      <c r="N23" s="227">
        <v>0.4971</v>
      </c>
      <c r="O23" s="227">
        <v>0.5376</v>
      </c>
      <c r="P23" s="227">
        <v>0.5661</v>
      </c>
      <c r="Q23" s="227">
        <v>0.6433</v>
      </c>
      <c r="R23" s="227">
        <v>0.7105</v>
      </c>
      <c r="S23" s="227">
        <v>0.7115</v>
      </c>
      <c r="T23" s="231">
        <v>0.7627</v>
      </c>
      <c r="U23" s="227">
        <v>0.6748999999999999</v>
      </c>
      <c r="V23" s="227">
        <v>0.7376867924530001</v>
      </c>
      <c r="W23" s="227">
        <v>0.854001923077</v>
      </c>
      <c r="X23" s="227">
        <v>0.8823000000000001</v>
      </c>
      <c r="Y23" s="227">
        <v>0.8731173076923073</v>
      </c>
      <c r="Z23" s="227">
        <v>0.8565</v>
      </c>
      <c r="AA23" s="232">
        <v>0.7866596153846153</v>
      </c>
    </row>
    <row r="24" spans="1:27" ht="13.5" customHeight="1">
      <c r="A24" s="225" t="s">
        <v>184</v>
      </c>
      <c r="B24" s="242" t="s">
        <v>176</v>
      </c>
      <c r="C24" s="243" t="s">
        <v>176</v>
      </c>
      <c r="D24" s="243" t="s">
        <v>176</v>
      </c>
      <c r="E24" s="243" t="s">
        <v>176</v>
      </c>
      <c r="F24" s="243" t="s">
        <v>176</v>
      </c>
      <c r="G24" s="243" t="s">
        <v>176</v>
      </c>
      <c r="H24" s="243" t="s">
        <v>176</v>
      </c>
      <c r="I24" s="227">
        <v>0.2927</v>
      </c>
      <c r="J24" s="227">
        <v>0.2846</v>
      </c>
      <c r="K24" s="227">
        <v>0.2989</v>
      </c>
      <c r="L24" s="227">
        <v>0.3772</v>
      </c>
      <c r="M24" s="227">
        <v>0.364</v>
      </c>
      <c r="N24" s="227">
        <v>0.3558</v>
      </c>
      <c r="O24" s="227">
        <v>0.3895</v>
      </c>
      <c r="P24" s="227">
        <v>0.41350000000000003</v>
      </c>
      <c r="Q24" s="227">
        <v>0.478</v>
      </c>
      <c r="R24" s="227">
        <v>0.5342</v>
      </c>
      <c r="S24" s="227">
        <v>0.535</v>
      </c>
      <c r="T24" s="231">
        <v>0.5778</v>
      </c>
      <c r="U24" s="227">
        <v>0.5044</v>
      </c>
      <c r="V24" s="227">
        <v>0.5569056603770001</v>
      </c>
      <c r="W24" s="227">
        <v>0.654148076923</v>
      </c>
      <c r="X24" s="227">
        <v>0.6778</v>
      </c>
      <c r="Y24" s="227">
        <v>0.670119230769231</v>
      </c>
      <c r="Z24" s="227">
        <v>0.6538</v>
      </c>
      <c r="AA24" s="232">
        <v>0.5831576923076922</v>
      </c>
    </row>
    <row r="25" spans="1:27" ht="13.5" customHeight="1">
      <c r="A25" s="225" t="s">
        <v>185</v>
      </c>
      <c r="B25" s="242" t="s">
        <v>176</v>
      </c>
      <c r="C25" s="243" t="s">
        <v>176</v>
      </c>
      <c r="D25" s="243" t="s">
        <v>176</v>
      </c>
      <c r="E25" s="243" t="s">
        <v>176</v>
      </c>
      <c r="F25" s="243" t="s">
        <v>176</v>
      </c>
      <c r="G25" s="243" t="s">
        <v>176</v>
      </c>
      <c r="H25" s="243" t="s">
        <v>176</v>
      </c>
      <c r="I25" s="227">
        <v>0.1426</v>
      </c>
      <c r="J25" s="227">
        <v>0.13549999999999995</v>
      </c>
      <c r="K25" s="227">
        <v>0.1335</v>
      </c>
      <c r="L25" s="227">
        <v>0.14660000000000006</v>
      </c>
      <c r="M25" s="227">
        <v>0.14300000000000002</v>
      </c>
      <c r="N25" s="227">
        <v>0.14129999999999998</v>
      </c>
      <c r="O25" s="227">
        <v>0.14809999999999995</v>
      </c>
      <c r="P25" s="227">
        <v>0.1526</v>
      </c>
      <c r="Q25" s="227">
        <v>0.1653</v>
      </c>
      <c r="R25" s="227">
        <v>0.1763</v>
      </c>
      <c r="S25" s="227">
        <v>0.1765</v>
      </c>
      <c r="T25" s="231">
        <v>0.18490000000000006</v>
      </c>
      <c r="U25" s="227">
        <v>0.17049999999999998</v>
      </c>
      <c r="V25" s="227">
        <v>0.180781132076</v>
      </c>
      <c r="W25" s="227">
        <v>0.19985384615399993</v>
      </c>
      <c r="X25" s="227">
        <v>0.20450000000000013</v>
      </c>
      <c r="Y25" s="227">
        <v>0.20299807692307636</v>
      </c>
      <c r="Z25" s="227">
        <v>0.2027</v>
      </c>
      <c r="AA25" s="232">
        <v>0.20350192307692305</v>
      </c>
    </row>
    <row r="26" spans="1:27" ht="13.5" customHeight="1">
      <c r="A26" s="198" t="s">
        <v>192</v>
      </c>
      <c r="B26" s="127"/>
      <c r="C26" s="119"/>
      <c r="D26" s="119"/>
      <c r="E26" s="119"/>
      <c r="F26" s="119"/>
      <c r="G26" s="119"/>
      <c r="H26" s="119"/>
      <c r="I26" s="119"/>
      <c r="J26" s="119"/>
      <c r="K26" s="119"/>
      <c r="L26" s="119"/>
      <c r="M26" s="119"/>
      <c r="N26" s="119"/>
      <c r="O26" s="119"/>
      <c r="P26" s="119"/>
      <c r="Q26" s="119"/>
      <c r="R26" s="119"/>
      <c r="S26" s="119"/>
      <c r="T26" s="240"/>
      <c r="U26" s="119"/>
      <c r="V26" s="119"/>
      <c r="W26" s="119"/>
      <c r="X26" s="119"/>
      <c r="Y26" s="119"/>
      <c r="Z26" s="119"/>
      <c r="AA26" s="230"/>
    </row>
    <row r="27" spans="1:27" ht="13.5" customHeight="1">
      <c r="A27" s="225" t="s">
        <v>183</v>
      </c>
      <c r="B27" s="226">
        <v>0.43295520895424544</v>
      </c>
      <c r="C27" s="227">
        <v>0.4055143858515116</v>
      </c>
      <c r="D27" s="227">
        <v>0.3917939743001447</v>
      </c>
      <c r="E27" s="227">
        <v>0.41313683671338214</v>
      </c>
      <c r="F27" s="227">
        <v>0.38417152343827415</v>
      </c>
      <c r="G27" s="227">
        <v>0.3795980529211519</v>
      </c>
      <c r="H27" s="227">
        <v>0.396367444817267</v>
      </c>
      <c r="I27" s="227">
        <v>0.41618581705813035</v>
      </c>
      <c r="J27" s="227">
        <v>0.41618581705813035</v>
      </c>
      <c r="K27" s="227">
        <v>0.42990622860949723</v>
      </c>
      <c r="L27" s="227">
        <v>0.6036981082601451</v>
      </c>
      <c r="M27" s="227">
        <v>0.7027899694644619</v>
      </c>
      <c r="N27" s="227">
        <v>0.68</v>
      </c>
      <c r="O27" s="227">
        <v>0.71</v>
      </c>
      <c r="P27" s="227">
        <v>0.74</v>
      </c>
      <c r="Q27" s="227">
        <v>0.85</v>
      </c>
      <c r="R27" s="227">
        <v>0.91</v>
      </c>
      <c r="S27" s="227">
        <v>0.9190303199083657</v>
      </c>
      <c r="T27" s="244">
        <v>1.0863996350306917</v>
      </c>
      <c r="U27" s="228" t="s">
        <v>176</v>
      </c>
      <c r="V27" s="228" t="s">
        <v>176</v>
      </c>
      <c r="W27" s="228" t="s">
        <v>176</v>
      </c>
      <c r="X27" s="228" t="s">
        <v>176</v>
      </c>
      <c r="Y27" s="228"/>
      <c r="Z27" s="228"/>
      <c r="AA27" s="229"/>
    </row>
    <row r="28" spans="1:27" ht="13.5" customHeight="1">
      <c r="A28" s="225" t="s">
        <v>184</v>
      </c>
      <c r="B28" s="226">
        <v>0.3414857986117993</v>
      </c>
      <c r="C28" s="227">
        <v>0.31861844602618766</v>
      </c>
      <c r="D28" s="227">
        <v>0.307947014819569</v>
      </c>
      <c r="E28" s="227">
        <v>0.3247164067156841</v>
      </c>
      <c r="F28" s="227">
        <v>0.29880007378532436</v>
      </c>
      <c r="G28" s="227">
        <v>0.29422660326820205</v>
      </c>
      <c r="H28" s="227">
        <v>0.3048980344748208</v>
      </c>
      <c r="I28" s="227">
        <v>0.3201429361985618</v>
      </c>
      <c r="J28" s="227">
        <v>0.3201429361985618</v>
      </c>
      <c r="K28" s="227">
        <v>0.3308143674051805</v>
      </c>
      <c r="L28" s="227">
        <v>0.47868991412546863</v>
      </c>
      <c r="M28" s="227">
        <v>0.56</v>
      </c>
      <c r="N28" s="227">
        <v>0.55</v>
      </c>
      <c r="O28" s="227">
        <v>0.57</v>
      </c>
      <c r="P28" s="227">
        <v>0.59</v>
      </c>
      <c r="Q28" s="227">
        <v>0.68</v>
      </c>
      <c r="R28" s="227">
        <v>0.73</v>
      </c>
      <c r="S28" s="227">
        <v>0.7686231910144359</v>
      </c>
      <c r="T28" s="244">
        <v>0.9084045535279756</v>
      </c>
      <c r="U28" s="228" t="s">
        <v>176</v>
      </c>
      <c r="V28" s="228" t="s">
        <v>176</v>
      </c>
      <c r="W28" s="228" t="s">
        <v>176</v>
      </c>
      <c r="X28" s="228" t="s">
        <v>176</v>
      </c>
      <c r="Y28" s="228"/>
      <c r="Z28" s="228"/>
      <c r="AA28" s="229"/>
    </row>
    <row r="29" spans="1:27" ht="13.5" customHeight="1">
      <c r="A29" s="245" t="s">
        <v>185</v>
      </c>
      <c r="B29" s="246">
        <v>0.09146941034244616</v>
      </c>
      <c r="C29" s="247">
        <v>0.08689593982532395</v>
      </c>
      <c r="D29" s="247">
        <v>0.08384695948057569</v>
      </c>
      <c r="E29" s="247">
        <v>0.08842042999769806</v>
      </c>
      <c r="F29" s="247">
        <v>0.0853714496529498</v>
      </c>
      <c r="G29" s="247">
        <v>0.08537144965294985</v>
      </c>
      <c r="H29" s="247">
        <v>0.09146941034244621</v>
      </c>
      <c r="I29" s="247">
        <v>0.09604288085956852</v>
      </c>
      <c r="J29" s="247">
        <v>0.09604288085956852</v>
      </c>
      <c r="K29" s="247">
        <v>0.09909186120431673</v>
      </c>
      <c r="L29" s="247">
        <v>0.1250081941346765</v>
      </c>
      <c r="M29" s="247">
        <v>0.14278996946446187</v>
      </c>
      <c r="N29" s="247">
        <v>0.13</v>
      </c>
      <c r="O29" s="247">
        <v>0.14</v>
      </c>
      <c r="P29" s="247">
        <v>0.15</v>
      </c>
      <c r="Q29" s="247">
        <v>0.17</v>
      </c>
      <c r="R29" s="247">
        <v>0.18</v>
      </c>
      <c r="S29" s="247">
        <v>0.15040712889392982</v>
      </c>
      <c r="T29" s="248">
        <v>0.17799508150271615</v>
      </c>
      <c r="U29" s="249" t="s">
        <v>176</v>
      </c>
      <c r="V29" s="249" t="s">
        <v>176</v>
      </c>
      <c r="W29" s="249" t="s">
        <v>176</v>
      </c>
      <c r="X29" s="249" t="s">
        <v>176</v>
      </c>
      <c r="Y29" s="249"/>
      <c r="Z29" s="249"/>
      <c r="AA29" s="250"/>
    </row>
    <row r="30" spans="1:19" ht="13.5" customHeight="1">
      <c r="A30" s="177" t="s">
        <v>181</v>
      </c>
      <c r="S30" s="251"/>
    </row>
    <row r="31" spans="1:19" ht="13.5" customHeight="1">
      <c r="A31" s="885" t="s">
        <v>193</v>
      </c>
      <c r="B31" s="885"/>
      <c r="C31" s="885"/>
      <c r="D31" s="885"/>
      <c r="E31" s="885"/>
      <c r="F31" s="885"/>
      <c r="G31" s="885"/>
      <c r="H31" s="885"/>
      <c r="I31" s="885"/>
      <c r="J31" s="885"/>
      <c r="K31" s="885"/>
      <c r="L31" s="885"/>
      <c r="M31" s="885"/>
      <c r="N31" s="885"/>
      <c r="O31" s="885"/>
      <c r="P31" s="885"/>
      <c r="Q31" s="885"/>
      <c r="R31" s="885"/>
      <c r="S31" s="252"/>
    </row>
    <row r="32" spans="1:18" ht="13.5" customHeight="1">
      <c r="A32" s="253" t="s">
        <v>194</v>
      </c>
      <c r="B32" s="254"/>
      <c r="C32" s="254"/>
      <c r="D32" s="254"/>
      <c r="E32" s="254"/>
      <c r="F32" s="254"/>
      <c r="G32" s="254"/>
      <c r="H32" s="254"/>
      <c r="I32" s="254"/>
      <c r="J32" s="254"/>
      <c r="K32" s="254"/>
      <c r="L32" s="254"/>
      <c r="M32" s="254"/>
      <c r="N32" s="254"/>
      <c r="O32" s="254"/>
      <c r="P32" s="254"/>
      <c r="Q32" s="254"/>
      <c r="R32" s="254"/>
    </row>
    <row r="33" spans="1:18" ht="24.75" customHeight="1">
      <c r="A33" s="886" t="s">
        <v>195</v>
      </c>
      <c r="B33" s="886"/>
      <c r="C33" s="886"/>
      <c r="D33" s="886"/>
      <c r="E33" s="886"/>
      <c r="F33" s="886"/>
      <c r="G33" s="886"/>
      <c r="H33" s="886"/>
      <c r="I33" s="886"/>
      <c r="J33" s="886"/>
      <c r="K33" s="886"/>
      <c r="L33" s="886"/>
      <c r="M33" s="886"/>
      <c r="N33" s="886"/>
      <c r="O33" s="886"/>
      <c r="P33" s="886"/>
      <c r="Q33" s="886"/>
      <c r="R33" s="886"/>
    </row>
    <row r="34" spans="1:18" ht="13.5" customHeight="1">
      <c r="A34" s="885" t="s">
        <v>196</v>
      </c>
      <c r="B34" s="885"/>
      <c r="C34" s="885"/>
      <c r="D34" s="885"/>
      <c r="E34" s="885"/>
      <c r="F34" s="885"/>
      <c r="G34" s="885"/>
      <c r="H34" s="885"/>
      <c r="I34" s="885"/>
      <c r="J34" s="885"/>
      <c r="K34" s="885"/>
      <c r="L34" s="885"/>
      <c r="M34" s="885"/>
      <c r="N34" s="885"/>
      <c r="O34" s="885"/>
      <c r="P34" s="885"/>
      <c r="Q34" s="885"/>
      <c r="R34" s="885"/>
    </row>
  </sheetData>
  <sheetProtection selectLockedCells="1" selectUnlockedCells="1"/>
  <mergeCells count="3">
    <mergeCell ref="A31:R31"/>
    <mergeCell ref="A33:R33"/>
    <mergeCell ref="A34:R3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AA10"/>
  <sheetViews>
    <sheetView showGridLines="0" zoomScalePageLayoutView="0" workbookViewId="0" topLeftCell="A1">
      <selection activeCell="A1" sqref="A1"/>
    </sheetView>
  </sheetViews>
  <sheetFormatPr defaultColWidth="11.421875" defaultRowHeight="12.75"/>
  <cols>
    <col min="1" max="1" width="38.57421875" style="255" customWidth="1"/>
    <col min="2" max="2" width="8.7109375" style="255" customWidth="1"/>
    <col min="3" max="46" width="8.7109375" style="256" customWidth="1"/>
    <col min="47" max="16384" width="11.421875" style="256" customWidth="1"/>
  </cols>
  <sheetData>
    <row r="1" spans="1:19" ht="12.75">
      <c r="A1" s="120" t="s">
        <v>197</v>
      </c>
      <c r="B1" s="119"/>
      <c r="C1" s="160"/>
      <c r="D1" s="160"/>
      <c r="E1" s="160"/>
      <c r="F1" s="160"/>
      <c r="G1" s="160"/>
      <c r="H1" s="160"/>
      <c r="I1" s="160"/>
      <c r="J1" s="160"/>
      <c r="K1" s="160"/>
      <c r="L1" s="160"/>
      <c r="M1" s="160"/>
      <c r="N1" s="160"/>
      <c r="O1" s="160"/>
      <c r="P1" s="160"/>
      <c r="Q1" s="160"/>
      <c r="R1" s="160"/>
      <c r="S1" s="160"/>
    </row>
    <row r="2" spans="1:27" ht="11.25">
      <c r="A2" s="163"/>
      <c r="B2" s="119"/>
      <c r="C2" s="160"/>
      <c r="D2" s="160"/>
      <c r="E2" s="160"/>
      <c r="F2" s="160"/>
      <c r="G2" s="160"/>
      <c r="H2" s="160"/>
      <c r="I2" s="160"/>
      <c r="J2" s="160"/>
      <c r="K2" s="160"/>
      <c r="L2" s="160"/>
      <c r="M2" s="160"/>
      <c r="N2" s="160"/>
      <c r="O2" s="160"/>
      <c r="P2" s="160"/>
      <c r="Q2" s="160"/>
      <c r="R2" s="160"/>
      <c r="S2" s="160"/>
      <c r="U2" s="257"/>
      <c r="V2" s="257"/>
      <c r="W2" s="257"/>
      <c r="AA2" s="258" t="s">
        <v>155</v>
      </c>
    </row>
    <row r="3" spans="1:27" ht="11.25">
      <c r="A3" s="222"/>
      <c r="B3" s="259">
        <v>1990</v>
      </c>
      <c r="C3" s="260">
        <v>1991</v>
      </c>
      <c r="D3" s="260">
        <v>1992</v>
      </c>
      <c r="E3" s="260">
        <v>1993</v>
      </c>
      <c r="F3" s="260">
        <v>1994</v>
      </c>
      <c r="G3" s="260">
        <v>1995</v>
      </c>
      <c r="H3" s="260">
        <v>1996</v>
      </c>
      <c r="I3" s="260">
        <v>1997</v>
      </c>
      <c r="J3" s="260">
        <v>1998</v>
      </c>
      <c r="K3" s="260">
        <v>1999</v>
      </c>
      <c r="L3" s="260">
        <v>2000</v>
      </c>
      <c r="M3" s="260">
        <v>2001</v>
      </c>
      <c r="N3" s="260">
        <v>2002</v>
      </c>
      <c r="O3" s="260">
        <v>2003</v>
      </c>
      <c r="P3" s="260">
        <v>2004</v>
      </c>
      <c r="Q3" s="260">
        <v>2005</v>
      </c>
      <c r="R3" s="260">
        <v>2006</v>
      </c>
      <c r="S3" s="260">
        <v>2007</v>
      </c>
      <c r="T3" s="260">
        <v>2008</v>
      </c>
      <c r="U3" s="260">
        <v>2009</v>
      </c>
      <c r="V3" s="260">
        <v>2010</v>
      </c>
      <c r="W3" s="260">
        <v>2011</v>
      </c>
      <c r="X3" s="260">
        <v>2012</v>
      </c>
      <c r="Y3" s="260">
        <v>2013</v>
      </c>
      <c r="Z3" s="260">
        <v>2014</v>
      </c>
      <c r="AA3" s="261">
        <v>2015</v>
      </c>
    </row>
    <row r="4" spans="1:27" ht="13.5" customHeight="1">
      <c r="A4" s="166" t="s">
        <v>175</v>
      </c>
      <c r="B4" s="166">
        <v>74</v>
      </c>
      <c r="C4" s="262">
        <v>75</v>
      </c>
      <c r="D4" s="262">
        <v>77</v>
      </c>
      <c r="E4" s="262">
        <v>79</v>
      </c>
      <c r="F4" s="262">
        <v>81</v>
      </c>
      <c r="G4" s="262">
        <v>82.31399394007406</v>
      </c>
      <c r="H4" s="262">
        <v>81.27574189460344</v>
      </c>
      <c r="I4" s="262">
        <v>80.20610141822263</v>
      </c>
      <c r="J4" s="262">
        <v>82.89144050104385</v>
      </c>
      <c r="K4" s="262">
        <v>80.56857855361596</v>
      </c>
      <c r="L4" s="262">
        <v>70.733167935666</v>
      </c>
      <c r="M4" s="262">
        <v>71.94707670302162</v>
      </c>
      <c r="N4" s="262">
        <v>73.9590942293645</v>
      </c>
      <c r="O4" s="262">
        <v>74.74452554744526</v>
      </c>
      <c r="P4" s="262">
        <v>72.44522348816827</v>
      </c>
      <c r="Q4" s="262">
        <v>66.56990428369684</v>
      </c>
      <c r="R4" s="262">
        <v>63.626292466765136</v>
      </c>
      <c r="S4" s="262" t="s">
        <v>176</v>
      </c>
      <c r="T4" s="262" t="s">
        <v>176</v>
      </c>
      <c r="U4" s="262" t="s">
        <v>176</v>
      </c>
      <c r="V4" s="262" t="s">
        <v>176</v>
      </c>
      <c r="W4" s="262" t="s">
        <v>176</v>
      </c>
      <c r="X4" s="262" t="s">
        <v>176</v>
      </c>
      <c r="Y4" s="262"/>
      <c r="Z4" s="262"/>
      <c r="AA4" s="263"/>
    </row>
    <row r="5" spans="1:27" ht="13.5" customHeight="1">
      <c r="A5" s="136" t="s">
        <v>178</v>
      </c>
      <c r="B5" s="136">
        <v>61</v>
      </c>
      <c r="C5" s="238">
        <v>62</v>
      </c>
      <c r="D5" s="238">
        <v>64</v>
      </c>
      <c r="E5" s="238">
        <v>66</v>
      </c>
      <c r="F5" s="238">
        <v>71</v>
      </c>
      <c r="G5" s="238">
        <v>72.329187255069</v>
      </c>
      <c r="H5" s="238">
        <v>70.48829021888872</v>
      </c>
      <c r="I5" s="238">
        <v>70.04730928444707</v>
      </c>
      <c r="J5" s="238">
        <v>74.73536737235366</v>
      </c>
      <c r="K5" s="238">
        <v>72.30434782608695</v>
      </c>
      <c r="L5" s="238">
        <v>62.05715635333018</v>
      </c>
      <c r="M5" s="238">
        <v>63.41708542713567</v>
      </c>
      <c r="N5" s="238">
        <v>66.00207146556187</v>
      </c>
      <c r="O5" s="238">
        <v>65.78449905482043</v>
      </c>
      <c r="P5" s="238">
        <v>63.40002260653328</v>
      </c>
      <c r="Q5" s="238">
        <v>56.992598363848856</v>
      </c>
      <c r="R5" s="238">
        <v>55.08120649651972</v>
      </c>
      <c r="S5" s="238">
        <v>55.274454288062834</v>
      </c>
      <c r="T5" s="238">
        <v>50.14600268329255</v>
      </c>
      <c r="U5" s="238">
        <v>59.07821229050279</v>
      </c>
      <c r="V5" s="264">
        <v>53.70078170099626</v>
      </c>
      <c r="W5" s="264">
        <v>49.11898967486275</v>
      </c>
      <c r="X5" s="264">
        <v>47.21306777475283</v>
      </c>
      <c r="Y5" s="264">
        <v>48.91795115753731</v>
      </c>
      <c r="Z5" s="264">
        <v>50.95675171126324</v>
      </c>
      <c r="AA5" s="265">
        <v>58.48974524573597</v>
      </c>
    </row>
    <row r="6" spans="1:27" ht="13.5" customHeight="1">
      <c r="A6" s="136" t="s">
        <v>198</v>
      </c>
      <c r="B6" s="219" t="s">
        <v>176</v>
      </c>
      <c r="C6" s="238" t="s">
        <v>176</v>
      </c>
      <c r="D6" s="238" t="s">
        <v>176</v>
      </c>
      <c r="E6" s="238" t="s">
        <v>176</v>
      </c>
      <c r="F6" s="238" t="s">
        <v>176</v>
      </c>
      <c r="G6" s="238">
        <v>80.25670945157526</v>
      </c>
      <c r="H6" s="238">
        <v>79.55120448795512</v>
      </c>
      <c r="I6" s="238">
        <v>78.40824566996069</v>
      </c>
      <c r="J6" s="238">
        <v>81.1996516438058</v>
      </c>
      <c r="K6" s="238">
        <v>78.80628272251309</v>
      </c>
      <c r="L6" s="238">
        <v>69.94595584867638</v>
      </c>
      <c r="M6" s="238">
        <v>71.73976183560849</v>
      </c>
      <c r="N6" s="238">
        <v>73.61521781983046</v>
      </c>
      <c r="O6" s="238">
        <v>74.35796516776543</v>
      </c>
      <c r="P6" s="238">
        <v>71.96076582099407</v>
      </c>
      <c r="Q6" s="238">
        <v>66.91826057123252</v>
      </c>
      <c r="R6" s="238">
        <v>64.02813712807244</v>
      </c>
      <c r="S6" s="238">
        <v>63.572267920094</v>
      </c>
      <c r="T6" s="238">
        <v>61.13162948736888</v>
      </c>
      <c r="U6" s="238">
        <v>66.5150512735693</v>
      </c>
      <c r="V6" s="264">
        <v>61.411897257907285</v>
      </c>
      <c r="W6" s="264">
        <v>57.13387999855484</v>
      </c>
      <c r="X6" s="264">
        <v>54.91761399923361</v>
      </c>
      <c r="Y6" s="264">
        <v>56.23274625767422</v>
      </c>
      <c r="Z6" s="264">
        <v>57.97521217836454</v>
      </c>
      <c r="AA6" s="265">
        <v>63.748601867209025</v>
      </c>
    </row>
    <row r="7" spans="1:27" ht="13.5" customHeight="1">
      <c r="A7" s="136" t="s">
        <v>199</v>
      </c>
      <c r="B7" s="136"/>
      <c r="C7" s="238">
        <v>70</v>
      </c>
      <c r="D7" s="238">
        <v>72</v>
      </c>
      <c r="E7" s="238">
        <v>74</v>
      </c>
      <c r="F7" s="238">
        <v>77</v>
      </c>
      <c r="G7" s="238">
        <v>79.80535279805353</v>
      </c>
      <c r="H7" s="238">
        <v>78.9881147094101</v>
      </c>
      <c r="I7" s="238">
        <v>77.79648532042512</v>
      </c>
      <c r="J7" s="238">
        <v>80.56693252856219</v>
      </c>
      <c r="K7" s="238">
        <v>78.24823578248235</v>
      </c>
      <c r="L7" s="238">
        <v>69.10664382944198</v>
      </c>
      <c r="M7" s="238">
        <v>70.47303689687796</v>
      </c>
      <c r="N7" s="238">
        <v>72.40713941148094</v>
      </c>
      <c r="O7" s="238">
        <v>73.22978969708662</v>
      </c>
      <c r="P7" s="238">
        <v>70.80447030571719</v>
      </c>
      <c r="Q7" s="238">
        <v>65.27005724715839</v>
      </c>
      <c r="R7" s="238">
        <v>62.62261633838186</v>
      </c>
      <c r="S7" s="238">
        <v>62.41785113862143</v>
      </c>
      <c r="T7" s="238">
        <v>59.87508076674564</v>
      </c>
      <c r="U7" s="238">
        <v>65.15163703644116</v>
      </c>
      <c r="V7" s="264">
        <v>60.24752299536021</v>
      </c>
      <c r="W7" s="264">
        <v>56.13005229751003</v>
      </c>
      <c r="X7" s="264">
        <v>53.67074527252502</v>
      </c>
      <c r="Y7" s="264">
        <v>54.79431234801407</v>
      </c>
      <c r="Z7" s="264">
        <v>56.36328327291559</v>
      </c>
      <c r="AA7" s="265">
        <v>61.2259626165938</v>
      </c>
    </row>
    <row r="8" spans="1:27" ht="13.5" customHeight="1">
      <c r="A8" s="173" t="s">
        <v>191</v>
      </c>
      <c r="B8" s="220" t="s">
        <v>176</v>
      </c>
      <c r="C8" s="266" t="s">
        <v>176</v>
      </c>
      <c r="D8" s="266" t="s">
        <v>176</v>
      </c>
      <c r="E8" s="266" t="s">
        <v>176</v>
      </c>
      <c r="F8" s="266" t="s">
        <v>176</v>
      </c>
      <c r="G8" s="266" t="s">
        <v>176</v>
      </c>
      <c r="H8" s="266" t="s">
        <v>176</v>
      </c>
      <c r="I8" s="266">
        <v>32.759016770043644</v>
      </c>
      <c r="J8" s="266">
        <v>32.25422518447988</v>
      </c>
      <c r="K8" s="266">
        <v>30.874190564292327</v>
      </c>
      <c r="L8" s="266">
        <v>27.987781596029027</v>
      </c>
      <c r="M8" s="266">
        <v>28.205128205128215</v>
      </c>
      <c r="N8" s="266">
        <v>28.424864212432112</v>
      </c>
      <c r="O8" s="266">
        <v>27.54836309523808</v>
      </c>
      <c r="P8" s="266">
        <v>26.956368132838715</v>
      </c>
      <c r="Q8" s="266">
        <v>25.695631898025805</v>
      </c>
      <c r="R8" s="266">
        <v>24.813511611541163</v>
      </c>
      <c r="S8" s="266">
        <v>24.80674631061138</v>
      </c>
      <c r="T8" s="266">
        <v>24.24282155500197</v>
      </c>
      <c r="U8" s="266">
        <v>25.263001926211288</v>
      </c>
      <c r="V8" s="267">
        <v>24.50648892260302</v>
      </c>
      <c r="W8" s="267">
        <v>23.402037015785545</v>
      </c>
      <c r="X8" s="267">
        <v>23.178057350107686</v>
      </c>
      <c r="Y8" s="267">
        <v>23.249805625730914</v>
      </c>
      <c r="Z8" s="267">
        <v>23.66608289550496</v>
      </c>
      <c r="AA8" s="268">
        <v>25.86912040443648</v>
      </c>
    </row>
    <row r="9" spans="1:21" ht="13.5" customHeight="1">
      <c r="A9" s="177" t="s">
        <v>200</v>
      </c>
      <c r="B9" s="119"/>
      <c r="C9" s="160"/>
      <c r="D9" s="160"/>
      <c r="E9" s="160"/>
      <c r="F9" s="160"/>
      <c r="G9" s="160"/>
      <c r="H9" s="160"/>
      <c r="I9" s="160"/>
      <c r="J9" s="160"/>
      <c r="K9" s="160"/>
      <c r="L9" s="160"/>
      <c r="M9" s="160"/>
      <c r="N9" s="160"/>
      <c r="O9" s="160"/>
      <c r="P9" s="160"/>
      <c r="Q9" s="160"/>
      <c r="R9" s="160"/>
      <c r="S9" s="160"/>
      <c r="T9" s="160"/>
      <c r="U9" s="160"/>
    </row>
    <row r="10" spans="1:19" ht="13.5" customHeight="1">
      <c r="A10" s="177" t="s">
        <v>201</v>
      </c>
      <c r="B10" s="119"/>
      <c r="C10" s="160"/>
      <c r="D10" s="160"/>
      <c r="E10" s="160"/>
      <c r="F10" s="160"/>
      <c r="G10" s="160"/>
      <c r="H10" s="160"/>
      <c r="I10" s="160"/>
      <c r="J10" s="160"/>
      <c r="K10" s="160"/>
      <c r="L10" s="160"/>
      <c r="M10" s="160"/>
      <c r="N10" s="160"/>
      <c r="O10" s="160"/>
      <c r="P10" s="160"/>
      <c r="Q10" s="160"/>
      <c r="R10" s="160"/>
      <c r="S10" s="160"/>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B38"/>
  <sheetViews>
    <sheetView showGridLines="0" zoomScalePageLayoutView="0" workbookViewId="0" topLeftCell="A1">
      <selection activeCell="A1" sqref="A1"/>
    </sheetView>
  </sheetViews>
  <sheetFormatPr defaultColWidth="10.28125" defaultRowHeight="12.75"/>
  <cols>
    <col min="1" max="1" width="41.28125" style="119" customWidth="1"/>
    <col min="2" max="2" width="8.7109375" style="119" customWidth="1"/>
    <col min="3" max="3" width="8.7109375" style="160" customWidth="1"/>
    <col min="4" max="20" width="8.7109375" style="269" customWidth="1"/>
    <col min="21" max="42" width="8.7109375" style="160" customWidth="1"/>
    <col min="43" max="16384" width="10.28125" style="160" customWidth="1"/>
  </cols>
  <sheetData>
    <row r="1" spans="1:20" ht="12.75">
      <c r="A1" s="120" t="s">
        <v>202</v>
      </c>
      <c r="B1" s="270"/>
      <c r="C1" s="116"/>
      <c r="D1" s="271"/>
      <c r="E1" s="271"/>
      <c r="F1" s="271"/>
      <c r="G1" s="271"/>
      <c r="H1" s="271"/>
      <c r="I1" s="271"/>
      <c r="J1" s="271"/>
      <c r="K1" s="271"/>
      <c r="L1" s="271"/>
      <c r="M1" s="271"/>
      <c r="N1" s="271"/>
      <c r="O1" s="271"/>
      <c r="P1" s="271"/>
      <c r="Q1" s="271"/>
      <c r="R1" s="271"/>
      <c r="S1" s="271"/>
      <c r="T1" s="271"/>
    </row>
    <row r="2" spans="1:28" ht="11.25">
      <c r="A2" s="272"/>
      <c r="B2" s="272"/>
      <c r="C2" s="272"/>
      <c r="D2" s="273"/>
      <c r="E2" s="273"/>
      <c r="F2" s="273"/>
      <c r="G2" s="273"/>
      <c r="H2" s="273"/>
      <c r="I2" s="273"/>
      <c r="J2" s="273"/>
      <c r="K2" s="273"/>
      <c r="L2" s="273"/>
      <c r="M2" s="273"/>
      <c r="N2" s="273"/>
      <c r="O2" s="273"/>
      <c r="P2" s="273"/>
      <c r="Q2" s="273"/>
      <c r="R2" s="273"/>
      <c r="S2" s="273"/>
      <c r="U2" s="274"/>
      <c r="V2" s="274"/>
      <c r="Z2" s="274"/>
      <c r="AA2" s="275" t="s">
        <v>203</v>
      </c>
      <c r="AB2" s="275"/>
    </row>
    <row r="3" spans="1:28" s="126" customFormat="1" ht="11.25">
      <c r="A3" s="276"/>
      <c r="B3" s="277">
        <v>1990</v>
      </c>
      <c r="C3" s="278">
        <v>1991</v>
      </c>
      <c r="D3" s="278">
        <v>1992</v>
      </c>
      <c r="E3" s="278">
        <v>1993</v>
      </c>
      <c r="F3" s="278">
        <v>1994</v>
      </c>
      <c r="G3" s="278">
        <v>1995</v>
      </c>
      <c r="H3" s="278">
        <v>1996</v>
      </c>
      <c r="I3" s="278">
        <v>1997</v>
      </c>
      <c r="J3" s="278">
        <v>1998</v>
      </c>
      <c r="K3" s="278">
        <v>1999</v>
      </c>
      <c r="L3" s="278">
        <v>2000</v>
      </c>
      <c r="M3" s="278">
        <v>2001</v>
      </c>
      <c r="N3" s="278">
        <v>2002</v>
      </c>
      <c r="O3" s="278">
        <v>2003</v>
      </c>
      <c r="P3" s="278">
        <v>2004</v>
      </c>
      <c r="Q3" s="124">
        <v>2005</v>
      </c>
      <c r="R3" s="124">
        <v>2006</v>
      </c>
      <c r="S3" s="124">
        <v>2007</v>
      </c>
      <c r="T3" s="124">
        <v>2008</v>
      </c>
      <c r="U3" s="124">
        <v>2009</v>
      </c>
      <c r="V3" s="124">
        <v>2010</v>
      </c>
      <c r="W3" s="124">
        <v>2011</v>
      </c>
      <c r="X3" s="124">
        <v>2012</v>
      </c>
      <c r="Y3" s="124">
        <v>2013</v>
      </c>
      <c r="Z3" s="124">
        <v>2014</v>
      </c>
      <c r="AA3" s="125" t="s">
        <v>123</v>
      </c>
      <c r="AB3" s="279"/>
    </row>
    <row r="4" spans="1:28" ht="13.5" customHeight="1">
      <c r="A4" s="280" t="s">
        <v>204</v>
      </c>
      <c r="B4" s="281">
        <v>0.89031024</v>
      </c>
      <c r="C4" s="282">
        <v>0.9507438399999999</v>
      </c>
      <c r="D4" s="282">
        <v>0.96276592</v>
      </c>
      <c r="E4" s="282">
        <v>0.9697812800000001</v>
      </c>
      <c r="F4" s="282">
        <v>0.86145296</v>
      </c>
      <c r="G4" s="282">
        <v>0.92550144</v>
      </c>
      <c r="H4" s="282">
        <v>0.9431644799999999</v>
      </c>
      <c r="I4" s="282">
        <v>1.03577072</v>
      </c>
      <c r="J4" s="282">
        <v>1.08630128</v>
      </c>
      <c r="K4" s="282">
        <v>1.01491264</v>
      </c>
      <c r="L4" s="282">
        <v>1.03382752</v>
      </c>
      <c r="M4" s="282">
        <v>1.0334196383428185</v>
      </c>
      <c r="N4" s="282">
        <v>0.9375704150879036</v>
      </c>
      <c r="O4" s="282">
        <v>0.90764384</v>
      </c>
      <c r="P4" s="282">
        <v>0.9214771199999999</v>
      </c>
      <c r="Q4" s="283">
        <v>0.88169232</v>
      </c>
      <c r="R4" s="283">
        <v>0.8773411199999999</v>
      </c>
      <c r="S4" s="283">
        <v>0.8604652799999999</v>
      </c>
      <c r="T4" s="283">
        <v>0.88623392</v>
      </c>
      <c r="U4" s="283">
        <v>0.84675696</v>
      </c>
      <c r="V4" s="283">
        <v>0.83652992</v>
      </c>
      <c r="W4" s="283">
        <v>0.83604864</v>
      </c>
      <c r="X4" s="283">
        <v>0.83018384</v>
      </c>
      <c r="Y4" s="283">
        <v>0.8229626768</v>
      </c>
      <c r="Z4" s="283">
        <v>0.7802360444272092</v>
      </c>
      <c r="AA4" s="284">
        <v>0.7927391746592471</v>
      </c>
      <c r="AB4" s="285"/>
    </row>
    <row r="5" spans="1:28" ht="13.5" customHeight="1">
      <c r="A5" s="286" t="s">
        <v>178</v>
      </c>
      <c r="B5" s="287">
        <v>0.38</v>
      </c>
      <c r="C5" s="288">
        <v>0.42</v>
      </c>
      <c r="D5" s="288">
        <v>0.424</v>
      </c>
      <c r="E5" s="288">
        <v>0.446</v>
      </c>
      <c r="F5" s="288">
        <v>0.313</v>
      </c>
      <c r="G5" s="288">
        <v>0.38</v>
      </c>
      <c r="H5" s="288">
        <v>0.335</v>
      </c>
      <c r="I5" s="288">
        <v>0.413</v>
      </c>
      <c r="J5" s="288">
        <v>0.449</v>
      </c>
      <c r="K5" s="288">
        <v>0.368</v>
      </c>
      <c r="L5" s="288">
        <v>0.363</v>
      </c>
      <c r="M5" s="288">
        <v>0.35</v>
      </c>
      <c r="N5" s="288">
        <v>0.248</v>
      </c>
      <c r="O5" s="288">
        <v>0.235</v>
      </c>
      <c r="P5" s="288">
        <v>0.234</v>
      </c>
      <c r="Q5" s="228">
        <v>0.212</v>
      </c>
      <c r="R5" s="228">
        <v>0.205</v>
      </c>
      <c r="S5" s="228">
        <v>0.191</v>
      </c>
      <c r="T5" s="228">
        <v>0.198</v>
      </c>
      <c r="U5" s="228">
        <v>0.181</v>
      </c>
      <c r="V5" s="228">
        <v>0.171</v>
      </c>
      <c r="W5" s="228">
        <v>0.174</v>
      </c>
      <c r="X5" s="228">
        <v>0.167</v>
      </c>
      <c r="Y5" s="228">
        <v>0.165</v>
      </c>
      <c r="Z5" s="228">
        <v>0.14</v>
      </c>
      <c r="AA5" s="229">
        <v>0.14</v>
      </c>
      <c r="AB5" s="228"/>
    </row>
    <row r="6" spans="1:28" ht="13.5" customHeight="1">
      <c r="A6" s="289" t="s">
        <v>205</v>
      </c>
      <c r="B6" s="290">
        <v>0.51031024</v>
      </c>
      <c r="C6" s="291">
        <v>0.53074384</v>
      </c>
      <c r="D6" s="291">
        <v>0.53876592</v>
      </c>
      <c r="E6" s="291">
        <v>0.52378128</v>
      </c>
      <c r="F6" s="291">
        <v>0.54845296</v>
      </c>
      <c r="G6" s="291">
        <v>0.54550144</v>
      </c>
      <c r="H6" s="291">
        <v>0.6081644799999999</v>
      </c>
      <c r="I6" s="291">
        <v>0.6227707199999999</v>
      </c>
      <c r="J6" s="291">
        <v>0.63730128</v>
      </c>
      <c r="K6" s="291">
        <v>0.6469126399999999</v>
      </c>
      <c r="L6" s="291">
        <v>0.67082752</v>
      </c>
      <c r="M6" s="291">
        <v>0.6834196383428184</v>
      </c>
      <c r="N6" s="291">
        <v>0.6895704150879036</v>
      </c>
      <c r="O6" s="291">
        <v>0.67264384</v>
      </c>
      <c r="P6" s="291">
        <v>0.6874771199999999</v>
      </c>
      <c r="Q6" s="249">
        <v>0.66969232</v>
      </c>
      <c r="R6" s="249">
        <v>0.6723411199999999</v>
      </c>
      <c r="S6" s="249">
        <v>0.6694652799999999</v>
      </c>
      <c r="T6" s="249">
        <v>0.6882339199999999</v>
      </c>
      <c r="U6" s="249">
        <v>0.66575696</v>
      </c>
      <c r="V6" s="249">
        <v>0.66552992</v>
      </c>
      <c r="W6" s="249">
        <v>0.66204864</v>
      </c>
      <c r="X6" s="249">
        <v>0.66318384</v>
      </c>
      <c r="Y6" s="249">
        <v>0.6579626768</v>
      </c>
      <c r="Z6" s="249">
        <v>0.6402360444272092</v>
      </c>
      <c r="AA6" s="250">
        <v>0.6527391746592471</v>
      </c>
      <c r="AB6" s="228"/>
    </row>
    <row r="7" spans="1:28" ht="13.5" customHeight="1">
      <c r="A7" s="280" t="s">
        <v>206</v>
      </c>
      <c r="B7" s="281">
        <v>11.75978802664408</v>
      </c>
      <c r="C7" s="282">
        <v>12.347026692996366</v>
      </c>
      <c r="D7" s="282">
        <v>12.829905958120797</v>
      </c>
      <c r="E7" s="282">
        <v>12.830020024481694</v>
      </c>
      <c r="F7" s="282">
        <v>13.441467256517093</v>
      </c>
      <c r="G7" s="282">
        <v>13.787804379917155</v>
      </c>
      <c r="H7" s="282">
        <v>13.956439194450635</v>
      </c>
      <c r="I7" s="282">
        <v>14.33122942383095</v>
      </c>
      <c r="J7" s="282">
        <v>14.767804793983226</v>
      </c>
      <c r="K7" s="282">
        <v>15.215050493600074</v>
      </c>
      <c r="L7" s="282">
        <v>15.419468780428437</v>
      </c>
      <c r="M7" s="282">
        <v>15.716668046313423</v>
      </c>
      <c r="N7" s="282">
        <v>15.956636659808341</v>
      </c>
      <c r="O7" s="282">
        <v>15.851239894682148</v>
      </c>
      <c r="P7" s="282">
        <v>16.404093300063955</v>
      </c>
      <c r="Q7" s="283">
        <v>16.442787985996357</v>
      </c>
      <c r="R7" s="283">
        <v>16.504298034368038</v>
      </c>
      <c r="S7" s="283">
        <v>16.769020295217132</v>
      </c>
      <c r="T7" s="283">
        <v>15.639306845412266</v>
      </c>
      <c r="U7" s="283">
        <v>14.786841265239747</v>
      </c>
      <c r="V7" s="283">
        <v>15.423737560870652</v>
      </c>
      <c r="W7" s="283">
        <v>15.693660427206673</v>
      </c>
      <c r="X7" s="283">
        <v>15.03198472779788</v>
      </c>
      <c r="Y7" s="283">
        <v>14.992053413004772</v>
      </c>
      <c r="Z7" s="283">
        <v>14.855542309036732</v>
      </c>
      <c r="AA7" s="284">
        <v>14.876085414640292</v>
      </c>
      <c r="AB7" s="285"/>
    </row>
    <row r="8" spans="1:28" s="178" customFormat="1" ht="13.5" customHeight="1">
      <c r="A8" s="286" t="s">
        <v>207</v>
      </c>
      <c r="B8" s="287">
        <v>1.6464789093785968</v>
      </c>
      <c r="C8" s="288">
        <v>1.5532819899798083</v>
      </c>
      <c r="D8" s="288">
        <v>1.4017002461549393</v>
      </c>
      <c r="E8" s="288">
        <v>1.2508712675716673</v>
      </c>
      <c r="F8" s="288">
        <v>1.1241227102248676</v>
      </c>
      <c r="G8" s="288">
        <v>1.0280984220877627</v>
      </c>
      <c r="H8" s="288">
        <v>0.960276154576493</v>
      </c>
      <c r="I8" s="288">
        <v>0.9195524753024621</v>
      </c>
      <c r="J8" s="288">
        <v>0.8870374055050841</v>
      </c>
      <c r="K8" s="288">
        <v>0.8405705734338083</v>
      </c>
      <c r="L8" s="288">
        <v>0.7827423649101534</v>
      </c>
      <c r="M8" s="288">
        <v>0.7333836241090838</v>
      </c>
      <c r="N8" s="288">
        <v>0.6838402317507929</v>
      </c>
      <c r="O8" s="288">
        <v>0.6281553630948402</v>
      </c>
      <c r="P8" s="288">
        <v>0.5884393229169804</v>
      </c>
      <c r="Q8" s="288">
        <v>0.5347930035422</v>
      </c>
      <c r="R8" s="288">
        <v>0.48485857467806887</v>
      </c>
      <c r="S8" s="288">
        <v>0.44401187538122516</v>
      </c>
      <c r="T8" s="228">
        <v>0.3935247354430592</v>
      </c>
      <c r="U8" s="228">
        <v>0.34891599299071224</v>
      </c>
      <c r="V8" s="228">
        <v>0.31614539802099645</v>
      </c>
      <c r="W8" s="228">
        <v>0.263635392532306</v>
      </c>
      <c r="X8" s="228">
        <v>0.21407484028716356</v>
      </c>
      <c r="Y8" s="228">
        <v>0.18292969278889823</v>
      </c>
      <c r="Z8" s="228">
        <v>0.16298755334973783</v>
      </c>
      <c r="AA8" s="229">
        <v>0.14694565519053013</v>
      </c>
      <c r="AB8" s="228"/>
    </row>
    <row r="9" spans="1:28" s="178" customFormat="1" ht="13.5" customHeight="1">
      <c r="A9" s="286" t="s">
        <v>208</v>
      </c>
      <c r="B9" s="287">
        <v>10.095059117265482</v>
      </c>
      <c r="C9" s="288">
        <v>10.776589703016556</v>
      </c>
      <c r="D9" s="288">
        <v>11.413605711965857</v>
      </c>
      <c r="E9" s="288">
        <v>11.566373756910027</v>
      </c>
      <c r="F9" s="288">
        <v>12.306029546292226</v>
      </c>
      <c r="G9" s="288">
        <v>12.750215957829393</v>
      </c>
      <c r="H9" s="288">
        <v>12.979738039874142</v>
      </c>
      <c r="I9" s="288">
        <v>13.378826948528488</v>
      </c>
      <c r="J9" s="288">
        <v>13.82455738847814</v>
      </c>
      <c r="K9" s="288">
        <v>14.294289920166266</v>
      </c>
      <c r="L9" s="288">
        <v>14.556597415518285</v>
      </c>
      <c r="M9" s="288">
        <v>14.895084422204338</v>
      </c>
      <c r="N9" s="288">
        <v>15.190654761390881</v>
      </c>
      <c r="O9" s="288">
        <v>15.143552864920641</v>
      </c>
      <c r="P9" s="288">
        <v>15.739478977146977</v>
      </c>
      <c r="Q9" s="228">
        <v>15.834035815787487</v>
      </c>
      <c r="R9" s="228">
        <v>15.941306126356636</v>
      </c>
      <c r="S9" s="228">
        <v>16.24735841983591</v>
      </c>
      <c r="T9" s="228">
        <v>15.16276544330254</v>
      </c>
      <c r="U9" s="228">
        <v>14.359575272249035</v>
      </c>
      <c r="V9" s="228">
        <v>15.021317162849655</v>
      </c>
      <c r="W9" s="228">
        <v>15.338454201341033</v>
      </c>
      <c r="X9" s="228">
        <v>14.730550276910476</v>
      </c>
      <c r="Y9" s="228">
        <v>14.725016795365725</v>
      </c>
      <c r="Z9" s="228">
        <v>14.61101236496719</v>
      </c>
      <c r="AA9" s="229">
        <v>14.64981776367503</v>
      </c>
      <c r="AB9" s="228"/>
    </row>
    <row r="10" spans="1:28" s="178" customFormat="1" ht="13.5" customHeight="1">
      <c r="A10" s="292" t="s">
        <v>209</v>
      </c>
      <c r="B10" s="293">
        <v>3.1947273212400003</v>
      </c>
      <c r="C10" s="294">
        <v>3.5835841124999996</v>
      </c>
      <c r="D10" s="294">
        <v>3.92456193696</v>
      </c>
      <c r="E10" s="294">
        <v>4.22186814252</v>
      </c>
      <c r="F10" s="294">
        <v>4.5042757704000005</v>
      </c>
      <c r="G10" s="294">
        <v>4.727819665799999</v>
      </c>
      <c r="H10" s="294">
        <v>4.8719131776</v>
      </c>
      <c r="I10" s="294">
        <v>5.020052751045864</v>
      </c>
      <c r="J10" s="294">
        <v>5.196762165336465</v>
      </c>
      <c r="K10" s="294">
        <v>5.353559309872674</v>
      </c>
      <c r="L10" s="294">
        <v>5.473031235278281</v>
      </c>
      <c r="M10" s="294">
        <v>5.6940604490171856</v>
      </c>
      <c r="N10" s="294">
        <v>5.887631951927672</v>
      </c>
      <c r="O10" s="294">
        <v>6.022228979547201</v>
      </c>
      <c r="P10" s="294">
        <v>6.100453947651395</v>
      </c>
      <c r="Q10" s="294">
        <v>6.1804155107008665</v>
      </c>
      <c r="R10" s="294">
        <v>6.194398791229837</v>
      </c>
      <c r="S10" s="294">
        <v>6.27216139416137</v>
      </c>
      <c r="T10" s="295">
        <v>6.288966208074773</v>
      </c>
      <c r="U10" s="295">
        <v>6.421467410368322</v>
      </c>
      <c r="V10" s="295">
        <v>6.704510135656877</v>
      </c>
      <c r="W10" s="295">
        <v>6.849307534057428</v>
      </c>
      <c r="X10" s="295">
        <v>6.8768211146101015</v>
      </c>
      <c r="Y10" s="295">
        <v>6.904447821944017</v>
      </c>
      <c r="Z10" s="295">
        <v>6.947339454574668</v>
      </c>
      <c r="AA10" s="296">
        <v>7.09223276367503</v>
      </c>
      <c r="AB10" s="295"/>
    </row>
    <row r="11" spans="1:28" s="178" customFormat="1" ht="13.5" customHeight="1">
      <c r="A11" s="292" t="s">
        <v>210</v>
      </c>
      <c r="B11" s="293">
        <v>6.900331796025482</v>
      </c>
      <c r="C11" s="294">
        <v>7.193005590516557</v>
      </c>
      <c r="D11" s="294">
        <v>7.489043775005858</v>
      </c>
      <c r="E11" s="294">
        <v>7.344505614390027</v>
      </c>
      <c r="F11" s="294">
        <v>7.801753775892225</v>
      </c>
      <c r="G11" s="294">
        <v>8.022396292029395</v>
      </c>
      <c r="H11" s="294">
        <v>8.107824862274143</v>
      </c>
      <c r="I11" s="294">
        <v>8.358774197482624</v>
      </c>
      <c r="J11" s="294">
        <v>8.627795223141675</v>
      </c>
      <c r="K11" s="294">
        <v>8.940730610293592</v>
      </c>
      <c r="L11" s="294">
        <v>9.083566180240004</v>
      </c>
      <c r="M11" s="294">
        <v>9.201023973187153</v>
      </c>
      <c r="N11" s="294">
        <v>9.30302280946321</v>
      </c>
      <c r="O11" s="294">
        <v>9.12132388537344</v>
      </c>
      <c r="P11" s="294">
        <v>9.639025029495581</v>
      </c>
      <c r="Q11" s="295">
        <v>9.653620305086621</v>
      </c>
      <c r="R11" s="295">
        <v>9.7469073351268</v>
      </c>
      <c r="S11" s="295">
        <v>9.975197025674538</v>
      </c>
      <c r="T11" s="295">
        <v>8.873799235227768</v>
      </c>
      <c r="U11" s="295">
        <v>7.938107861880712</v>
      </c>
      <c r="V11" s="295">
        <v>8.316807027192779</v>
      </c>
      <c r="W11" s="295">
        <v>8.489146667283604</v>
      </c>
      <c r="X11" s="295">
        <v>7.853729162300374</v>
      </c>
      <c r="Y11" s="295">
        <v>7.820568973421708</v>
      </c>
      <c r="Z11" s="295">
        <v>7.663672910392521</v>
      </c>
      <c r="AA11" s="296">
        <v>7.5575849999999996</v>
      </c>
      <c r="AB11" s="295"/>
    </row>
    <row r="12" spans="1:28" s="178" customFormat="1" ht="13.5" customHeight="1">
      <c r="A12" s="286" t="s">
        <v>211</v>
      </c>
      <c r="B12" s="287">
        <v>0.01825</v>
      </c>
      <c r="C12" s="288">
        <v>0.017155</v>
      </c>
      <c r="D12" s="288">
        <v>0.0146</v>
      </c>
      <c r="E12" s="288">
        <v>0.012775</v>
      </c>
      <c r="F12" s="288">
        <v>0.011315</v>
      </c>
      <c r="G12" s="288">
        <v>0.00949</v>
      </c>
      <c r="H12" s="288">
        <v>0.016425</v>
      </c>
      <c r="I12" s="288">
        <v>0.03285</v>
      </c>
      <c r="J12" s="288">
        <v>0.05621</v>
      </c>
      <c r="K12" s="288">
        <v>0.07518999999999999</v>
      </c>
      <c r="L12" s="288">
        <v>0.079205</v>
      </c>
      <c r="M12" s="288">
        <v>0.07665</v>
      </c>
      <c r="N12" s="288">
        <v>0.06866666666666667</v>
      </c>
      <c r="O12" s="288">
        <v>0.06066666666666667</v>
      </c>
      <c r="P12" s="288">
        <v>0.055</v>
      </c>
      <c r="Q12" s="228">
        <v>0.050666666666666665</v>
      </c>
      <c r="R12" s="228">
        <v>0.04733333333333333</v>
      </c>
      <c r="S12" s="228">
        <v>0.043000000000000003</v>
      </c>
      <c r="T12" s="228">
        <v>0.04066666666666666</v>
      </c>
      <c r="U12" s="228">
        <v>0.036</v>
      </c>
      <c r="V12" s="228">
        <v>0.042</v>
      </c>
      <c r="W12" s="228">
        <v>0.04633333333333334</v>
      </c>
      <c r="X12" s="228">
        <v>0.042</v>
      </c>
      <c r="Y12" s="228">
        <v>0.037333333333333336</v>
      </c>
      <c r="Z12" s="228">
        <v>0.03333333333333333</v>
      </c>
      <c r="AA12" s="229">
        <v>0.029666666666666664</v>
      </c>
      <c r="AB12" s="228"/>
    </row>
    <row r="13" spans="1:28" s="178" customFormat="1" ht="13.5" customHeight="1">
      <c r="A13" s="297" t="s">
        <v>212</v>
      </c>
      <c r="B13" s="290">
        <v>0</v>
      </c>
      <c r="C13" s="291">
        <v>0</v>
      </c>
      <c r="D13" s="291">
        <v>0</v>
      </c>
      <c r="E13" s="291">
        <v>0</v>
      </c>
      <c r="F13" s="291">
        <v>0</v>
      </c>
      <c r="G13" s="291">
        <v>0</v>
      </c>
      <c r="H13" s="291">
        <v>0</v>
      </c>
      <c r="I13" s="291">
        <v>0</v>
      </c>
      <c r="J13" s="291">
        <v>0</v>
      </c>
      <c r="K13" s="291">
        <v>0.005</v>
      </c>
      <c r="L13" s="291">
        <v>0.000924</v>
      </c>
      <c r="M13" s="291">
        <v>0.01155</v>
      </c>
      <c r="N13" s="291">
        <v>0.013475</v>
      </c>
      <c r="O13" s="291">
        <v>0.018865</v>
      </c>
      <c r="P13" s="291">
        <v>0.021175</v>
      </c>
      <c r="Q13" s="249">
        <v>0.0232925</v>
      </c>
      <c r="R13" s="249">
        <v>0.0308</v>
      </c>
      <c r="S13" s="249">
        <v>0.03465</v>
      </c>
      <c r="T13" s="249">
        <v>0.04235</v>
      </c>
      <c r="U13" s="249">
        <v>0.04235</v>
      </c>
      <c r="V13" s="249">
        <v>0.044275</v>
      </c>
      <c r="W13" s="249">
        <v>0.0452375</v>
      </c>
      <c r="X13" s="249">
        <v>0.045359610600239346</v>
      </c>
      <c r="Y13" s="249">
        <v>0.04677359151681679</v>
      </c>
      <c r="Z13" s="249">
        <v>0.048209057386471</v>
      </c>
      <c r="AA13" s="250">
        <v>0.049655329108065124</v>
      </c>
      <c r="AB13" s="228"/>
    </row>
    <row r="14" spans="1:28" ht="13.5" customHeight="1">
      <c r="A14" s="280" t="s">
        <v>213</v>
      </c>
      <c r="B14" s="281">
        <v>0.3201973813333333</v>
      </c>
      <c r="C14" s="282">
        <v>0.3137095653666667</v>
      </c>
      <c r="D14" s="282">
        <v>0.32112950396</v>
      </c>
      <c r="E14" s="282">
        <v>0.3297276752666667</v>
      </c>
      <c r="F14" s="282">
        <v>0.33432632211999996</v>
      </c>
      <c r="G14" s="282">
        <v>0.329364235025</v>
      </c>
      <c r="H14" s="282">
        <v>0.34071351288333335</v>
      </c>
      <c r="I14" s="282">
        <v>0.3465778526974094</v>
      </c>
      <c r="J14" s="282">
        <v>0.35411956424150537</v>
      </c>
      <c r="K14" s="283">
        <v>0.35676005348288664</v>
      </c>
      <c r="L14" s="283">
        <v>0.36123456211009547</v>
      </c>
      <c r="M14" s="283">
        <v>0.3715031035700946</v>
      </c>
      <c r="N14" s="283">
        <v>0.3752816573683581</v>
      </c>
      <c r="O14" s="283">
        <v>0.4123858017672787</v>
      </c>
      <c r="P14" s="283">
        <v>0.42711311396946433</v>
      </c>
      <c r="Q14" s="283">
        <v>0.44106691972486023</v>
      </c>
      <c r="R14" s="283">
        <v>0.4604605628794115</v>
      </c>
      <c r="S14" s="283">
        <v>0.48210134701275026</v>
      </c>
      <c r="T14" s="283">
        <v>0.5205612210971116</v>
      </c>
      <c r="U14" s="283">
        <v>0.5175879211822686</v>
      </c>
      <c r="V14" s="283">
        <v>0.5236204771788753</v>
      </c>
      <c r="W14" s="283">
        <v>0.5250257318428063</v>
      </c>
      <c r="X14" s="283">
        <v>0.5462381867446547</v>
      </c>
      <c r="Y14" s="283">
        <v>0.5597205493495498</v>
      </c>
      <c r="Z14" s="283">
        <v>0.5534066453216518</v>
      </c>
      <c r="AA14" s="284">
        <v>0.5614144586141311</v>
      </c>
      <c r="AB14" s="285"/>
    </row>
    <row r="15" spans="1:28" s="178" customFormat="1" ht="13.5" customHeight="1">
      <c r="A15" s="286" t="s">
        <v>178</v>
      </c>
      <c r="B15" s="287">
        <v>0.18784338133333334</v>
      </c>
      <c r="C15" s="288">
        <v>0.2015655653666667</v>
      </c>
      <c r="D15" s="288">
        <v>0.20416950396</v>
      </c>
      <c r="E15" s="288">
        <v>0.2093276752666667</v>
      </c>
      <c r="F15" s="288">
        <v>0.21272232211999997</v>
      </c>
      <c r="G15" s="288">
        <v>0.209738235025</v>
      </c>
      <c r="H15" s="288">
        <v>0.21248751288333334</v>
      </c>
      <c r="I15" s="288">
        <v>0.21654585269740945</v>
      </c>
      <c r="J15" s="288">
        <v>0.22004556424150543</v>
      </c>
      <c r="K15" s="288">
        <v>0.21588005348288666</v>
      </c>
      <c r="L15" s="288">
        <v>0.22443056211009552</v>
      </c>
      <c r="M15" s="288">
        <v>0.22235310357009455</v>
      </c>
      <c r="N15" s="288">
        <v>0.21990665736835813</v>
      </c>
      <c r="O15" s="288">
        <v>0.22446372176727866</v>
      </c>
      <c r="P15" s="288">
        <v>0.23134951396946432</v>
      </c>
      <c r="Q15" s="288">
        <v>0.23944051972486022</v>
      </c>
      <c r="R15" s="288">
        <v>0.24354796287941152</v>
      </c>
      <c r="S15" s="288">
        <v>0.25442434701275024</v>
      </c>
      <c r="T15" s="228">
        <v>0.2703182610971115</v>
      </c>
      <c r="U15" s="228">
        <v>0.2742017411822686</v>
      </c>
      <c r="V15" s="228">
        <v>0.2817088771788753</v>
      </c>
      <c r="W15" s="228">
        <v>0.2858969318428063</v>
      </c>
      <c r="X15" s="228">
        <v>0.28866411614441545</v>
      </c>
      <c r="Y15" s="228">
        <v>0.289778359632733</v>
      </c>
      <c r="Z15" s="228">
        <v>0.288488301967231</v>
      </c>
      <c r="AA15" s="229">
        <v>0.28923058236819266</v>
      </c>
      <c r="AB15" s="228"/>
    </row>
    <row r="16" spans="1:28" s="178" customFormat="1" ht="13.5" customHeight="1">
      <c r="A16" s="286" t="s">
        <v>205</v>
      </c>
      <c r="B16" s="287">
        <v>0.13235399999999997</v>
      </c>
      <c r="C16" s="288">
        <v>0.112144</v>
      </c>
      <c r="D16" s="288">
        <v>0.11696</v>
      </c>
      <c r="E16" s="288">
        <v>0.12039999999999998</v>
      </c>
      <c r="F16" s="288">
        <v>0.12160399999999999</v>
      </c>
      <c r="G16" s="288">
        <v>0.119626</v>
      </c>
      <c r="H16" s="288">
        <v>0.128226</v>
      </c>
      <c r="I16" s="288">
        <v>0.13003199999999998</v>
      </c>
      <c r="J16" s="288">
        <v>0.13407399999999997</v>
      </c>
      <c r="K16" s="288">
        <v>0.13588</v>
      </c>
      <c r="L16" s="288">
        <v>0.13588</v>
      </c>
      <c r="M16" s="288">
        <v>0.1376</v>
      </c>
      <c r="N16" s="288">
        <v>0.14189999999999997</v>
      </c>
      <c r="O16" s="288">
        <v>0.16905708</v>
      </c>
      <c r="P16" s="288">
        <v>0.17458859999999998</v>
      </c>
      <c r="Q16" s="228">
        <v>0.17833390000000002</v>
      </c>
      <c r="R16" s="228">
        <v>0.1861126</v>
      </c>
      <c r="S16" s="228">
        <v>0.19302699999999998</v>
      </c>
      <c r="T16" s="228">
        <v>0.20789296000000002</v>
      </c>
      <c r="U16" s="228">
        <v>0.20103618</v>
      </c>
      <c r="V16" s="228">
        <v>0.1976366</v>
      </c>
      <c r="W16" s="228">
        <v>0.1938913</v>
      </c>
      <c r="X16" s="228">
        <v>0.21221446000000002</v>
      </c>
      <c r="Y16" s="228">
        <v>0.22316859819999998</v>
      </c>
      <c r="Z16" s="228">
        <v>0.21670928596794986</v>
      </c>
      <c r="AA16" s="229">
        <v>0.22252854713787332</v>
      </c>
      <c r="AB16" s="228"/>
    </row>
    <row r="17" spans="1:28" s="178" customFormat="1" ht="13.5" customHeight="1">
      <c r="A17" s="297" t="s">
        <v>214</v>
      </c>
      <c r="B17" s="290">
        <v>0</v>
      </c>
      <c r="C17" s="291">
        <v>0</v>
      </c>
      <c r="D17" s="291">
        <v>0</v>
      </c>
      <c r="E17" s="291">
        <v>0</v>
      </c>
      <c r="F17" s="291">
        <v>0</v>
      </c>
      <c r="G17" s="291">
        <v>0</v>
      </c>
      <c r="H17" s="291">
        <v>0</v>
      </c>
      <c r="I17" s="291">
        <v>0</v>
      </c>
      <c r="J17" s="291">
        <v>0</v>
      </c>
      <c r="K17" s="291">
        <v>0.005</v>
      </c>
      <c r="L17" s="291">
        <v>0.000924</v>
      </c>
      <c r="M17" s="291">
        <v>0.01155</v>
      </c>
      <c r="N17" s="291">
        <v>0.013475</v>
      </c>
      <c r="O17" s="291">
        <v>0.018865</v>
      </c>
      <c r="P17" s="291">
        <v>0.021175</v>
      </c>
      <c r="Q17" s="249">
        <v>0.0232925</v>
      </c>
      <c r="R17" s="249">
        <v>0.0308</v>
      </c>
      <c r="S17" s="249">
        <v>0.03465</v>
      </c>
      <c r="T17" s="249">
        <v>0.04235</v>
      </c>
      <c r="U17" s="249">
        <v>0.04235</v>
      </c>
      <c r="V17" s="249">
        <v>0.044275</v>
      </c>
      <c r="W17" s="249">
        <v>0.0452375</v>
      </c>
      <c r="X17" s="249">
        <v>0.045359610600239346</v>
      </c>
      <c r="Y17" s="249">
        <v>0.04677359151681679</v>
      </c>
      <c r="Z17" s="249">
        <v>0.048209057386471</v>
      </c>
      <c r="AA17" s="250">
        <v>0.049655329108065124</v>
      </c>
      <c r="AB17" s="228"/>
    </row>
    <row r="18" spans="1:28" s="126" customFormat="1" ht="31.5" customHeight="1">
      <c r="A18" s="298" t="s">
        <v>215</v>
      </c>
      <c r="B18" s="299">
        <v>0.3756867626666667</v>
      </c>
      <c r="C18" s="300">
        <v>0.4031311307333334</v>
      </c>
      <c r="D18" s="300">
        <v>0.40833900792</v>
      </c>
      <c r="E18" s="300">
        <v>0.4186553505333334</v>
      </c>
      <c r="F18" s="300">
        <v>0.42544464423999995</v>
      </c>
      <c r="G18" s="300">
        <v>0.41947647005</v>
      </c>
      <c r="H18" s="300">
        <v>0.4249750257666667</v>
      </c>
      <c r="I18" s="300">
        <v>0.4330917053948189</v>
      </c>
      <c r="J18" s="300">
        <v>0.44009112848301085</v>
      </c>
      <c r="K18" s="300">
        <v>0.4317601069657733</v>
      </c>
      <c r="L18" s="300">
        <v>0.44886112422019103</v>
      </c>
      <c r="M18" s="300">
        <v>0.4447062071401891</v>
      </c>
      <c r="N18" s="300">
        <v>0.43981331473671625</v>
      </c>
      <c r="O18" s="300">
        <v>0.4489274435345573</v>
      </c>
      <c r="P18" s="300">
        <v>0.46269902793892864</v>
      </c>
      <c r="Q18" s="300">
        <v>0.47888103944972044</v>
      </c>
      <c r="R18" s="300">
        <v>0.48709592575882305</v>
      </c>
      <c r="S18" s="300">
        <v>0.5088486940255005</v>
      </c>
      <c r="T18" s="301">
        <v>0.540636522194223</v>
      </c>
      <c r="U18" s="301">
        <v>0.5484034823645372</v>
      </c>
      <c r="V18" s="301">
        <v>0.5634177543577507</v>
      </c>
      <c r="W18" s="301">
        <v>0.5717938636856126</v>
      </c>
      <c r="X18" s="301">
        <v>0.5773282322888309</v>
      </c>
      <c r="Y18" s="301">
        <v>0.579556719265466</v>
      </c>
      <c r="Z18" s="301">
        <v>0.576976603934462</v>
      </c>
      <c r="AA18" s="302">
        <v>0.5784611647363853</v>
      </c>
      <c r="AB18" s="303"/>
    </row>
    <row r="19" spans="1:28" ht="13.5" customHeight="1">
      <c r="A19" s="304" t="s">
        <v>216</v>
      </c>
      <c r="B19" s="305">
        <v>0.067</v>
      </c>
      <c r="C19" s="306">
        <v>0.064</v>
      </c>
      <c r="D19" s="306">
        <v>0.061</v>
      </c>
      <c r="E19" s="306">
        <v>0.051</v>
      </c>
      <c r="F19" s="306">
        <v>0.054</v>
      </c>
      <c r="G19" s="306">
        <v>0.056</v>
      </c>
      <c r="H19" s="306">
        <v>0.055</v>
      </c>
      <c r="I19" s="306">
        <v>0.053</v>
      </c>
      <c r="J19" s="306">
        <v>0.057</v>
      </c>
      <c r="K19" s="306">
        <v>0.062</v>
      </c>
      <c r="L19" s="306">
        <v>0.06</v>
      </c>
      <c r="M19" s="306">
        <v>0.058</v>
      </c>
      <c r="N19" s="306">
        <v>0.198</v>
      </c>
      <c r="O19" s="306">
        <v>0.215</v>
      </c>
      <c r="P19" s="306">
        <v>0.238</v>
      </c>
      <c r="Q19" s="307">
        <v>0.219</v>
      </c>
      <c r="R19" s="307">
        <v>0.22699999999999998</v>
      </c>
      <c r="S19" s="307">
        <v>0.244</v>
      </c>
      <c r="T19" s="307">
        <v>0.21200000000000002</v>
      </c>
      <c r="U19" s="307">
        <v>0.21200000000000002</v>
      </c>
      <c r="V19" s="307">
        <v>0.20900000000000002</v>
      </c>
      <c r="W19" s="307">
        <v>0.22</v>
      </c>
      <c r="X19" s="307">
        <v>0.213</v>
      </c>
      <c r="Y19" s="307">
        <v>0.199</v>
      </c>
      <c r="Z19" s="307">
        <v>0.18</v>
      </c>
      <c r="AA19" s="308">
        <v>0.16699999999999998</v>
      </c>
      <c r="AB19" s="285"/>
    </row>
    <row r="20" spans="1:28" ht="13.5" customHeight="1">
      <c r="A20" s="304" t="s">
        <v>217</v>
      </c>
      <c r="B20" s="305" t="s">
        <v>218</v>
      </c>
      <c r="C20" s="306" t="s">
        <v>218</v>
      </c>
      <c r="D20" s="306" t="s">
        <v>218</v>
      </c>
      <c r="E20" s="306" t="s">
        <v>218</v>
      </c>
      <c r="F20" s="306" t="s">
        <v>218</v>
      </c>
      <c r="G20" s="306" t="s">
        <v>218</v>
      </c>
      <c r="H20" s="306" t="s">
        <v>218</v>
      </c>
      <c r="I20" s="306" t="s">
        <v>218</v>
      </c>
      <c r="J20" s="306" t="s">
        <v>218</v>
      </c>
      <c r="K20" s="306" t="s">
        <v>218</v>
      </c>
      <c r="L20" s="306" t="s">
        <v>218</v>
      </c>
      <c r="M20" s="306" t="s">
        <v>218</v>
      </c>
      <c r="N20" s="306">
        <v>0.238</v>
      </c>
      <c r="O20" s="306">
        <v>0.245</v>
      </c>
      <c r="P20" s="306">
        <v>0.288</v>
      </c>
      <c r="Q20" s="307">
        <v>0.253</v>
      </c>
      <c r="R20" s="307">
        <v>0.259</v>
      </c>
      <c r="S20" s="307">
        <v>0.259</v>
      </c>
      <c r="T20" s="307">
        <v>0.27</v>
      </c>
      <c r="U20" s="307">
        <v>0.276</v>
      </c>
      <c r="V20" s="307">
        <v>0.281</v>
      </c>
      <c r="W20" s="307">
        <v>0.285</v>
      </c>
      <c r="X20" s="307">
        <v>0.289</v>
      </c>
      <c r="Y20" s="307">
        <v>0.291</v>
      </c>
      <c r="Z20" s="307">
        <v>0.294</v>
      </c>
      <c r="AA20" s="308">
        <v>0.297</v>
      </c>
      <c r="AB20" s="285"/>
    </row>
    <row r="21" spans="1:28" ht="13.5" customHeight="1">
      <c r="A21" s="309" t="s">
        <v>219</v>
      </c>
      <c r="B21" s="305">
        <v>2.5</v>
      </c>
      <c r="C21" s="306">
        <v>2.61</v>
      </c>
      <c r="D21" s="306">
        <v>2.52</v>
      </c>
      <c r="E21" s="306">
        <v>2.44</v>
      </c>
      <c r="F21" s="306">
        <v>2.18</v>
      </c>
      <c r="G21" s="306">
        <v>2.25</v>
      </c>
      <c r="H21" s="306">
        <v>2.36</v>
      </c>
      <c r="I21" s="306">
        <v>2.58</v>
      </c>
      <c r="J21" s="306">
        <v>2.84</v>
      </c>
      <c r="K21" s="306">
        <v>2.86</v>
      </c>
      <c r="L21" s="306">
        <v>2.963072</v>
      </c>
      <c r="M21" s="306">
        <v>2.51184</v>
      </c>
      <c r="N21" s="306">
        <v>2.281</v>
      </c>
      <c r="O21" s="306">
        <v>2.466</v>
      </c>
      <c r="P21" s="306">
        <v>2.784</v>
      </c>
      <c r="Q21" s="307">
        <v>2.546</v>
      </c>
      <c r="R21" s="307">
        <v>2.635</v>
      </c>
      <c r="S21" s="307">
        <v>2.701</v>
      </c>
      <c r="T21" s="307">
        <v>2.36</v>
      </c>
      <c r="U21" s="307">
        <v>2.355</v>
      </c>
      <c r="V21" s="307">
        <v>2.284</v>
      </c>
      <c r="W21" s="307">
        <v>2.4490000000000003</v>
      </c>
      <c r="X21" s="307">
        <v>2.315</v>
      </c>
      <c r="Y21" s="307">
        <v>2.112</v>
      </c>
      <c r="Z21" s="307">
        <v>1.8</v>
      </c>
      <c r="AA21" s="308">
        <v>1.611</v>
      </c>
      <c r="AB21" s="285"/>
    </row>
    <row r="22" spans="1:28" ht="13.5" customHeight="1">
      <c r="A22" s="309" t="s">
        <v>220</v>
      </c>
      <c r="B22" s="305">
        <v>3.947816</v>
      </c>
      <c r="C22" s="306">
        <v>3.889128</v>
      </c>
      <c r="D22" s="306">
        <v>4.368064</v>
      </c>
      <c r="E22" s="306">
        <v>4.481248</v>
      </c>
      <c r="F22" s="306">
        <v>4.646832000000001</v>
      </c>
      <c r="G22" s="306">
        <v>4.811368</v>
      </c>
      <c r="H22" s="306">
        <v>5.124720000000001</v>
      </c>
      <c r="I22" s="306">
        <v>5.258864</v>
      </c>
      <c r="J22" s="306">
        <v>5.604704000000001</v>
      </c>
      <c r="K22" s="306">
        <v>6.093072</v>
      </c>
      <c r="L22" s="306">
        <v>6.292192000000001</v>
      </c>
      <c r="M22" s="306">
        <v>6.174816000000001</v>
      </c>
      <c r="N22" s="306">
        <v>6.152</v>
      </c>
      <c r="O22" s="306">
        <v>6.072</v>
      </c>
      <c r="P22" s="306">
        <v>6.383</v>
      </c>
      <c r="Q22" s="307">
        <v>6.441999999999999</v>
      </c>
      <c r="R22" s="307">
        <v>6.699</v>
      </c>
      <c r="S22" s="307">
        <v>6.912</v>
      </c>
      <c r="T22" s="307">
        <v>6.9479999999999995</v>
      </c>
      <c r="U22" s="307">
        <v>6.365</v>
      </c>
      <c r="V22" s="307">
        <v>6.444</v>
      </c>
      <c r="W22" s="307">
        <v>6.767</v>
      </c>
      <c r="X22" s="307">
        <v>6.638999999999999</v>
      </c>
      <c r="Y22" s="307">
        <v>6.588</v>
      </c>
      <c r="Z22" s="307">
        <v>6.541</v>
      </c>
      <c r="AA22" s="308">
        <v>6.854</v>
      </c>
      <c r="AB22" s="285"/>
    </row>
    <row r="23" spans="1:28" ht="13.5" customHeight="1">
      <c r="A23" s="304" t="s">
        <v>221</v>
      </c>
      <c r="B23" s="305">
        <v>0.04</v>
      </c>
      <c r="C23" s="306">
        <v>0.03</v>
      </c>
      <c r="D23" s="306">
        <v>0.04</v>
      </c>
      <c r="E23" s="306">
        <v>0.03</v>
      </c>
      <c r="F23" s="306">
        <v>0.04</v>
      </c>
      <c r="G23" s="306">
        <v>0.04</v>
      </c>
      <c r="H23" s="306">
        <v>0.03</v>
      </c>
      <c r="I23" s="306">
        <v>0.04</v>
      </c>
      <c r="J23" s="306">
        <v>0.04</v>
      </c>
      <c r="K23" s="306">
        <v>0.04</v>
      </c>
      <c r="L23" s="306">
        <v>0.04</v>
      </c>
      <c r="M23" s="306">
        <v>0.04</v>
      </c>
      <c r="N23" s="306">
        <v>0.03</v>
      </c>
      <c r="O23" s="306">
        <v>0.03</v>
      </c>
      <c r="P23" s="306">
        <v>0.03</v>
      </c>
      <c r="Q23" s="307">
        <v>0.04</v>
      </c>
      <c r="R23" s="307">
        <v>0.04</v>
      </c>
      <c r="S23" s="307">
        <v>0.03</v>
      </c>
      <c r="T23" s="307">
        <v>0.03</v>
      </c>
      <c r="U23" s="307">
        <v>0.03</v>
      </c>
      <c r="V23" s="307">
        <v>0.03</v>
      </c>
      <c r="W23" s="307">
        <v>0.03</v>
      </c>
      <c r="X23" s="307">
        <v>0.03</v>
      </c>
      <c r="Y23" s="307">
        <v>0.03</v>
      </c>
      <c r="Z23" s="307">
        <v>0.03</v>
      </c>
      <c r="AA23" s="308">
        <v>0.03</v>
      </c>
      <c r="AB23" s="285"/>
    </row>
    <row r="24" spans="1:28" ht="13.5" customHeight="1">
      <c r="A24" s="280" t="s">
        <v>222</v>
      </c>
      <c r="B24" s="281">
        <v>21.439103886104714</v>
      </c>
      <c r="C24" s="282">
        <v>21.456985273434256</v>
      </c>
      <c r="D24" s="282">
        <v>21.902138874597984</v>
      </c>
      <c r="E24" s="282">
        <v>22.068131050271173</v>
      </c>
      <c r="F24" s="282">
        <v>21.96965790093597</v>
      </c>
      <c r="G24" s="282">
        <v>22.562702482120308</v>
      </c>
      <c r="H24" s="282">
        <v>22.620793061527255</v>
      </c>
      <c r="I24" s="282">
        <v>23.044174669328523</v>
      </c>
      <c r="J24" s="282">
        <v>23.87544806559811</v>
      </c>
      <c r="K24" s="282">
        <v>24.518494139881014</v>
      </c>
      <c r="L24" s="282">
        <v>24.370220507767577</v>
      </c>
      <c r="M24" s="282">
        <v>25.203890739547074</v>
      </c>
      <c r="N24" s="282">
        <v>25.34457704526893</v>
      </c>
      <c r="O24" s="282">
        <v>25.247247500431513</v>
      </c>
      <c r="P24" s="282">
        <v>25.00446348442267</v>
      </c>
      <c r="Q24" s="283">
        <v>24.654652948277583</v>
      </c>
      <c r="R24" s="283">
        <v>24.456156974259063</v>
      </c>
      <c r="S24" s="283">
        <v>24.733199848570354</v>
      </c>
      <c r="T24" s="283">
        <v>24.453591431807514</v>
      </c>
      <c r="U24" s="283">
        <v>24.500206159410702</v>
      </c>
      <c r="V24" s="283">
        <v>24.714624132932396</v>
      </c>
      <c r="W24" s="283">
        <v>24.299476857010987</v>
      </c>
      <c r="X24" s="283">
        <v>24.103755353599826</v>
      </c>
      <c r="Y24" s="283">
        <v>23.6550193084068</v>
      </c>
      <c r="Z24" s="283">
        <v>23.75342754706672</v>
      </c>
      <c r="AA24" s="284">
        <v>24.223161741176916</v>
      </c>
      <c r="AB24" s="285"/>
    </row>
    <row r="25" spans="1:28" ht="13.5" customHeight="1">
      <c r="A25" s="286" t="s">
        <v>223</v>
      </c>
      <c r="B25" s="287">
        <v>0.18959280080450902</v>
      </c>
      <c r="C25" s="288">
        <v>0.19061038729295335</v>
      </c>
      <c r="D25" s="288">
        <v>0.19577218053717552</v>
      </c>
      <c r="E25" s="288">
        <v>0.2459637111105706</v>
      </c>
      <c r="F25" s="288">
        <v>0.21530515694941796</v>
      </c>
      <c r="G25" s="288">
        <v>0.18823502095691275</v>
      </c>
      <c r="H25" s="288">
        <v>0.18981026702561982</v>
      </c>
      <c r="I25" s="288">
        <v>0.23518167254485753</v>
      </c>
      <c r="J25" s="288">
        <v>0.2967218072536511</v>
      </c>
      <c r="K25" s="288">
        <v>0.310176674303841</v>
      </c>
      <c r="L25" s="288">
        <v>0.34300323276659317</v>
      </c>
      <c r="M25" s="288">
        <v>0.37656564405161214</v>
      </c>
      <c r="N25" s="288">
        <v>0.415328332723882</v>
      </c>
      <c r="O25" s="288">
        <v>0.4165357340208077</v>
      </c>
      <c r="P25" s="288">
        <v>0.4446903280089342</v>
      </c>
      <c r="Q25" s="228">
        <v>0.4581269262307345</v>
      </c>
      <c r="R25" s="228">
        <v>0.46080660777430277</v>
      </c>
      <c r="S25" s="228">
        <v>0.47979985643618983</v>
      </c>
      <c r="T25" s="228">
        <v>0.5113466969968693</v>
      </c>
      <c r="U25" s="228">
        <v>0.5397775733498951</v>
      </c>
      <c r="V25" s="228">
        <v>0.5397775733498951</v>
      </c>
      <c r="W25" s="228">
        <v>0.540317350923245</v>
      </c>
      <c r="X25" s="228">
        <v>0.540317350923245</v>
      </c>
      <c r="Y25" s="228">
        <v>0.540317350923245</v>
      </c>
      <c r="Z25" s="228">
        <v>0.540317350923245</v>
      </c>
      <c r="AA25" s="229">
        <v>0.540317350923245</v>
      </c>
      <c r="AB25" s="228"/>
    </row>
    <row r="26" spans="1:28" ht="13.5" customHeight="1">
      <c r="A26" s="310" t="s">
        <v>224</v>
      </c>
      <c r="B26" s="287">
        <v>21.249511085300206</v>
      </c>
      <c r="C26" s="288">
        <v>21.266374886141303</v>
      </c>
      <c r="D26" s="288">
        <v>21.706366694060808</v>
      </c>
      <c r="E26" s="288">
        <v>21.822167339160604</v>
      </c>
      <c r="F26" s="288">
        <v>21.75435274398655</v>
      </c>
      <c r="G26" s="288">
        <v>22.374467461163395</v>
      </c>
      <c r="H26" s="288">
        <v>22.430982794501634</v>
      </c>
      <c r="I26" s="288">
        <v>22.808992996783665</v>
      </c>
      <c r="J26" s="288">
        <v>23.57872625834446</v>
      </c>
      <c r="K26" s="288">
        <v>24.208317465577174</v>
      </c>
      <c r="L26" s="288">
        <v>24.027217275000982</v>
      </c>
      <c r="M26" s="288">
        <v>24.82732509549546</v>
      </c>
      <c r="N26" s="288">
        <v>24.92924871254505</v>
      </c>
      <c r="O26" s="288">
        <v>24.830711766410705</v>
      </c>
      <c r="P26" s="228">
        <v>24.559773156413733</v>
      </c>
      <c r="Q26" s="228">
        <v>24.19652602204685</v>
      </c>
      <c r="R26" s="228">
        <v>23.99535036648476</v>
      </c>
      <c r="S26" s="228">
        <v>24.253399992134163</v>
      </c>
      <c r="T26" s="228">
        <v>23.942244734810643</v>
      </c>
      <c r="U26" s="228">
        <v>23.960428586060807</v>
      </c>
      <c r="V26" s="228">
        <v>24.1748465595825</v>
      </c>
      <c r="W26" s="228">
        <v>23.75915950608774</v>
      </c>
      <c r="X26" s="228">
        <v>23.56343800267658</v>
      </c>
      <c r="Y26" s="228">
        <v>23.114701957483554</v>
      </c>
      <c r="Z26" s="228">
        <v>23.213110196143475</v>
      </c>
      <c r="AA26" s="229">
        <v>23.68284439025367</v>
      </c>
      <c r="AB26" s="228"/>
    </row>
    <row r="27" spans="1:28" ht="13.5" customHeight="1">
      <c r="A27" s="292" t="s">
        <v>225</v>
      </c>
      <c r="B27" s="293">
        <v>16.860977907601622</v>
      </c>
      <c r="C27" s="294">
        <v>16.328161148154937</v>
      </c>
      <c r="D27" s="294">
        <v>16.22767767377937</v>
      </c>
      <c r="E27" s="294">
        <v>15.83689220552809</v>
      </c>
      <c r="F27" s="294">
        <v>15.00114262007292</v>
      </c>
      <c r="G27" s="294">
        <v>14.702403709970694</v>
      </c>
      <c r="H27" s="294">
        <v>14.134610726584853</v>
      </c>
      <c r="I27" s="294">
        <v>14.13380332361273</v>
      </c>
      <c r="J27" s="294">
        <v>14.092716752467453</v>
      </c>
      <c r="K27" s="294">
        <v>14.024994001417923</v>
      </c>
      <c r="L27" s="294">
        <v>13.398534149709251</v>
      </c>
      <c r="M27" s="294">
        <v>13.181331125349404</v>
      </c>
      <c r="N27" s="294">
        <v>12.711529445011848</v>
      </c>
      <c r="O27" s="294">
        <v>11.989788661586141</v>
      </c>
      <c r="P27" s="294">
        <v>11.287261849057053</v>
      </c>
      <c r="Q27" s="295">
        <v>10.665969865364529</v>
      </c>
      <c r="R27" s="295">
        <v>9.839509833663941</v>
      </c>
      <c r="S27" s="295">
        <v>9.313276663586725</v>
      </c>
      <c r="T27" s="295">
        <v>8.793823736081972</v>
      </c>
      <c r="U27" s="295">
        <v>8.275354791441341</v>
      </c>
      <c r="V27" s="295">
        <v>8.061952160465918</v>
      </c>
      <c r="W27" s="295">
        <v>7.512006045889222</v>
      </c>
      <c r="X27" s="295">
        <v>7.034702274229831</v>
      </c>
      <c r="Y27" s="295">
        <v>6.773183993566322</v>
      </c>
      <c r="Z27" s="295">
        <v>6.76194492881891</v>
      </c>
      <c r="AA27" s="296">
        <v>6.8915642953491</v>
      </c>
      <c r="AB27" s="295"/>
    </row>
    <row r="28" spans="1:28" ht="13.5" customHeight="1">
      <c r="A28" s="292" t="s">
        <v>178</v>
      </c>
      <c r="B28" s="293">
        <v>4.352033177698583</v>
      </c>
      <c r="C28" s="294">
        <v>4.903903737986365</v>
      </c>
      <c r="D28" s="294">
        <v>5.449489020281436</v>
      </c>
      <c r="E28" s="294">
        <v>5.9597251336325145</v>
      </c>
      <c r="F28" s="294">
        <v>6.73058012391363</v>
      </c>
      <c r="G28" s="294">
        <v>7.653083751192702</v>
      </c>
      <c r="H28" s="294">
        <v>8.26352206791678</v>
      </c>
      <c r="I28" s="294">
        <v>8.609489673170938</v>
      </c>
      <c r="J28" s="294">
        <v>9.373589505877005</v>
      </c>
      <c r="K28" s="294">
        <v>10.032943464159255</v>
      </c>
      <c r="L28" s="294">
        <v>10.470273125291733</v>
      </c>
      <c r="M28" s="294">
        <v>11.492693970146057</v>
      </c>
      <c r="N28" s="294">
        <v>12.08038593419987</v>
      </c>
      <c r="O28" s="294">
        <v>12.719589771491231</v>
      </c>
      <c r="P28" s="294">
        <v>13.162511307356683</v>
      </c>
      <c r="Q28" s="295">
        <v>13.429222823348987</v>
      </c>
      <c r="R28" s="295">
        <v>14.061173866154153</v>
      </c>
      <c r="S28" s="295">
        <v>14.854123328547438</v>
      </c>
      <c r="T28" s="295">
        <v>15.06708766539534</v>
      </c>
      <c r="U28" s="295">
        <v>15.613073794619467</v>
      </c>
      <c r="V28" s="295">
        <v>16.028894399116584</v>
      </c>
      <c r="W28" s="295">
        <v>16.154486793531852</v>
      </c>
      <c r="X28" s="295">
        <v>16.444735728446748</v>
      </c>
      <c r="Y28" s="295">
        <v>16.266851297250565</v>
      </c>
      <c r="Z28" s="295">
        <v>16.3844986006579</v>
      </c>
      <c r="AA28" s="296">
        <v>16.731946761571237</v>
      </c>
      <c r="AB28" s="295"/>
    </row>
    <row r="29" spans="1:28" s="126" customFormat="1" ht="13.5" customHeight="1">
      <c r="A29" s="311" t="s">
        <v>226</v>
      </c>
      <c r="B29" s="312">
        <v>0.0365</v>
      </c>
      <c r="C29" s="313">
        <v>0.03431</v>
      </c>
      <c r="D29" s="313">
        <v>0.0292</v>
      </c>
      <c r="E29" s="313">
        <v>0.02555</v>
      </c>
      <c r="F29" s="313">
        <v>0.02263</v>
      </c>
      <c r="G29" s="313">
        <v>0.01898</v>
      </c>
      <c r="H29" s="313">
        <v>0.03285</v>
      </c>
      <c r="I29" s="313">
        <v>0.0657</v>
      </c>
      <c r="J29" s="313">
        <v>0.11242</v>
      </c>
      <c r="K29" s="313">
        <v>0.15037999999999999</v>
      </c>
      <c r="L29" s="313">
        <v>0.15841</v>
      </c>
      <c r="M29" s="313">
        <v>0.1533</v>
      </c>
      <c r="N29" s="313">
        <v>0.13733333333333334</v>
      </c>
      <c r="O29" s="313">
        <v>0.12133333333333333</v>
      </c>
      <c r="P29" s="313">
        <v>0.11</v>
      </c>
      <c r="Q29" s="314">
        <v>0.10133333333333333</v>
      </c>
      <c r="R29" s="314">
        <v>0.09466666666666666</v>
      </c>
      <c r="S29" s="314">
        <v>0.08600000000000001</v>
      </c>
      <c r="T29" s="314">
        <v>0.08133333333333333</v>
      </c>
      <c r="U29" s="314">
        <v>0.072</v>
      </c>
      <c r="V29" s="314">
        <v>0.084</v>
      </c>
      <c r="W29" s="314">
        <v>0.09266666666666667</v>
      </c>
      <c r="X29" s="314">
        <v>0.084</v>
      </c>
      <c r="Y29" s="314">
        <v>0.07466666666666667</v>
      </c>
      <c r="Z29" s="314">
        <v>0.06666666666666667</v>
      </c>
      <c r="AA29" s="315">
        <v>0.05933333333333333</v>
      </c>
      <c r="AB29" s="295"/>
    </row>
    <row r="30" spans="1:28" ht="13.5" customHeight="1">
      <c r="A30" s="309" t="s">
        <v>227</v>
      </c>
      <c r="B30" s="305">
        <v>41.33990229674879</v>
      </c>
      <c r="C30" s="306">
        <v>42.06472450253062</v>
      </c>
      <c r="D30" s="306">
        <v>43.41334326459879</v>
      </c>
      <c r="E30" s="306">
        <v>43.61856338055287</v>
      </c>
      <c r="F30" s="306">
        <v>43.95318108381306</v>
      </c>
      <c r="G30" s="306">
        <v>45.18221700711246</v>
      </c>
      <c r="H30" s="306">
        <v>45.85580527462789</v>
      </c>
      <c r="I30" s="306">
        <v>47.1227083712517</v>
      </c>
      <c r="J30" s="306">
        <v>49.06546883230586</v>
      </c>
      <c r="K30" s="306">
        <v>50.592049433929745</v>
      </c>
      <c r="L30" s="306">
        <v>50.98887649452631</v>
      </c>
      <c r="M30" s="306">
        <v>51.5548437349136</v>
      </c>
      <c r="N30" s="306">
        <v>51.95287909227025</v>
      </c>
      <c r="O30" s="306">
        <v>51.8954444804155</v>
      </c>
      <c r="P30" s="306">
        <v>52.94284604639501</v>
      </c>
      <c r="Q30" s="307">
        <v>52.399081213448525</v>
      </c>
      <c r="R30" s="307">
        <v>52.64535261726533</v>
      </c>
      <c r="S30" s="307">
        <v>53.49963546482574</v>
      </c>
      <c r="T30" s="307">
        <v>51.86032994051112</v>
      </c>
      <c r="U30" s="307">
        <v>50.437795788197256</v>
      </c>
      <c r="V30" s="307">
        <v>51.309929845339674</v>
      </c>
      <c r="W30" s="307">
        <v>51.67700551974608</v>
      </c>
      <c r="X30" s="307">
        <v>50.57549034043118</v>
      </c>
      <c r="Y30" s="307">
        <v>49.829312666826596</v>
      </c>
      <c r="Z30" s="307">
        <v>49.36458914978678</v>
      </c>
      <c r="AA30" s="308">
        <v>49.990861953826965</v>
      </c>
      <c r="AB30" s="285"/>
    </row>
    <row r="31" ht="13.5" customHeight="1">
      <c r="A31" s="316" t="s">
        <v>228</v>
      </c>
    </row>
    <row r="32" spans="1:24" ht="13.5" customHeight="1">
      <c r="A32" s="126" t="s">
        <v>229</v>
      </c>
      <c r="B32" s="126"/>
      <c r="C32" s="126"/>
      <c r="D32" s="317"/>
      <c r="E32" s="317"/>
      <c r="F32" s="317"/>
      <c r="G32" s="317"/>
      <c r="H32" s="317"/>
      <c r="I32" s="317"/>
      <c r="J32" s="317"/>
      <c r="K32" s="317"/>
      <c r="L32" s="317"/>
      <c r="M32" s="317"/>
      <c r="N32" s="317"/>
      <c r="O32" s="317"/>
      <c r="P32" s="317"/>
      <c r="Q32" s="317"/>
      <c r="R32" s="317"/>
      <c r="S32" s="317"/>
      <c r="T32" s="317"/>
      <c r="U32" s="126"/>
      <c r="V32" s="126"/>
      <c r="W32" s="126"/>
      <c r="X32" s="126"/>
    </row>
    <row r="33" ht="13.5" customHeight="1">
      <c r="A33" s="316" t="s">
        <v>230</v>
      </c>
    </row>
    <row r="34" ht="13.5" customHeight="1">
      <c r="A34" s="316" t="s">
        <v>231</v>
      </c>
    </row>
    <row r="35" ht="13.5" customHeight="1">
      <c r="A35" s="177" t="s">
        <v>232</v>
      </c>
    </row>
    <row r="36" ht="13.5" customHeight="1">
      <c r="A36" s="177" t="s">
        <v>233</v>
      </c>
    </row>
    <row r="37" ht="13.5" customHeight="1">
      <c r="A37" s="177" t="s">
        <v>234</v>
      </c>
    </row>
    <row r="38" ht="13.5" customHeight="1">
      <c r="A38" s="177" t="s">
        <v>235</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D103"/>
  <sheetViews>
    <sheetView showGridLines="0" zoomScalePageLayoutView="0" workbookViewId="0" topLeftCell="A1">
      <selection activeCell="A1" sqref="A1"/>
    </sheetView>
  </sheetViews>
  <sheetFormatPr defaultColWidth="11.421875" defaultRowHeight="12.75"/>
  <cols>
    <col min="1" max="1" width="11.421875" style="318" customWidth="1"/>
    <col min="2" max="2" width="50.7109375" style="319" customWidth="1"/>
    <col min="3" max="3" width="8.7109375" style="320" customWidth="1"/>
    <col min="4" max="19" width="8.7109375" style="321" customWidth="1"/>
    <col min="20" max="26" width="8.7109375" style="318" customWidth="1"/>
    <col min="27" max="27" width="8.7109375" style="319" customWidth="1"/>
    <col min="28" max="47" width="8.7109375" style="318" customWidth="1"/>
    <col min="48" max="16384" width="11.421875" style="318" customWidth="1"/>
  </cols>
  <sheetData>
    <row r="1" spans="2:27" s="322" customFormat="1" ht="12.75" customHeight="1">
      <c r="B1" s="323" t="s">
        <v>236</v>
      </c>
      <c r="C1" s="324"/>
      <c r="D1" s="324"/>
      <c r="E1" s="324"/>
      <c r="F1" s="324"/>
      <c r="G1" s="324"/>
      <c r="H1" s="324"/>
      <c r="I1" s="324"/>
      <c r="J1" s="324"/>
      <c r="K1" s="324"/>
      <c r="L1" s="324"/>
      <c r="M1" s="324"/>
      <c r="N1" s="324"/>
      <c r="O1" s="324"/>
      <c r="AA1" s="325"/>
    </row>
    <row r="2" spans="2:28" s="322" customFormat="1" ht="12.75" customHeight="1">
      <c r="B2" s="324"/>
      <c r="C2" s="324"/>
      <c r="D2" s="324"/>
      <c r="E2" s="324"/>
      <c r="F2" s="324"/>
      <c r="G2" s="324"/>
      <c r="H2" s="324"/>
      <c r="I2" s="324"/>
      <c r="J2" s="324"/>
      <c r="K2" s="324"/>
      <c r="L2" s="324"/>
      <c r="M2" s="324"/>
      <c r="N2" s="324"/>
      <c r="O2" s="324"/>
      <c r="AB2" s="320" t="s">
        <v>237</v>
      </c>
    </row>
    <row r="3" spans="2:28" ht="12.75" customHeight="1">
      <c r="B3" s="326"/>
      <c r="C3" s="327">
        <v>1990</v>
      </c>
      <c r="D3" s="328">
        <v>1991</v>
      </c>
      <c r="E3" s="328">
        <v>1992</v>
      </c>
      <c r="F3" s="328">
        <v>1993</v>
      </c>
      <c r="G3" s="328">
        <v>1994</v>
      </c>
      <c r="H3" s="328">
        <v>1995</v>
      </c>
      <c r="I3" s="328">
        <v>1996</v>
      </c>
      <c r="J3" s="328">
        <v>1997</v>
      </c>
      <c r="K3" s="328">
        <v>1998</v>
      </c>
      <c r="L3" s="328">
        <v>1999</v>
      </c>
      <c r="M3" s="328">
        <v>2000</v>
      </c>
      <c r="N3" s="328">
        <v>2001</v>
      </c>
      <c r="O3" s="328">
        <v>2002</v>
      </c>
      <c r="P3" s="328">
        <v>2003</v>
      </c>
      <c r="Q3" s="328">
        <v>2004</v>
      </c>
      <c r="R3" s="328">
        <v>2005</v>
      </c>
      <c r="S3" s="328">
        <v>2006</v>
      </c>
      <c r="T3" s="328">
        <v>2007</v>
      </c>
      <c r="U3" s="328">
        <v>2008</v>
      </c>
      <c r="V3" s="328">
        <v>2009</v>
      </c>
      <c r="W3" s="328">
        <v>2010</v>
      </c>
      <c r="X3" s="328">
        <v>2011</v>
      </c>
      <c r="Y3" s="328">
        <v>2012</v>
      </c>
      <c r="Z3" s="328">
        <v>2013</v>
      </c>
      <c r="AA3" s="328">
        <v>2014</v>
      </c>
      <c r="AB3" s="329" t="s">
        <v>238</v>
      </c>
    </row>
    <row r="4" spans="1:28" ht="13.5" customHeight="1">
      <c r="A4" s="330">
        <v>9109</v>
      </c>
      <c r="B4" s="331" t="s">
        <v>239</v>
      </c>
      <c r="C4" s="332">
        <v>68.95015667868235</v>
      </c>
      <c r="D4" s="333">
        <v>70.30007833289388</v>
      </c>
      <c r="E4" s="333">
        <v>71.20556737983534</v>
      </c>
      <c r="F4" s="333">
        <v>58.63639062498746</v>
      </c>
      <c r="G4" s="333">
        <v>55.42996717607374</v>
      </c>
      <c r="H4" s="333">
        <v>58.06662783606852</v>
      </c>
      <c r="I4" s="333">
        <v>63.47119347846063</v>
      </c>
      <c r="J4" s="333">
        <v>59.17707866522679</v>
      </c>
      <c r="K4" s="333">
        <v>71.18321440928361</v>
      </c>
      <c r="L4" s="333">
        <v>64.2501734755924</v>
      </c>
      <c r="M4" s="333">
        <v>63.30422686935975</v>
      </c>
      <c r="N4" s="333">
        <v>56.10991995197822</v>
      </c>
      <c r="O4" s="333">
        <v>59.92603337871731</v>
      </c>
      <c r="P4" s="333">
        <v>63.1113163911775</v>
      </c>
      <c r="Q4" s="333">
        <v>62.136422571804786</v>
      </c>
      <c r="R4" s="333">
        <v>67.42537751450875</v>
      </c>
      <c r="S4" s="333">
        <v>63.26170312523985</v>
      </c>
      <c r="T4" s="333">
        <v>62.93393332140424</v>
      </c>
      <c r="U4" s="333">
        <v>61.7046780403326</v>
      </c>
      <c r="V4" s="333">
        <v>59.336812961299934</v>
      </c>
      <c r="W4" s="333">
        <v>59.22300128722041</v>
      </c>
      <c r="X4" s="333">
        <v>50.58650578949403</v>
      </c>
      <c r="Y4" s="333">
        <v>51.451398053195994</v>
      </c>
      <c r="Z4" s="333">
        <v>50.742055871325164</v>
      </c>
      <c r="AA4" s="333">
        <v>37.68942928342766</v>
      </c>
      <c r="AB4" s="334">
        <v>39.902343450604775</v>
      </c>
    </row>
    <row r="5" spans="1:28" ht="13.5" customHeight="1">
      <c r="A5" s="330">
        <v>9110</v>
      </c>
      <c r="B5" s="335" t="s">
        <v>240</v>
      </c>
      <c r="C5" s="336">
        <v>113.74143468246956</v>
      </c>
      <c r="D5" s="337">
        <v>120.06943757012678</v>
      </c>
      <c r="E5" s="337">
        <v>109.43271499719832</v>
      </c>
      <c r="F5" s="337">
        <v>103.3324533688342</v>
      </c>
      <c r="G5" s="337">
        <v>110.48059040259594</v>
      </c>
      <c r="H5" s="337">
        <v>110.32048492023209</v>
      </c>
      <c r="I5" s="337">
        <v>108.90843644911709</v>
      </c>
      <c r="J5" s="337">
        <v>110.12559042483146</v>
      </c>
      <c r="K5" s="337">
        <v>112.92553458948726</v>
      </c>
      <c r="L5" s="337">
        <v>108.75781268834174</v>
      </c>
      <c r="M5" s="337">
        <v>109.47541676106268</v>
      </c>
      <c r="N5" s="337">
        <v>101.0553298494281</v>
      </c>
      <c r="O5" s="337">
        <v>100.7994753021308</v>
      </c>
      <c r="P5" s="337">
        <v>103.71977870465379</v>
      </c>
      <c r="Q5" s="337">
        <v>101.60034522060515</v>
      </c>
      <c r="R5" s="337">
        <v>103.89063569200117</v>
      </c>
      <c r="S5" s="337">
        <v>104.27536871497364</v>
      </c>
      <c r="T5" s="337">
        <v>102.53837735574781</v>
      </c>
      <c r="U5" s="337">
        <v>97.42296455467518</v>
      </c>
      <c r="V5" s="337">
        <v>83.59777533891233</v>
      </c>
      <c r="W5" s="337">
        <v>89.55260294491092</v>
      </c>
      <c r="X5" s="337">
        <v>85.57649138537283</v>
      </c>
      <c r="Y5" s="337">
        <v>83.42923568858656</v>
      </c>
      <c r="Z5" s="337">
        <v>81.51310741478633</v>
      </c>
      <c r="AA5" s="337">
        <v>79.31715510527543</v>
      </c>
      <c r="AB5" s="338">
        <v>79.61311876199093</v>
      </c>
    </row>
    <row r="6" spans="1:28" ht="13.5" customHeight="1">
      <c r="A6" s="330">
        <v>9111</v>
      </c>
      <c r="B6" s="335" t="s">
        <v>241</v>
      </c>
      <c r="C6" s="336">
        <v>83.92469317545061</v>
      </c>
      <c r="D6" s="337">
        <v>97.28269356201285</v>
      </c>
      <c r="E6" s="337">
        <v>92.11457101054674</v>
      </c>
      <c r="F6" s="337">
        <v>89.23353217905463</v>
      </c>
      <c r="G6" s="337">
        <v>84.74282605128998</v>
      </c>
      <c r="H6" s="337">
        <v>87.16580208820416</v>
      </c>
      <c r="I6" s="337">
        <v>94.22924804337896</v>
      </c>
      <c r="J6" s="337">
        <v>88.14492112397971</v>
      </c>
      <c r="K6" s="337">
        <v>92.06275555026292</v>
      </c>
      <c r="L6" s="337">
        <v>91.35182005260175</v>
      </c>
      <c r="M6" s="337">
        <v>88.41039656238338</v>
      </c>
      <c r="N6" s="337">
        <v>101.2325474750847</v>
      </c>
      <c r="O6" s="337">
        <v>92.24803805708889</v>
      </c>
      <c r="P6" s="337">
        <v>95.33329850109416</v>
      </c>
      <c r="Q6" s="337">
        <v>97.99828614437855</v>
      </c>
      <c r="R6" s="337">
        <v>97.5428689810886</v>
      </c>
      <c r="S6" s="337">
        <v>91.17806055220991</v>
      </c>
      <c r="T6" s="337">
        <v>85.20907706392276</v>
      </c>
      <c r="U6" s="337">
        <v>90.92258217795514</v>
      </c>
      <c r="V6" s="337">
        <v>89.67034473578629</v>
      </c>
      <c r="W6" s="337">
        <v>90.61753370276232</v>
      </c>
      <c r="X6" s="337">
        <v>76.7812312166412</v>
      </c>
      <c r="Y6" s="337">
        <v>82.57092304667604</v>
      </c>
      <c r="Z6" s="337">
        <v>84.91380808229472</v>
      </c>
      <c r="AA6" s="337">
        <v>71.13533225872605</v>
      </c>
      <c r="AB6" s="338">
        <v>78.20479469463608</v>
      </c>
    </row>
    <row r="7" spans="1:28" ht="13.5" customHeight="1">
      <c r="A7" s="330">
        <v>9112</v>
      </c>
      <c r="B7" s="335" t="s">
        <v>242</v>
      </c>
      <c r="C7" s="336">
        <v>11.209615354921736</v>
      </c>
      <c r="D7" s="337">
        <v>11.283461076292168</v>
      </c>
      <c r="E7" s="337">
        <v>11.338599406966752</v>
      </c>
      <c r="F7" s="337">
        <v>11.490984259507288</v>
      </c>
      <c r="G7" s="337">
        <v>11.346789966988535</v>
      </c>
      <c r="H7" s="337">
        <v>11.638040289007014</v>
      </c>
      <c r="I7" s="337">
        <v>11.702474568588068</v>
      </c>
      <c r="J7" s="337">
        <v>11.854769062531455</v>
      </c>
      <c r="K7" s="337">
        <v>12.026463569307435</v>
      </c>
      <c r="L7" s="337">
        <v>11.99124395424225</v>
      </c>
      <c r="M7" s="337">
        <v>11.981943211296915</v>
      </c>
      <c r="N7" s="337">
        <v>12.107150086826893</v>
      </c>
      <c r="O7" s="337">
        <v>12.055424361371307</v>
      </c>
      <c r="P7" s="337">
        <v>11.969699493128083</v>
      </c>
      <c r="Q7" s="337">
        <v>12.730240236734836</v>
      </c>
      <c r="R7" s="337">
        <v>12.431754173016135</v>
      </c>
      <c r="S7" s="337">
        <v>12.124518954335697</v>
      </c>
      <c r="T7" s="337">
        <v>11.964496775005598</v>
      </c>
      <c r="U7" s="337">
        <v>12.237861464465329</v>
      </c>
      <c r="V7" s="337">
        <v>12.249212676406923</v>
      </c>
      <c r="W7" s="337">
        <v>12.12938473206119</v>
      </c>
      <c r="X7" s="337">
        <v>12.49260158504239</v>
      </c>
      <c r="Y7" s="337">
        <v>11.986482378147317</v>
      </c>
      <c r="Z7" s="337">
        <v>12.77235927123088</v>
      </c>
      <c r="AA7" s="337">
        <v>12.60952378833958</v>
      </c>
      <c r="AB7" s="338">
        <v>12.462191657925079</v>
      </c>
    </row>
    <row r="8" spans="1:28" s="319" customFormat="1" ht="13.5" customHeight="1">
      <c r="A8" s="339"/>
      <c r="B8" s="340" t="s">
        <v>243</v>
      </c>
      <c r="C8" s="341">
        <v>117.210209541645</v>
      </c>
      <c r="D8" s="342">
        <v>119.78068590082583</v>
      </c>
      <c r="E8" s="342">
        <v>124.02700100350904</v>
      </c>
      <c r="F8" s="342">
        <v>124.16194842233314</v>
      </c>
      <c r="G8" s="342">
        <v>124.78699225676183</v>
      </c>
      <c r="H8" s="342">
        <v>126.1333640665875</v>
      </c>
      <c r="I8" s="342">
        <v>127.29063173276816</v>
      </c>
      <c r="J8" s="342">
        <v>129.5359114599813</v>
      </c>
      <c r="K8" s="342">
        <v>131.78137027436014</v>
      </c>
      <c r="L8" s="342">
        <v>134.7384418788647</v>
      </c>
      <c r="M8" s="342">
        <v>134.23090789677863</v>
      </c>
      <c r="N8" s="342">
        <v>137.01215809850774</v>
      </c>
      <c r="O8" s="342">
        <v>137.72390261123803</v>
      </c>
      <c r="P8" s="342">
        <v>137.245191969814</v>
      </c>
      <c r="Q8" s="342">
        <v>137.33812529887743</v>
      </c>
      <c r="R8" s="342">
        <v>135.1363219247538</v>
      </c>
      <c r="S8" s="342">
        <v>134.66097467645244</v>
      </c>
      <c r="T8" s="342">
        <v>133.2313403067198</v>
      </c>
      <c r="U8" s="342">
        <v>126.78809605975836</v>
      </c>
      <c r="V8" s="342">
        <v>125.457637873915</v>
      </c>
      <c r="W8" s="342">
        <v>128.34049748920555</v>
      </c>
      <c r="X8" s="342">
        <v>128.33782546461995</v>
      </c>
      <c r="Y8" s="342">
        <v>126.88090707694978</v>
      </c>
      <c r="Z8" s="342">
        <v>125.89845694685279</v>
      </c>
      <c r="AA8" s="342">
        <v>125.52282823799715</v>
      </c>
      <c r="AB8" s="343">
        <v>126.6500702953757</v>
      </c>
    </row>
    <row r="9" spans="1:28" s="319" customFormat="1" ht="13.5" customHeight="1">
      <c r="A9" s="330">
        <v>9113</v>
      </c>
      <c r="B9" s="344" t="s">
        <v>244</v>
      </c>
      <c r="C9" s="336">
        <v>110.37404215166045</v>
      </c>
      <c r="D9" s="337">
        <v>112.77649096555754</v>
      </c>
      <c r="E9" s="337">
        <v>117.21862535815171</v>
      </c>
      <c r="F9" s="337">
        <v>117.31981332271013</v>
      </c>
      <c r="G9" s="337">
        <v>117.99213860772086</v>
      </c>
      <c r="H9" s="337">
        <v>119.07692942685013</v>
      </c>
      <c r="I9" s="337">
        <v>119.93557855756065</v>
      </c>
      <c r="J9" s="337">
        <v>122.0849535269857</v>
      </c>
      <c r="K9" s="337">
        <v>124.23197426431396</v>
      </c>
      <c r="L9" s="337">
        <v>126.92700243700607</v>
      </c>
      <c r="M9" s="337">
        <v>126.42682554917405</v>
      </c>
      <c r="N9" s="337">
        <v>129.39272503634453</v>
      </c>
      <c r="O9" s="337">
        <v>130.19331164468204</v>
      </c>
      <c r="P9" s="337">
        <v>130.0691331981535</v>
      </c>
      <c r="Q9" s="337">
        <v>130.33991138910298</v>
      </c>
      <c r="R9" s="337">
        <v>128.3080105152346</v>
      </c>
      <c r="S9" s="337">
        <v>128.0844385621241</v>
      </c>
      <c r="T9" s="337">
        <v>126.91709697816103</v>
      </c>
      <c r="U9" s="337">
        <v>120.52664879164819</v>
      </c>
      <c r="V9" s="337">
        <v>119.28659846114066</v>
      </c>
      <c r="W9" s="337">
        <v>122.22311272179043</v>
      </c>
      <c r="X9" s="337">
        <v>122.11307282478006</v>
      </c>
      <c r="Y9" s="337">
        <v>120.46983490960555</v>
      </c>
      <c r="Z9" s="345">
        <v>119.70192640908093</v>
      </c>
      <c r="AA9" s="337">
        <v>119.51603848030909</v>
      </c>
      <c r="AB9" s="338">
        <v>120.53767028387217</v>
      </c>
    </row>
    <row r="10" spans="1:28" ht="13.5" customHeight="1">
      <c r="A10" s="330">
        <v>9114</v>
      </c>
      <c r="B10" s="344" t="s">
        <v>245</v>
      </c>
      <c r="C10" s="336">
        <v>1.0700235</v>
      </c>
      <c r="D10" s="337">
        <v>1.0364854499999998</v>
      </c>
      <c r="E10" s="337">
        <v>0.9869769</v>
      </c>
      <c r="F10" s="337">
        <v>0.9132464250000001</v>
      </c>
      <c r="G10" s="337">
        <v>0.8480335500000001</v>
      </c>
      <c r="H10" s="337">
        <v>0.8102366999999999</v>
      </c>
      <c r="I10" s="337">
        <v>0.7846839</v>
      </c>
      <c r="J10" s="337">
        <v>0.777231</v>
      </c>
      <c r="K10" s="337">
        <v>0.739700325</v>
      </c>
      <c r="L10" s="337">
        <v>0.74529</v>
      </c>
      <c r="M10" s="337">
        <v>0.7585987500000001</v>
      </c>
      <c r="N10" s="337">
        <v>0.72133425</v>
      </c>
      <c r="O10" s="337">
        <v>0.74262825</v>
      </c>
      <c r="P10" s="337">
        <v>0.71068725</v>
      </c>
      <c r="Q10" s="337">
        <v>0.7000402499999998</v>
      </c>
      <c r="R10" s="337">
        <v>0.6334965</v>
      </c>
      <c r="S10" s="337">
        <v>0.6152620884678814</v>
      </c>
      <c r="T10" s="337">
        <v>0.5573274226666246</v>
      </c>
      <c r="U10" s="337">
        <v>0.5549353817649226</v>
      </c>
      <c r="V10" s="337">
        <v>0.504523446543214</v>
      </c>
      <c r="W10" s="337">
        <v>0.4781180515890428</v>
      </c>
      <c r="X10" s="337">
        <v>0.4879788292505251</v>
      </c>
      <c r="Y10" s="337">
        <v>0.4671289979333819</v>
      </c>
      <c r="Z10" s="345">
        <v>0.46149755391299385</v>
      </c>
      <c r="AA10" s="337">
        <v>0.45852042027319334</v>
      </c>
      <c r="AB10" s="346" t="s">
        <v>218</v>
      </c>
    </row>
    <row r="11" spans="1:28" ht="13.5" customHeight="1">
      <c r="A11" s="330">
        <v>9115</v>
      </c>
      <c r="B11" s="344" t="s">
        <v>246</v>
      </c>
      <c r="C11" s="336">
        <v>0.7578882409494071</v>
      </c>
      <c r="D11" s="337">
        <v>0.7961373519147793</v>
      </c>
      <c r="E11" s="337">
        <v>0.8247159234300141</v>
      </c>
      <c r="F11" s="337">
        <v>0.7981741267308757</v>
      </c>
      <c r="G11" s="337">
        <v>0.8186751972540524</v>
      </c>
      <c r="H11" s="337">
        <v>0.8542582250023156</v>
      </c>
      <c r="I11" s="337">
        <v>0.8747484089566075</v>
      </c>
      <c r="J11" s="337">
        <v>0.8932462492491315</v>
      </c>
      <c r="K11" s="337">
        <v>0.9530725835230806</v>
      </c>
      <c r="L11" s="337">
        <v>0.9961662004970414</v>
      </c>
      <c r="M11" s="337">
        <v>0.9368113472816235</v>
      </c>
      <c r="N11" s="337">
        <v>0.963877067998286</v>
      </c>
      <c r="O11" s="337">
        <v>1.040186548458228</v>
      </c>
      <c r="P11" s="337">
        <v>1.0615375242651446</v>
      </c>
      <c r="Q11" s="337">
        <v>1.0966648105109402</v>
      </c>
      <c r="R11" s="337">
        <v>1.0694861233360997</v>
      </c>
      <c r="S11" s="337">
        <v>1.0663221566966103</v>
      </c>
      <c r="T11" s="337">
        <v>1.0875485292778757</v>
      </c>
      <c r="U11" s="337">
        <v>1.0664272430221036</v>
      </c>
      <c r="V11" s="337">
        <v>1.0925448777632731</v>
      </c>
      <c r="W11" s="337">
        <v>1.119109031267473</v>
      </c>
      <c r="X11" s="337">
        <v>1.0795146648207412</v>
      </c>
      <c r="Y11" s="337">
        <v>1.126559842997331</v>
      </c>
      <c r="Z11" s="345">
        <v>1.1353343444057318</v>
      </c>
      <c r="AA11" s="337">
        <v>1.1354063040527977</v>
      </c>
      <c r="AB11" s="346" t="s">
        <v>218</v>
      </c>
    </row>
    <row r="12" spans="1:28" ht="13.5" customHeight="1">
      <c r="A12" s="330">
        <v>9116</v>
      </c>
      <c r="B12" s="344" t="s">
        <v>247</v>
      </c>
      <c r="C12" s="336">
        <v>1.5580196118822713</v>
      </c>
      <c r="D12" s="337">
        <v>1.6908037247178864</v>
      </c>
      <c r="E12" s="337">
        <v>1.5271433137597694</v>
      </c>
      <c r="F12" s="337">
        <v>1.7187853958097743</v>
      </c>
      <c r="G12" s="337">
        <v>1.617258801681042</v>
      </c>
      <c r="H12" s="337">
        <v>1.5494902680086462</v>
      </c>
      <c r="I12" s="337">
        <v>1.5027677712060274</v>
      </c>
      <c r="J12" s="337">
        <v>1.508167689077545</v>
      </c>
      <c r="K12" s="337">
        <v>1.5083310760609776</v>
      </c>
      <c r="L12" s="337">
        <v>1.5754561437516221</v>
      </c>
      <c r="M12" s="337">
        <v>1.5146469706935572</v>
      </c>
      <c r="N12" s="337">
        <v>1.606741195379488</v>
      </c>
      <c r="O12" s="337">
        <v>1.5630711047618453</v>
      </c>
      <c r="P12" s="337">
        <v>1.5794025065922819</v>
      </c>
      <c r="Q12" s="337">
        <v>1.3958761866378058</v>
      </c>
      <c r="R12" s="337">
        <v>1.3387096971023407</v>
      </c>
      <c r="S12" s="337">
        <v>1.2138654918505372</v>
      </c>
      <c r="T12" s="337">
        <v>1.0956441037495817</v>
      </c>
      <c r="U12" s="337">
        <v>1.044126485966813</v>
      </c>
      <c r="V12" s="337">
        <v>1.0421786838901945</v>
      </c>
      <c r="W12" s="337">
        <v>1.0332109781321244</v>
      </c>
      <c r="X12" s="337">
        <v>1.0372081872335948</v>
      </c>
      <c r="Y12" s="337">
        <v>1.1498665881402117</v>
      </c>
      <c r="Z12" s="345">
        <v>0.9954767754708383</v>
      </c>
      <c r="AA12" s="337">
        <v>0.9866489510624824</v>
      </c>
      <c r="AB12" s="346" t="s">
        <v>218</v>
      </c>
    </row>
    <row r="13" spans="1:28" ht="13.5" customHeight="1">
      <c r="A13" s="330">
        <v>9117</v>
      </c>
      <c r="B13" s="344" t="s">
        <v>248</v>
      </c>
      <c r="C13" s="336">
        <v>3.4502360371528735</v>
      </c>
      <c r="D13" s="337">
        <v>3.4807684086356216</v>
      </c>
      <c r="E13" s="337">
        <v>3.4695395081675415</v>
      </c>
      <c r="F13" s="337">
        <v>3.411929152082357</v>
      </c>
      <c r="G13" s="337">
        <v>3.510886100105883</v>
      </c>
      <c r="H13" s="337">
        <v>3.8424494467264165</v>
      </c>
      <c r="I13" s="337">
        <v>4.192853095044879</v>
      </c>
      <c r="J13" s="337">
        <v>4.272312994668912</v>
      </c>
      <c r="K13" s="337">
        <v>4.348292025462128</v>
      </c>
      <c r="L13" s="337">
        <v>4.494527097609984</v>
      </c>
      <c r="M13" s="337">
        <v>4.594025279629388</v>
      </c>
      <c r="N13" s="337">
        <v>4.32748054878543</v>
      </c>
      <c r="O13" s="337">
        <v>4.184705063335923</v>
      </c>
      <c r="P13" s="337">
        <v>3.8244314908030432</v>
      </c>
      <c r="Q13" s="337">
        <v>3.805632662625711</v>
      </c>
      <c r="R13" s="337">
        <v>3.7866190890807387</v>
      </c>
      <c r="S13" s="337">
        <v>3.681086377313332</v>
      </c>
      <c r="T13" s="337">
        <v>3.573723272864681</v>
      </c>
      <c r="U13" s="337">
        <v>3.595958157356335</v>
      </c>
      <c r="V13" s="337">
        <v>3.5317924045776703</v>
      </c>
      <c r="W13" s="337">
        <v>3.4869467064264907</v>
      </c>
      <c r="X13" s="337">
        <v>3.6200509585350322</v>
      </c>
      <c r="Y13" s="337">
        <v>3.6675167382733083</v>
      </c>
      <c r="Z13" s="345">
        <v>3.604221863982306</v>
      </c>
      <c r="AA13" s="337">
        <v>3.426214082299573</v>
      </c>
      <c r="AB13" s="346" t="s">
        <v>218</v>
      </c>
    </row>
    <row r="14" spans="1:29" s="353" customFormat="1" ht="13.5" customHeight="1">
      <c r="A14" s="330">
        <v>9118</v>
      </c>
      <c r="B14" s="347" t="s">
        <v>249</v>
      </c>
      <c r="C14" s="348">
        <v>7.8581499355491164</v>
      </c>
      <c r="D14" s="349">
        <v>8.15299295308795</v>
      </c>
      <c r="E14" s="349">
        <v>7.895763619521854</v>
      </c>
      <c r="F14" s="349">
        <v>7.658286648248877</v>
      </c>
      <c r="G14" s="349">
        <v>6.810222305114807</v>
      </c>
      <c r="H14" s="349">
        <v>7.0128589600447775</v>
      </c>
      <c r="I14" s="349">
        <v>7.377947661245607</v>
      </c>
      <c r="J14" s="349">
        <v>8.112490827407022</v>
      </c>
      <c r="K14" s="349">
        <v>8.948205843926822</v>
      </c>
      <c r="L14" s="349">
        <v>9.05342176605296</v>
      </c>
      <c r="M14" s="349">
        <v>9.353260681189163</v>
      </c>
      <c r="N14" s="349">
        <v>7.915105538028107</v>
      </c>
      <c r="O14" s="349">
        <v>7.664913345801723</v>
      </c>
      <c r="P14" s="349">
        <v>8.319165236923531</v>
      </c>
      <c r="Q14" s="349">
        <v>9.498091965111252</v>
      </c>
      <c r="R14" s="349">
        <v>8.676140406462498</v>
      </c>
      <c r="S14" s="349">
        <v>9.024987565949727</v>
      </c>
      <c r="T14" s="349">
        <v>9.263640064141034</v>
      </c>
      <c r="U14" s="349">
        <v>8.059549794423036</v>
      </c>
      <c r="V14" s="349">
        <v>8.062677569083041</v>
      </c>
      <c r="W14" s="349">
        <v>7.816717492082994</v>
      </c>
      <c r="X14" s="349">
        <v>8.3900235634916</v>
      </c>
      <c r="Y14" s="349">
        <v>7.9279722958088685</v>
      </c>
      <c r="Z14" s="350">
        <v>7.2215018399755975</v>
      </c>
      <c r="AA14" s="350" t="s">
        <v>218</v>
      </c>
      <c r="AB14" s="351" t="s">
        <v>218</v>
      </c>
      <c r="AC14" s="352"/>
    </row>
    <row r="15" spans="1:29" s="353" customFormat="1" ht="13.5" customHeight="1">
      <c r="A15" s="330">
        <v>9119</v>
      </c>
      <c r="B15" s="354" t="s">
        <v>250</v>
      </c>
      <c r="C15" s="355">
        <v>8.501115971734619</v>
      </c>
      <c r="D15" s="356">
        <v>8.293679595251982</v>
      </c>
      <c r="E15" s="356">
        <v>9.708034481311788</v>
      </c>
      <c r="F15" s="356">
        <v>10.071538747828777</v>
      </c>
      <c r="G15" s="356">
        <v>10.46558581168674</v>
      </c>
      <c r="H15" s="356">
        <v>10.583987369777185</v>
      </c>
      <c r="I15" s="356">
        <v>11.199703547156284</v>
      </c>
      <c r="J15" s="356">
        <v>11.483486519172699</v>
      </c>
      <c r="K15" s="356">
        <v>12.447317864835805</v>
      </c>
      <c r="L15" s="356">
        <v>13.739583277771775</v>
      </c>
      <c r="M15" s="356">
        <v>14.26898420898894</v>
      </c>
      <c r="N15" s="356">
        <v>14.215615410623684</v>
      </c>
      <c r="O15" s="356">
        <v>14.29338633299934</v>
      </c>
      <c r="P15" s="356">
        <v>14.37021462173896</v>
      </c>
      <c r="Q15" s="356">
        <v>15.367846576755543</v>
      </c>
      <c r="R15" s="356">
        <v>15.609683998569734</v>
      </c>
      <c r="S15" s="356">
        <v>16.48859191189661</v>
      </c>
      <c r="T15" s="356">
        <v>17.159128361448932</v>
      </c>
      <c r="U15" s="356">
        <v>17.24741880244573</v>
      </c>
      <c r="V15" s="356">
        <v>15.813409683661426</v>
      </c>
      <c r="W15" s="356">
        <v>15.890201481120599</v>
      </c>
      <c r="X15" s="356">
        <v>16.491460405129512</v>
      </c>
      <c r="Y15" s="356">
        <v>16.11419061529625</v>
      </c>
      <c r="Z15" s="357">
        <v>15.996397784227376</v>
      </c>
      <c r="AA15" s="357" t="s">
        <v>218</v>
      </c>
      <c r="AB15" s="358" t="s">
        <v>218</v>
      </c>
      <c r="AC15" s="352"/>
    </row>
    <row r="16" spans="1:28" ht="13.5" customHeight="1">
      <c r="A16" s="359"/>
      <c r="B16" s="360" t="s">
        <v>251</v>
      </c>
      <c r="C16" s="361">
        <v>395.0361094331692</v>
      </c>
      <c r="D16" s="362">
        <v>418.71635644215155</v>
      </c>
      <c r="E16" s="362">
        <v>408.1184537980562</v>
      </c>
      <c r="F16" s="362">
        <v>386.8553088547167</v>
      </c>
      <c r="G16" s="362">
        <v>386.78716585371</v>
      </c>
      <c r="H16" s="362">
        <v>393.3243192000993</v>
      </c>
      <c r="I16" s="362">
        <v>405.60198427231285</v>
      </c>
      <c r="J16" s="362">
        <v>398.8382707365507</v>
      </c>
      <c r="K16" s="362">
        <v>419.9793383927014</v>
      </c>
      <c r="L16" s="362">
        <v>411.08949204964284</v>
      </c>
      <c r="M16" s="362">
        <v>407.4028913008813</v>
      </c>
      <c r="N16" s="362">
        <v>407.5171054618256</v>
      </c>
      <c r="O16" s="362">
        <v>402.7528737105464</v>
      </c>
      <c r="P16" s="362">
        <v>411.3792850598675</v>
      </c>
      <c r="Q16" s="362">
        <v>411.8034194724007</v>
      </c>
      <c r="R16" s="362">
        <v>416.4269582853684</v>
      </c>
      <c r="S16" s="362">
        <v>405.50062602321157</v>
      </c>
      <c r="T16" s="362">
        <v>395.87722482280014</v>
      </c>
      <c r="U16" s="362">
        <v>389.0761822971866</v>
      </c>
      <c r="V16" s="362">
        <v>370.3117835863205</v>
      </c>
      <c r="W16" s="362" t="s">
        <v>252</v>
      </c>
      <c r="X16" s="362">
        <v>353.7746554411704</v>
      </c>
      <c r="Y16" s="362">
        <v>356.31894624355573</v>
      </c>
      <c r="Z16" s="362">
        <v>355.83978758648993</v>
      </c>
      <c r="AA16" s="362">
        <v>326.27426867376585</v>
      </c>
      <c r="AB16" s="363">
        <v>336.83251886053256</v>
      </c>
    </row>
    <row r="17" spans="1:28" ht="13.5" customHeight="1">
      <c r="A17" s="359"/>
      <c r="B17" s="364" t="s">
        <v>253</v>
      </c>
      <c r="C17" s="365">
        <v>29.67075837948789</v>
      </c>
      <c r="D17" s="366">
        <v>28.606641240052518</v>
      </c>
      <c r="E17" s="366">
        <v>30.389951703796193</v>
      </c>
      <c r="F17" s="366">
        <v>32.09519052224305</v>
      </c>
      <c r="G17" s="366">
        <v>32.26244386401346</v>
      </c>
      <c r="H17" s="366">
        <v>32.06853934765691</v>
      </c>
      <c r="I17" s="366">
        <v>31.383138315050214</v>
      </c>
      <c r="J17" s="366">
        <v>32.47830535940347</v>
      </c>
      <c r="K17" s="366">
        <v>31.37806035380199</v>
      </c>
      <c r="L17" s="366">
        <v>32.77593917739785</v>
      </c>
      <c r="M17" s="366">
        <v>32.94795171142867</v>
      </c>
      <c r="N17" s="366">
        <v>33.621204180677616</v>
      </c>
      <c r="O17" s="366">
        <v>34.195634991351675</v>
      </c>
      <c r="P17" s="366">
        <v>33.362202948512795</v>
      </c>
      <c r="Q17" s="366">
        <v>33.35040915270542</v>
      </c>
      <c r="R17" s="366">
        <v>32.451386548357846</v>
      </c>
      <c r="S17" s="366">
        <v>33.20857380593642</v>
      </c>
      <c r="T17" s="366">
        <v>33.6547121058444</v>
      </c>
      <c r="U17" s="366">
        <v>32.58695901434395</v>
      </c>
      <c r="V17" s="366">
        <v>33.878921339987706</v>
      </c>
      <c r="W17" s="366" t="e">
        <f>#N/A</f>
        <v>#N/A</v>
      </c>
      <c r="X17" s="366">
        <v>36.27671555628478</v>
      </c>
      <c r="Y17" s="366">
        <v>35.60880172513266</v>
      </c>
      <c r="Z17" s="366">
        <v>35.3806576270654</v>
      </c>
      <c r="AA17" s="366">
        <v>38.471568336731</v>
      </c>
      <c r="AB17" s="367">
        <v>37.60030970994695</v>
      </c>
    </row>
    <row r="18" spans="1:28" ht="13.5" customHeight="1">
      <c r="A18" s="359"/>
      <c r="B18" s="354" t="s">
        <v>254</v>
      </c>
      <c r="C18" s="368">
        <v>94.16760074338436</v>
      </c>
      <c r="D18" s="369">
        <v>94.15248386449589</v>
      </c>
      <c r="E18" s="369">
        <v>94.51056980313125</v>
      </c>
      <c r="F18" s="369">
        <v>94.48934622357109</v>
      </c>
      <c r="G18" s="369">
        <v>94.55483818773364</v>
      </c>
      <c r="H18" s="369">
        <v>94.40557643732376</v>
      </c>
      <c r="I18" s="369">
        <v>94.22184250711506</v>
      </c>
      <c r="J18" s="369">
        <v>94.24795962060492</v>
      </c>
      <c r="K18" s="369">
        <v>94.27127218792091</v>
      </c>
      <c r="L18" s="369">
        <v>94.20251612462505</v>
      </c>
      <c r="M18" s="369">
        <v>94.18607646339859</v>
      </c>
      <c r="N18" s="369">
        <v>94.43886355203232</v>
      </c>
      <c r="O18" s="369">
        <v>94.53211038623189</v>
      </c>
      <c r="P18" s="369">
        <v>94.77135871306967</v>
      </c>
      <c r="Q18" s="369">
        <v>94.90439097334057</v>
      </c>
      <c r="R18" s="369">
        <v>94.94709393280564</v>
      </c>
      <c r="S18" s="369">
        <v>95.1162271548014</v>
      </c>
      <c r="T18" s="369">
        <v>95.26069218096704</v>
      </c>
      <c r="U18" s="369">
        <v>95.06148647806889</v>
      </c>
      <c r="V18" s="369">
        <v>95.08117678815518</v>
      </c>
      <c r="W18" s="369">
        <v>95.2334727641759</v>
      </c>
      <c r="X18" s="369">
        <v>95.14971317512628</v>
      </c>
      <c r="Y18" s="369">
        <v>94.94717344394765</v>
      </c>
      <c r="Z18" s="369">
        <v>95.07815211715607</v>
      </c>
      <c r="AA18" s="369">
        <v>95.21458379961061</v>
      </c>
      <c r="AB18" s="370">
        <v>95.17378869411752</v>
      </c>
    </row>
    <row r="19" spans="1:28" ht="13.5" customHeight="1">
      <c r="A19" s="330">
        <v>9120</v>
      </c>
      <c r="B19" s="335" t="s">
        <v>255</v>
      </c>
      <c r="C19" s="371">
        <v>-36.91190837384761</v>
      </c>
      <c r="D19" s="372">
        <v>-36.06820623126296</v>
      </c>
      <c r="E19" s="372">
        <v>-33.53196132864579</v>
      </c>
      <c r="F19" s="372">
        <v>-38.949069878385274</v>
      </c>
      <c r="G19" s="372">
        <v>-40.53983365104734</v>
      </c>
      <c r="H19" s="372">
        <v>-42.92611854616375</v>
      </c>
      <c r="I19" s="372">
        <v>-45.53278106207815</v>
      </c>
      <c r="J19" s="372">
        <v>-45.628503092159775</v>
      </c>
      <c r="K19" s="372">
        <v>-48.8291383688543</v>
      </c>
      <c r="L19" s="372">
        <v>-50.24438370356525</v>
      </c>
      <c r="M19" s="372">
        <v>-40.526247644163284</v>
      </c>
      <c r="N19" s="372">
        <v>-46.81846156952077</v>
      </c>
      <c r="O19" s="372">
        <v>-49.5042106971413</v>
      </c>
      <c r="P19" s="372">
        <v>-53.89495700193273</v>
      </c>
      <c r="Q19" s="372">
        <v>-54.02679228437151</v>
      </c>
      <c r="R19" s="372">
        <v>-54.81992873972463</v>
      </c>
      <c r="S19" s="372">
        <v>-58.7963423637684</v>
      </c>
      <c r="T19" s="372">
        <v>-58.704303921614205</v>
      </c>
      <c r="U19" s="372">
        <v>-57.83173423355304</v>
      </c>
      <c r="V19" s="372">
        <v>-50.93405667620746</v>
      </c>
      <c r="W19" s="372">
        <v>-45.96078201359126</v>
      </c>
      <c r="X19" s="372">
        <v>-51.633226970017844</v>
      </c>
      <c r="Y19" s="372">
        <v>-59.40820041410806</v>
      </c>
      <c r="Z19" s="372">
        <v>-60.35928270434427</v>
      </c>
      <c r="AA19" s="372">
        <v>-57.6637624432835</v>
      </c>
      <c r="AB19" s="373">
        <v>-57.6637624432835</v>
      </c>
    </row>
    <row r="20" spans="2:28" ht="13.5" customHeight="1">
      <c r="B20" s="374" t="s">
        <v>256</v>
      </c>
      <c r="C20" s="375">
        <v>358.1242010593216</v>
      </c>
      <c r="D20" s="376">
        <v>382.6481502108886</v>
      </c>
      <c r="E20" s="376">
        <v>374.58649246941036</v>
      </c>
      <c r="F20" s="376">
        <v>347.90623897633145</v>
      </c>
      <c r="G20" s="376">
        <v>346.2473322026627</v>
      </c>
      <c r="H20" s="376">
        <v>350.39820065393553</v>
      </c>
      <c r="I20" s="376">
        <v>360.0692032102347</v>
      </c>
      <c r="J20" s="376">
        <v>353.2097676443909</v>
      </c>
      <c r="K20" s="376">
        <v>371.1502000238471</v>
      </c>
      <c r="L20" s="376">
        <v>360.8451083460776</v>
      </c>
      <c r="M20" s="376">
        <v>366.87664365671804</v>
      </c>
      <c r="N20" s="376">
        <v>360.69864389230486</v>
      </c>
      <c r="O20" s="376">
        <v>353.2486630134051</v>
      </c>
      <c r="P20" s="376">
        <v>357.4843280579348</v>
      </c>
      <c r="Q20" s="376">
        <v>357.77662718802924</v>
      </c>
      <c r="R20" s="376">
        <v>361.6070295456438</v>
      </c>
      <c r="S20" s="376">
        <v>346.70428365944315</v>
      </c>
      <c r="T20" s="376">
        <v>337.17292090118593</v>
      </c>
      <c r="U20" s="376">
        <v>331.24444806363357</v>
      </c>
      <c r="V20" s="376">
        <v>319.377726910113</v>
      </c>
      <c r="W20" s="376">
        <v>333.90223814256916</v>
      </c>
      <c r="X20" s="376">
        <v>302.14142847115255</v>
      </c>
      <c r="Y20" s="376">
        <v>296.91074582944765</v>
      </c>
      <c r="Z20" s="376">
        <v>295.4805048821457</v>
      </c>
      <c r="AA20" s="376">
        <v>268.6105062304823</v>
      </c>
      <c r="AB20" s="377">
        <v>279.168756417249</v>
      </c>
    </row>
    <row r="21" spans="2:20" s="319" customFormat="1" ht="13.5" customHeight="1">
      <c r="B21" s="887" t="s">
        <v>257</v>
      </c>
      <c r="C21" s="887"/>
      <c r="D21" s="887"/>
      <c r="E21" s="887"/>
      <c r="F21" s="887"/>
      <c r="G21" s="887"/>
      <c r="H21" s="887"/>
      <c r="I21" s="887"/>
      <c r="J21" s="887"/>
      <c r="K21" s="378"/>
      <c r="L21" s="378"/>
      <c r="M21" s="378"/>
      <c r="N21" s="378"/>
      <c r="O21" s="379"/>
      <c r="P21" s="379"/>
      <c r="Q21" s="379"/>
      <c r="R21" s="379"/>
      <c r="S21" s="379"/>
      <c r="T21" s="379"/>
    </row>
    <row r="22" spans="2:27" ht="13.5" customHeight="1">
      <c r="B22" s="380" t="s">
        <v>258</v>
      </c>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row>
    <row r="23" spans="2:27" ht="13.5" customHeight="1">
      <c r="B23" s="380" t="s">
        <v>259</v>
      </c>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row>
    <row r="24" spans="2:27" ht="13.5" customHeight="1">
      <c r="B24" s="380"/>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row>
    <row r="25" spans="2:27" ht="13.5" customHeight="1">
      <c r="B25" s="380"/>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row>
    <row r="26" spans="2:27" s="322" customFormat="1" ht="13.5" customHeight="1">
      <c r="B26" s="323" t="s">
        <v>260</v>
      </c>
      <c r="C26" s="324"/>
      <c r="D26" s="324"/>
      <c r="E26" s="324"/>
      <c r="F26" s="324"/>
      <c r="G26" s="324"/>
      <c r="H26" s="324"/>
      <c r="I26" s="324"/>
      <c r="J26" s="324"/>
      <c r="K26" s="324"/>
      <c r="L26" s="324"/>
      <c r="M26" s="324"/>
      <c r="N26" s="324"/>
      <c r="O26" s="324"/>
      <c r="AA26" s="325"/>
    </row>
    <row r="27" spans="2:28" s="322" customFormat="1" ht="13.5" customHeight="1">
      <c r="B27" s="324"/>
      <c r="C27" s="324"/>
      <c r="D27" s="324"/>
      <c r="E27" s="324"/>
      <c r="F27" s="324"/>
      <c r="G27" s="324"/>
      <c r="H27" s="324"/>
      <c r="I27" s="324"/>
      <c r="J27" s="324"/>
      <c r="K27" s="324"/>
      <c r="L27" s="324"/>
      <c r="M27" s="324"/>
      <c r="N27" s="324"/>
      <c r="O27" s="324"/>
      <c r="AB27" s="320" t="s">
        <v>261</v>
      </c>
    </row>
    <row r="28" spans="2:28" ht="13.5" customHeight="1">
      <c r="B28" s="326"/>
      <c r="C28" s="327">
        <v>1990</v>
      </c>
      <c r="D28" s="328">
        <v>1991</v>
      </c>
      <c r="E28" s="328">
        <v>1992</v>
      </c>
      <c r="F28" s="328">
        <v>1993</v>
      </c>
      <c r="G28" s="328">
        <v>1994</v>
      </c>
      <c r="H28" s="328">
        <v>1995</v>
      </c>
      <c r="I28" s="328">
        <v>1996</v>
      </c>
      <c r="J28" s="328">
        <v>1997</v>
      </c>
      <c r="K28" s="328">
        <v>1998</v>
      </c>
      <c r="L28" s="328">
        <v>1999</v>
      </c>
      <c r="M28" s="328">
        <v>2000</v>
      </c>
      <c r="N28" s="328">
        <v>2001</v>
      </c>
      <c r="O28" s="328">
        <v>2002</v>
      </c>
      <c r="P28" s="328">
        <v>2003</v>
      </c>
      <c r="Q28" s="328">
        <v>2004</v>
      </c>
      <c r="R28" s="328">
        <v>2005</v>
      </c>
      <c r="S28" s="328">
        <v>2006</v>
      </c>
      <c r="T28" s="328">
        <v>2007</v>
      </c>
      <c r="U28" s="328">
        <v>2008</v>
      </c>
      <c r="V28" s="328">
        <v>2009</v>
      </c>
      <c r="W28" s="328">
        <v>2010</v>
      </c>
      <c r="X28" s="328">
        <v>2011</v>
      </c>
      <c r="Y28" s="328">
        <v>2012</v>
      </c>
      <c r="Z28" s="328">
        <v>2013</v>
      </c>
      <c r="AA28" s="328">
        <v>2014</v>
      </c>
      <c r="AB28" s="329" t="s">
        <v>238</v>
      </c>
    </row>
    <row r="29" spans="1:28" ht="13.5" customHeight="1">
      <c r="A29" s="330">
        <v>9086</v>
      </c>
      <c r="B29" s="331" t="s">
        <v>239</v>
      </c>
      <c r="C29" s="383">
        <v>0</v>
      </c>
      <c r="D29" s="384">
        <v>0</v>
      </c>
      <c r="E29" s="384">
        <v>0</v>
      </c>
      <c r="F29" s="384">
        <v>0</v>
      </c>
      <c r="G29" s="384">
        <v>0</v>
      </c>
      <c r="H29" s="384">
        <v>0.22349417391304346</v>
      </c>
      <c r="I29" s="384">
        <v>1.0089165565217393</v>
      </c>
      <c r="J29" s="384">
        <v>1.794338939130435</v>
      </c>
      <c r="K29" s="384">
        <v>2.5797613217391304</v>
      </c>
      <c r="L29" s="384">
        <v>3.3651837043478263</v>
      </c>
      <c r="M29" s="384">
        <v>4.150606086956522</v>
      </c>
      <c r="N29" s="384">
        <v>5.3332095443478265</v>
      </c>
      <c r="O29" s="384">
        <v>6.403427359999999</v>
      </c>
      <c r="P29" s="384">
        <v>7.361259533913043</v>
      </c>
      <c r="Q29" s="384">
        <v>8.078938916744349</v>
      </c>
      <c r="R29" s="384">
        <v>8.893489831049699</v>
      </c>
      <c r="S29" s="384">
        <v>10.706540921757849</v>
      </c>
      <c r="T29" s="384">
        <v>10.368356416533704</v>
      </c>
      <c r="U29" s="384">
        <v>9.940088142633552</v>
      </c>
      <c r="V29" s="384">
        <v>9.625710758004814</v>
      </c>
      <c r="W29" s="384">
        <v>9.364821890451001</v>
      </c>
      <c r="X29" s="384">
        <v>10.451234685587018</v>
      </c>
      <c r="Y29" s="384">
        <v>9.962664415604074</v>
      </c>
      <c r="Z29" s="384">
        <v>9.531471471985471</v>
      </c>
      <c r="AA29" s="384">
        <v>8.218111881764356</v>
      </c>
      <c r="AB29" s="385">
        <v>8.218111881764356</v>
      </c>
    </row>
    <row r="30" spans="1:29" ht="13.5" customHeight="1">
      <c r="A30" s="330">
        <v>9087</v>
      </c>
      <c r="B30" s="335" t="s">
        <v>240</v>
      </c>
      <c r="C30" s="383">
        <v>4402.199943286288</v>
      </c>
      <c r="D30" s="386">
        <v>5124.376817614917</v>
      </c>
      <c r="E30" s="386">
        <v>4417.349929376409</v>
      </c>
      <c r="F30" s="386">
        <v>2909.636538238227</v>
      </c>
      <c r="G30" s="386">
        <v>1750.5390458320542</v>
      </c>
      <c r="H30" s="386">
        <v>1122.0349227135139</v>
      </c>
      <c r="I30" s="386">
        <v>1541.932463993507</v>
      </c>
      <c r="J30" s="386">
        <v>1747.4727308422725</v>
      </c>
      <c r="K30" s="386">
        <v>1617.6267633146888</v>
      </c>
      <c r="L30" s="386">
        <v>2063.13879169262</v>
      </c>
      <c r="M30" s="386">
        <v>2102.26754611401</v>
      </c>
      <c r="N30" s="386">
        <v>2463.0758858577356</v>
      </c>
      <c r="O30" s="386">
        <v>2716.569217098609</v>
      </c>
      <c r="P30" s="386">
        <v>2849.1857129932628</v>
      </c>
      <c r="Q30" s="386">
        <v>3032.430635549768</v>
      </c>
      <c r="R30" s="386">
        <v>3265.2503294696758</v>
      </c>
      <c r="S30" s="386">
        <v>3464.4813040748377</v>
      </c>
      <c r="T30" s="386">
        <v>3343.879221603426</v>
      </c>
      <c r="U30" s="386">
        <v>3467.541073719755</v>
      </c>
      <c r="V30" s="386">
        <v>3410.8035185042354</v>
      </c>
      <c r="W30" s="386">
        <v>3495.0898720261616</v>
      </c>
      <c r="X30" s="386">
        <v>3904.1324203057266</v>
      </c>
      <c r="Y30" s="386">
        <v>4013.513510705936</v>
      </c>
      <c r="Z30" s="386">
        <v>3959.521014529376</v>
      </c>
      <c r="AA30" s="386">
        <v>3914.46997310001</v>
      </c>
      <c r="AB30" s="387">
        <v>3914.4509321000105</v>
      </c>
      <c r="AC30" s="319"/>
    </row>
    <row r="31" spans="1:29" ht="13.5" customHeight="1">
      <c r="A31" s="330">
        <v>9088</v>
      </c>
      <c r="B31" s="335" t="s">
        <v>241</v>
      </c>
      <c r="C31" s="383">
        <v>0</v>
      </c>
      <c r="D31" s="386">
        <v>0</v>
      </c>
      <c r="E31" s="386">
        <v>0.4576</v>
      </c>
      <c r="F31" s="386">
        <v>10.503714339593017</v>
      </c>
      <c r="G31" s="386">
        <v>132.62915980166002</v>
      </c>
      <c r="H31" s="386">
        <v>612.4940247072939</v>
      </c>
      <c r="I31" s="386">
        <v>1386.6083065140201</v>
      </c>
      <c r="J31" s="386">
        <v>1854.8324908304585</v>
      </c>
      <c r="K31" s="386">
        <v>2011.0314677800966</v>
      </c>
      <c r="L31" s="386">
        <v>2332.5949851187556</v>
      </c>
      <c r="M31" s="386">
        <v>3184.9721722895</v>
      </c>
      <c r="N31" s="386">
        <v>3870.093136241887</v>
      </c>
      <c r="O31" s="386">
        <v>4489.14064646832</v>
      </c>
      <c r="P31" s="386">
        <v>5298.749112782093</v>
      </c>
      <c r="Q31" s="386">
        <v>5788.357222240389</v>
      </c>
      <c r="R31" s="386">
        <v>6112.733108315664</v>
      </c>
      <c r="S31" s="386">
        <v>6725.357576842058</v>
      </c>
      <c r="T31" s="386">
        <v>7351.076777179522</v>
      </c>
      <c r="U31" s="386">
        <v>8177.946150308606</v>
      </c>
      <c r="V31" s="386">
        <v>8795.484421212883</v>
      </c>
      <c r="W31" s="386">
        <v>9750.949298051799</v>
      </c>
      <c r="X31" s="386">
        <v>10452.145789042119</v>
      </c>
      <c r="Y31" s="386">
        <v>10738.633720586398</v>
      </c>
      <c r="Z31" s="386">
        <v>10994.247492145449</v>
      </c>
      <c r="AA31" s="386">
        <v>11223.690530405489</v>
      </c>
      <c r="AB31" s="387">
        <v>11223.687802901488</v>
      </c>
      <c r="AC31" s="319"/>
    </row>
    <row r="32" spans="1:28" ht="13.5" customHeight="1">
      <c r="A32" s="330">
        <v>9089</v>
      </c>
      <c r="B32" s="335" t="s">
        <v>242</v>
      </c>
      <c r="C32" s="383">
        <v>0</v>
      </c>
      <c r="D32" s="386">
        <v>0</v>
      </c>
      <c r="E32" s="386">
        <v>0</v>
      </c>
      <c r="F32" s="386">
        <v>0</v>
      </c>
      <c r="G32" s="386">
        <v>0</v>
      </c>
      <c r="H32" s="386">
        <v>0</v>
      </c>
      <c r="I32" s="386">
        <v>0</v>
      </c>
      <c r="J32" s="386">
        <v>0</v>
      </c>
      <c r="K32" s="386">
        <v>1.388246404324293</v>
      </c>
      <c r="L32" s="386">
        <v>11.551072807333767</v>
      </c>
      <c r="M32" s="386">
        <v>20.821735217501697</v>
      </c>
      <c r="N32" s="386">
        <v>39.81600481303131</v>
      </c>
      <c r="O32" s="386">
        <v>48.388622412213195</v>
      </c>
      <c r="P32" s="386">
        <v>54.49063205463803</v>
      </c>
      <c r="Q32" s="386">
        <v>63.99070803316265</v>
      </c>
      <c r="R32" s="386">
        <v>80.43593761992682</v>
      </c>
      <c r="S32" s="386">
        <v>96.24586808137266</v>
      </c>
      <c r="T32" s="386">
        <v>105.73417927199363</v>
      </c>
      <c r="U32" s="386">
        <v>114.98327284794702</v>
      </c>
      <c r="V32" s="386">
        <v>139.97759044972221</v>
      </c>
      <c r="W32" s="386">
        <v>153.42671755516668</v>
      </c>
      <c r="X32" s="386">
        <v>157.92675351788648</v>
      </c>
      <c r="Y32" s="386">
        <v>169.6680239719372</v>
      </c>
      <c r="Z32" s="386">
        <v>174.2386487360504</v>
      </c>
      <c r="AA32" s="386">
        <v>179.46221992281852</v>
      </c>
      <c r="AB32" s="387">
        <v>179.46221992281855</v>
      </c>
    </row>
    <row r="33" spans="1:28" s="319" customFormat="1" ht="13.5" customHeight="1">
      <c r="A33" s="339"/>
      <c r="B33" s="340" t="s">
        <v>243</v>
      </c>
      <c r="C33" s="388">
        <v>0</v>
      </c>
      <c r="D33" s="389">
        <v>0</v>
      </c>
      <c r="E33" s="389">
        <v>0</v>
      </c>
      <c r="F33" s="389">
        <v>15.792347998606415</v>
      </c>
      <c r="G33" s="389">
        <v>64.66531746053255</v>
      </c>
      <c r="H33" s="389">
        <v>151.72730588535904</v>
      </c>
      <c r="I33" s="389">
        <v>270.3912141086292</v>
      </c>
      <c r="J33" s="389">
        <v>424.88565773995106</v>
      </c>
      <c r="K33" s="389">
        <v>623.0726144359091</v>
      </c>
      <c r="L33" s="389">
        <v>861.251564981206</v>
      </c>
      <c r="M33" s="389">
        <v>1186.7393440963685</v>
      </c>
      <c r="N33" s="389">
        <v>1534.1321976628735</v>
      </c>
      <c r="O33" s="389">
        <v>1931.3573881908637</v>
      </c>
      <c r="P33" s="389">
        <v>2307.2468217793403</v>
      </c>
      <c r="Q33" s="389">
        <v>2575.1904900132436</v>
      </c>
      <c r="R33" s="389">
        <v>2901.5648892290646</v>
      </c>
      <c r="S33" s="389">
        <v>3050.552222130527</v>
      </c>
      <c r="T33" s="389">
        <v>3394.9896540478658</v>
      </c>
      <c r="U33" s="389">
        <v>3587.9989989598525</v>
      </c>
      <c r="V33" s="389">
        <v>3499.9237585463206</v>
      </c>
      <c r="W33" s="389">
        <v>3461.356867987434</v>
      </c>
      <c r="X33" s="389">
        <v>3503.4346264394267</v>
      </c>
      <c r="Y33" s="389">
        <v>3482.0042556211733</v>
      </c>
      <c r="Z33" s="389">
        <v>3436.8643310180078</v>
      </c>
      <c r="AA33" s="389">
        <v>3441.2801159630844</v>
      </c>
      <c r="AB33" s="390">
        <v>3441.2801159630835</v>
      </c>
    </row>
    <row r="34" spans="1:28" s="319" customFormat="1" ht="13.5" customHeight="1">
      <c r="A34" s="330">
        <v>9090</v>
      </c>
      <c r="B34" s="344" t="s">
        <v>244</v>
      </c>
      <c r="C34" s="383">
        <v>0</v>
      </c>
      <c r="D34" s="386">
        <v>0</v>
      </c>
      <c r="E34" s="386">
        <v>0</v>
      </c>
      <c r="F34" s="386">
        <v>15.792347998606415</v>
      </c>
      <c r="G34" s="386">
        <v>63.760689990333994</v>
      </c>
      <c r="H34" s="386">
        <v>144.939469354875</v>
      </c>
      <c r="I34" s="386">
        <v>253.64782990796758</v>
      </c>
      <c r="J34" s="386">
        <v>403.16010657519615</v>
      </c>
      <c r="K34" s="386">
        <v>601.3371852211625</v>
      </c>
      <c r="L34" s="386">
        <v>837.4157888597797</v>
      </c>
      <c r="M34" s="386">
        <v>1160.1532815199596</v>
      </c>
      <c r="N34" s="386">
        <v>1502.4357123532152</v>
      </c>
      <c r="O34" s="386">
        <v>1891.8434919002918</v>
      </c>
      <c r="P34" s="386">
        <v>2257.271472708147</v>
      </c>
      <c r="Q34" s="386">
        <v>2525.5752672162175</v>
      </c>
      <c r="R34" s="386">
        <v>2858.9229275040107</v>
      </c>
      <c r="S34" s="386">
        <v>3001.188573545723</v>
      </c>
      <c r="T34" s="386">
        <v>3345.5808174613053</v>
      </c>
      <c r="U34" s="386">
        <v>3530.7236187573967</v>
      </c>
      <c r="V34" s="386">
        <v>3434.97809948888</v>
      </c>
      <c r="W34" s="386">
        <v>3375.9764996139743</v>
      </c>
      <c r="X34" s="386">
        <v>3401.974698079865</v>
      </c>
      <c r="Y34" s="386">
        <v>3389.7036647673995</v>
      </c>
      <c r="Z34" s="386">
        <v>3347.5495913174154</v>
      </c>
      <c r="AA34" s="386">
        <v>3356.8595413173343</v>
      </c>
      <c r="AB34" s="387">
        <v>3356.8595413173334</v>
      </c>
    </row>
    <row r="35" spans="1:28" ht="13.5" customHeight="1">
      <c r="A35" s="330">
        <v>9091</v>
      </c>
      <c r="B35" s="391" t="s">
        <v>262</v>
      </c>
      <c r="C35" s="383">
        <v>0</v>
      </c>
      <c r="D35" s="386">
        <v>0</v>
      </c>
      <c r="E35" s="386">
        <v>0</v>
      </c>
      <c r="F35" s="386">
        <v>0</v>
      </c>
      <c r="G35" s="386">
        <v>0.9046274701985553</v>
      </c>
      <c r="H35" s="384">
        <v>6.787836530484048</v>
      </c>
      <c r="I35" s="386">
        <v>16.74338420066161</v>
      </c>
      <c r="J35" s="386">
        <v>21.725551164754876</v>
      </c>
      <c r="K35" s="386">
        <v>21.73542921474667</v>
      </c>
      <c r="L35" s="386">
        <v>23.83577612142633</v>
      </c>
      <c r="M35" s="386">
        <v>26.586062576408864</v>
      </c>
      <c r="N35" s="386">
        <v>31.69648530965834</v>
      </c>
      <c r="O35" s="386">
        <v>39.51389629057198</v>
      </c>
      <c r="P35" s="386">
        <v>49.97534907119305</v>
      </c>
      <c r="Q35" s="386">
        <v>49.615222797025936</v>
      </c>
      <c r="R35" s="386">
        <v>42.6419617250542</v>
      </c>
      <c r="S35" s="386">
        <v>49.36364858480374</v>
      </c>
      <c r="T35" s="386">
        <v>49.40883658656047</v>
      </c>
      <c r="U35" s="386">
        <v>57.27538020245562</v>
      </c>
      <c r="V35" s="386">
        <v>64.94565905744054</v>
      </c>
      <c r="W35" s="386">
        <v>85.38036837345962</v>
      </c>
      <c r="X35" s="386">
        <v>101.45992835956181</v>
      </c>
      <c r="Y35" s="386">
        <v>92.30059085377405</v>
      </c>
      <c r="Z35" s="386">
        <v>89.31473970059213</v>
      </c>
      <c r="AA35" s="386">
        <v>84.42057464575021</v>
      </c>
      <c r="AB35" s="387">
        <v>84.42057464575021</v>
      </c>
    </row>
    <row r="36" spans="1:28" ht="13.5" customHeight="1">
      <c r="A36" s="359"/>
      <c r="B36" s="392" t="s">
        <v>251</v>
      </c>
      <c r="C36" s="393">
        <v>4402.199943286288</v>
      </c>
      <c r="D36" s="394">
        <v>5124.376817614917</v>
      </c>
      <c r="E36" s="394">
        <v>4417.807529376409</v>
      </c>
      <c r="F36" s="394">
        <v>2935.9326005764265</v>
      </c>
      <c r="G36" s="394">
        <v>1947.8335230942469</v>
      </c>
      <c r="H36" s="394">
        <v>1886.4797474800798</v>
      </c>
      <c r="I36" s="394">
        <v>3199.9409011726784</v>
      </c>
      <c r="J36" s="394">
        <v>4028.9852183518124</v>
      </c>
      <c r="K36" s="394">
        <v>4255.6988532567575</v>
      </c>
      <c r="L36" s="394">
        <v>5271.901598304263</v>
      </c>
      <c r="M36" s="394">
        <v>6498.951403804337</v>
      </c>
      <c r="N36" s="394">
        <v>7912.450434119875</v>
      </c>
      <c r="O36" s="394">
        <v>9191.859301530005</v>
      </c>
      <c r="P36" s="394">
        <v>10517.033539143249</v>
      </c>
      <c r="Q36" s="394">
        <v>11468.047994753308</v>
      </c>
      <c r="R36" s="394">
        <v>12368.87775446538</v>
      </c>
      <c r="S36" s="394">
        <v>13347.343512050553</v>
      </c>
      <c r="T36" s="394">
        <v>14206.048188519342</v>
      </c>
      <c r="U36" s="394">
        <v>15358.409583978793</v>
      </c>
      <c r="V36" s="394">
        <v>15855.814999471166</v>
      </c>
      <c r="W36" s="394">
        <v>16870.18757751101</v>
      </c>
      <c r="X36" s="394">
        <v>18028.090823990748</v>
      </c>
      <c r="Y36" s="394">
        <v>18413.78217530105</v>
      </c>
      <c r="Z36" s="394">
        <v>18574.402957900867</v>
      </c>
      <c r="AA36" s="394">
        <v>18767.12095127317</v>
      </c>
      <c r="AB36" s="395">
        <v>18767.09918276917</v>
      </c>
    </row>
    <row r="37" spans="1:28" ht="13.5" customHeight="1">
      <c r="A37" s="359"/>
      <c r="B37" s="364" t="s">
        <v>253</v>
      </c>
      <c r="C37" s="371" t="s">
        <v>263</v>
      </c>
      <c r="D37" s="372" t="s">
        <v>263</v>
      </c>
      <c r="E37" s="372" t="s">
        <v>263</v>
      </c>
      <c r="F37" s="372">
        <v>0.5378988603316651</v>
      </c>
      <c r="G37" s="372">
        <v>3.3198585348201592</v>
      </c>
      <c r="H37" s="372">
        <v>8.042880189306734</v>
      </c>
      <c r="I37" s="372">
        <v>8.44988149654699</v>
      </c>
      <c r="J37" s="372">
        <v>10.545723915903677</v>
      </c>
      <c r="K37" s="372">
        <v>14.640900024189694</v>
      </c>
      <c r="L37" s="372">
        <v>16.336639615167183</v>
      </c>
      <c r="M37" s="372">
        <v>18.260474195909183</v>
      </c>
      <c r="N37" s="372">
        <v>19.38883801467402</v>
      </c>
      <c r="O37" s="372">
        <v>21.01160738904462</v>
      </c>
      <c r="P37" s="372">
        <v>21.93819020536561</v>
      </c>
      <c r="Q37" s="372">
        <v>22.455351522695118</v>
      </c>
      <c r="R37" s="372">
        <v>23.45859460193589</v>
      </c>
      <c r="S37" s="372">
        <v>22.855126335636434</v>
      </c>
      <c r="T37" s="372">
        <v>23.898198914963107</v>
      </c>
      <c r="U37" s="372">
        <v>23.361787425585348</v>
      </c>
      <c r="V37" s="372">
        <v>22.073439672845907</v>
      </c>
      <c r="W37" s="372">
        <v>20.51759562295344</v>
      </c>
      <c r="X37" s="372">
        <v>19.433198227386658</v>
      </c>
      <c r="Y37" s="372">
        <v>18.909772161265643</v>
      </c>
      <c r="Z37" s="372">
        <v>18.503229087942728</v>
      </c>
      <c r="AA37" s="372">
        <v>18.33675034598009</v>
      </c>
      <c r="AB37" s="373">
        <v>18.336771615309953</v>
      </c>
    </row>
    <row r="38" spans="1:28" ht="13.5" customHeight="1">
      <c r="A38" s="359"/>
      <c r="B38" s="354" t="s">
        <v>254</v>
      </c>
      <c r="C38" s="375" t="s">
        <v>263</v>
      </c>
      <c r="D38" s="376" t="s">
        <v>263</v>
      </c>
      <c r="E38" s="376" t="s">
        <v>263</v>
      </c>
      <c r="F38" s="376">
        <v>100</v>
      </c>
      <c r="G38" s="376">
        <v>98.60106235347769</v>
      </c>
      <c r="H38" s="376">
        <v>95.5262920600378</v>
      </c>
      <c r="I38" s="376">
        <v>93.80771884328497</v>
      </c>
      <c r="J38" s="376">
        <v>94.8867299309849</v>
      </c>
      <c r="K38" s="376">
        <v>96.51157365752232</v>
      </c>
      <c r="L38" s="376">
        <v>97.2324257986171</v>
      </c>
      <c r="M38" s="376">
        <v>97.75973867314119</v>
      </c>
      <c r="N38" s="376">
        <v>97.93391434206613</v>
      </c>
      <c r="O38" s="376">
        <v>97.95408677170902</v>
      </c>
      <c r="P38" s="376">
        <v>97.83398340396661</v>
      </c>
      <c r="Q38" s="376">
        <v>98.07333775930607</v>
      </c>
      <c r="R38" s="376">
        <v>98.53038055832059</v>
      </c>
      <c r="S38" s="376">
        <v>98.38181270175642</v>
      </c>
      <c r="T38" s="376">
        <v>98.5446542811213</v>
      </c>
      <c r="U38" s="376">
        <v>98.40369575858132</v>
      </c>
      <c r="V38" s="376">
        <v>98.14436931950725</v>
      </c>
      <c r="W38" s="376">
        <v>97.53332662219532</v>
      </c>
      <c r="X38" s="376">
        <v>97.10398682498962</v>
      </c>
      <c r="Y38" s="376">
        <v>97.3492108545023</v>
      </c>
      <c r="Z38" s="376">
        <v>97.4012724652958</v>
      </c>
      <c r="AA38" s="376">
        <v>97.54682641921104</v>
      </c>
      <c r="AB38" s="377">
        <v>97.54682641921103</v>
      </c>
    </row>
    <row r="39" spans="1:28" ht="13.5" customHeight="1">
      <c r="A39" s="330">
        <v>9092</v>
      </c>
      <c r="B39" s="335" t="s">
        <v>255</v>
      </c>
      <c r="C39" s="396">
        <v>0</v>
      </c>
      <c r="D39" s="397">
        <v>0</v>
      </c>
      <c r="E39" s="397">
        <v>0</v>
      </c>
      <c r="F39" s="397">
        <v>0</v>
      </c>
      <c r="G39" s="397">
        <v>0</v>
      </c>
      <c r="H39" s="397">
        <v>0</v>
      </c>
      <c r="I39" s="397">
        <v>0</v>
      </c>
      <c r="J39" s="397">
        <v>0</v>
      </c>
      <c r="K39" s="397">
        <v>0</v>
      </c>
      <c r="L39" s="397">
        <v>0</v>
      </c>
      <c r="M39" s="397">
        <v>0</v>
      </c>
      <c r="N39" s="397">
        <v>0</v>
      </c>
      <c r="O39" s="397">
        <v>0</v>
      </c>
      <c r="P39" s="397">
        <v>0</v>
      </c>
      <c r="Q39" s="397">
        <v>0</v>
      </c>
      <c r="R39" s="397">
        <v>0</v>
      </c>
      <c r="S39" s="397">
        <v>0</v>
      </c>
      <c r="T39" s="397">
        <v>0</v>
      </c>
      <c r="U39" s="397">
        <v>0</v>
      </c>
      <c r="V39" s="397">
        <v>0</v>
      </c>
      <c r="W39" s="397">
        <v>0</v>
      </c>
      <c r="X39" s="397">
        <v>0</v>
      </c>
      <c r="Y39" s="397">
        <v>0</v>
      </c>
      <c r="Z39" s="397">
        <v>0</v>
      </c>
      <c r="AA39" s="397">
        <v>0</v>
      </c>
      <c r="AB39" s="398">
        <v>0</v>
      </c>
    </row>
    <row r="40" spans="1:28" ht="13.5" customHeight="1">
      <c r="A40" s="359"/>
      <c r="B40" s="374" t="s">
        <v>256</v>
      </c>
      <c r="C40" s="399">
        <v>4402.199943286288</v>
      </c>
      <c r="D40" s="400">
        <v>5124.376817614917</v>
      </c>
      <c r="E40" s="400">
        <v>4417.807529376409</v>
      </c>
      <c r="F40" s="400">
        <v>2935.9326005764265</v>
      </c>
      <c r="G40" s="400">
        <v>1947.8335230942469</v>
      </c>
      <c r="H40" s="400">
        <v>1886.4797474800798</v>
      </c>
      <c r="I40" s="400">
        <v>3199.9409011726784</v>
      </c>
      <c r="J40" s="400">
        <v>4028.9852183518124</v>
      </c>
      <c r="K40" s="400">
        <v>4255.6988532567575</v>
      </c>
      <c r="L40" s="400">
        <v>5271.901598304263</v>
      </c>
      <c r="M40" s="400">
        <v>6498.951403804337</v>
      </c>
      <c r="N40" s="400">
        <v>7912.450434119875</v>
      </c>
      <c r="O40" s="400">
        <v>9191.859301530005</v>
      </c>
      <c r="P40" s="400">
        <v>10517.033539143249</v>
      </c>
      <c r="Q40" s="400">
        <v>11468.047994753308</v>
      </c>
      <c r="R40" s="400">
        <v>12368.87775446538</v>
      </c>
      <c r="S40" s="400">
        <v>13347.343512050553</v>
      </c>
      <c r="T40" s="400">
        <v>14206.048188519342</v>
      </c>
      <c r="U40" s="400">
        <v>15358.409583978793</v>
      </c>
      <c r="V40" s="400">
        <v>15855.814999471166</v>
      </c>
      <c r="W40" s="400">
        <v>16870.18757751101</v>
      </c>
      <c r="X40" s="400">
        <v>18028.090823990748</v>
      </c>
      <c r="Y40" s="400">
        <v>18413.78217530105</v>
      </c>
      <c r="Z40" s="400">
        <v>18574.402957900867</v>
      </c>
      <c r="AA40" s="400">
        <v>18767.12095127317</v>
      </c>
      <c r="AB40" s="401">
        <v>18767.09918276917</v>
      </c>
    </row>
    <row r="41" spans="1:20" s="319" customFormat="1" ht="13.5" customHeight="1">
      <c r="A41" s="339"/>
      <c r="B41" s="887" t="s">
        <v>257</v>
      </c>
      <c r="C41" s="887"/>
      <c r="D41" s="887"/>
      <c r="E41" s="887"/>
      <c r="F41" s="887"/>
      <c r="G41" s="887"/>
      <c r="H41" s="887"/>
      <c r="I41" s="887"/>
      <c r="J41" s="887"/>
      <c r="K41" s="378"/>
      <c r="L41" s="378"/>
      <c r="M41" s="378"/>
      <c r="N41" s="378"/>
      <c r="O41" s="379"/>
      <c r="P41" s="379"/>
      <c r="Q41" s="379"/>
      <c r="R41" s="379"/>
      <c r="S41" s="379"/>
      <c r="T41" s="379"/>
    </row>
    <row r="42" spans="1:27" ht="13.5" customHeight="1">
      <c r="A42" s="359"/>
      <c r="B42" s="380" t="s">
        <v>258</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row>
    <row r="43" spans="1:27" ht="13.5" customHeight="1">
      <c r="A43" s="359"/>
      <c r="B43" s="380" t="s">
        <v>259</v>
      </c>
      <c r="C43" s="381"/>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row>
    <row r="44" spans="1:27" ht="13.5" customHeight="1">
      <c r="A44" s="359"/>
      <c r="B44" s="380"/>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row>
    <row r="45" spans="1:27" ht="13.5" customHeight="1">
      <c r="A45" s="359"/>
      <c r="B45" s="380"/>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row>
    <row r="46" spans="1:19" ht="13.5" customHeight="1">
      <c r="A46" s="359"/>
      <c r="B46" s="323" t="s">
        <v>80</v>
      </c>
      <c r="C46" s="324"/>
      <c r="D46" s="324"/>
      <c r="E46" s="324"/>
      <c r="F46" s="324"/>
      <c r="G46" s="324"/>
      <c r="H46" s="324"/>
      <c r="I46" s="324"/>
      <c r="J46" s="324"/>
      <c r="K46" s="324"/>
      <c r="L46" s="324"/>
      <c r="M46" s="324"/>
      <c r="N46" s="324"/>
      <c r="O46" s="324"/>
      <c r="P46" s="322"/>
      <c r="Q46" s="322"/>
      <c r="R46" s="322"/>
      <c r="S46" s="322"/>
    </row>
    <row r="47" spans="1:28" ht="13.5" customHeight="1">
      <c r="A47" s="359"/>
      <c r="B47" s="324"/>
      <c r="C47" s="324"/>
      <c r="D47" s="324"/>
      <c r="E47" s="324"/>
      <c r="F47" s="324"/>
      <c r="G47" s="324"/>
      <c r="H47" s="324"/>
      <c r="I47" s="324"/>
      <c r="J47" s="324"/>
      <c r="K47" s="324"/>
      <c r="L47" s="324"/>
      <c r="M47" s="324"/>
      <c r="N47" s="324"/>
      <c r="O47" s="324"/>
      <c r="P47" s="322"/>
      <c r="Q47" s="322"/>
      <c r="R47" s="322"/>
      <c r="S47" s="322"/>
      <c r="AB47" s="320" t="s">
        <v>264</v>
      </c>
    </row>
    <row r="48" spans="1:28" ht="13.5" customHeight="1">
      <c r="A48" s="359"/>
      <c r="B48" s="326"/>
      <c r="C48" s="327">
        <v>1990</v>
      </c>
      <c r="D48" s="328">
        <v>1991</v>
      </c>
      <c r="E48" s="328">
        <v>1992</v>
      </c>
      <c r="F48" s="328">
        <v>1993</v>
      </c>
      <c r="G48" s="328">
        <v>1994</v>
      </c>
      <c r="H48" s="328">
        <v>1995</v>
      </c>
      <c r="I48" s="328">
        <v>1996</v>
      </c>
      <c r="J48" s="328">
        <v>1997</v>
      </c>
      <c r="K48" s="328">
        <v>1998</v>
      </c>
      <c r="L48" s="328">
        <v>1999</v>
      </c>
      <c r="M48" s="328">
        <v>2000</v>
      </c>
      <c r="N48" s="328">
        <v>2001</v>
      </c>
      <c r="O48" s="328">
        <v>2002</v>
      </c>
      <c r="P48" s="328">
        <v>2003</v>
      </c>
      <c r="Q48" s="328">
        <v>2004</v>
      </c>
      <c r="R48" s="328">
        <v>2005</v>
      </c>
      <c r="S48" s="328">
        <v>2006</v>
      </c>
      <c r="T48" s="328">
        <v>2007</v>
      </c>
      <c r="U48" s="328">
        <v>2008</v>
      </c>
      <c r="V48" s="328">
        <v>2009</v>
      </c>
      <c r="W48" s="328">
        <v>2010</v>
      </c>
      <c r="X48" s="328">
        <v>2011</v>
      </c>
      <c r="Y48" s="328">
        <v>2012</v>
      </c>
      <c r="Z48" s="328">
        <v>2013</v>
      </c>
      <c r="AA48" s="328">
        <v>2014</v>
      </c>
      <c r="AB48" s="329" t="s">
        <v>238</v>
      </c>
    </row>
    <row r="49" spans="1:28" ht="13.5" customHeight="1">
      <c r="A49" s="330">
        <v>9093</v>
      </c>
      <c r="B49" s="331" t="s">
        <v>239</v>
      </c>
      <c r="C49" s="402">
        <v>76.12585967181002</v>
      </c>
      <c r="D49" s="403">
        <v>77.12152427140819</v>
      </c>
      <c r="E49" s="403">
        <v>78.18292658882923</v>
      </c>
      <c r="F49" s="403">
        <v>65.7491069432339</v>
      </c>
      <c r="G49" s="403">
        <v>62.559052497259515</v>
      </c>
      <c r="H49" s="403">
        <v>65.08885276712716</v>
      </c>
      <c r="I49" s="403">
        <v>69.27940471065558</v>
      </c>
      <c r="J49" s="403">
        <v>64.37320213555012</v>
      </c>
      <c r="K49" s="403">
        <v>76.30552937412207</v>
      </c>
      <c r="L49" s="403">
        <v>69.13080390969643</v>
      </c>
      <c r="M49" s="403">
        <v>68.07334483623113</v>
      </c>
      <c r="N49" s="403">
        <v>59.805126699636055</v>
      </c>
      <c r="O49" s="403">
        <v>63.402719593258375</v>
      </c>
      <c r="P49" s="403">
        <v>66.13966001938917</v>
      </c>
      <c r="Q49" s="403">
        <v>64.67192639061727</v>
      </c>
      <c r="R49" s="403">
        <v>69.62273816527129</v>
      </c>
      <c r="S49" s="403">
        <v>65.34242572031532</v>
      </c>
      <c r="T49" s="403">
        <v>64.79451553560563</v>
      </c>
      <c r="U49" s="403">
        <v>63.505867686062196</v>
      </c>
      <c r="V49" s="403">
        <v>61.136206085592114</v>
      </c>
      <c r="W49" s="403">
        <v>61.04755215912258</v>
      </c>
      <c r="X49" s="403">
        <v>52.27828403044751</v>
      </c>
      <c r="Y49" s="403">
        <v>53.04901459157782</v>
      </c>
      <c r="Z49" s="403">
        <v>52.3300879583759</v>
      </c>
      <c r="AA49" s="403">
        <v>39.03162434657981</v>
      </c>
      <c r="AB49" s="404">
        <v>41.30653362177765</v>
      </c>
    </row>
    <row r="50" spans="1:28" ht="13.5" customHeight="1">
      <c r="A50" s="330">
        <v>9094</v>
      </c>
      <c r="B50" s="335" t="s">
        <v>240</v>
      </c>
      <c r="C50" s="405">
        <v>164.14108460002805</v>
      </c>
      <c r="D50" s="406">
        <v>171.9027821507555</v>
      </c>
      <c r="E50" s="406">
        <v>161.90524947790558</v>
      </c>
      <c r="F50" s="406">
        <v>155.0615448781549</v>
      </c>
      <c r="G50" s="406">
        <v>161.7612768250872</v>
      </c>
      <c r="H50" s="406">
        <v>161.13933198709697</v>
      </c>
      <c r="I50" s="406">
        <v>160.92387171966126</v>
      </c>
      <c r="J50" s="406">
        <v>162.32817245015664</v>
      </c>
      <c r="K50" s="406">
        <v>159.2662841846969</v>
      </c>
      <c r="L50" s="406">
        <v>151.09128672258873</v>
      </c>
      <c r="M50" s="406">
        <v>149.22749668660632</v>
      </c>
      <c r="N50" s="406">
        <v>140.62744104440435</v>
      </c>
      <c r="O50" s="406">
        <v>139.7420986140739</v>
      </c>
      <c r="P50" s="406">
        <v>142.2570085232297</v>
      </c>
      <c r="Q50" s="406">
        <v>136.275985341008</v>
      </c>
      <c r="R50" s="406">
        <v>137.3321836399558</v>
      </c>
      <c r="S50" s="406">
        <v>136.51697215049288</v>
      </c>
      <c r="T50" s="406">
        <v>133.5784430607933</v>
      </c>
      <c r="U50" s="406">
        <v>126.80739132606395</v>
      </c>
      <c r="V50" s="406">
        <v>111.02150660888339</v>
      </c>
      <c r="W50" s="406">
        <v>115.45296988896611</v>
      </c>
      <c r="X50" s="406">
        <v>110.45513793188607</v>
      </c>
      <c r="Y50" s="406">
        <v>107.43393916883358</v>
      </c>
      <c r="Z50" s="406">
        <v>104.73114948632032</v>
      </c>
      <c r="AA50" s="406">
        <v>101.92694653315353</v>
      </c>
      <c r="AB50" s="407">
        <v>101.86388721964869</v>
      </c>
    </row>
    <row r="51" spans="1:28" ht="13.5" customHeight="1">
      <c r="A51" s="330">
        <v>9095</v>
      </c>
      <c r="B51" s="335" t="s">
        <v>241</v>
      </c>
      <c r="C51" s="405">
        <v>89.42466759808923</v>
      </c>
      <c r="D51" s="406">
        <v>103.96374272240463</v>
      </c>
      <c r="E51" s="406">
        <v>98.22345510124424</v>
      </c>
      <c r="F51" s="406">
        <v>95.12181194685188</v>
      </c>
      <c r="G51" s="406">
        <v>90.15120317689512</v>
      </c>
      <c r="H51" s="406">
        <v>93.20443218228552</v>
      </c>
      <c r="I51" s="406">
        <v>101.36984365697546</v>
      </c>
      <c r="J51" s="406">
        <v>94.96791833680041</v>
      </c>
      <c r="K51" s="406">
        <v>98.93542305446724</v>
      </c>
      <c r="L51" s="406">
        <v>98.14664313182142</v>
      </c>
      <c r="M51" s="406">
        <v>95.5845082123065</v>
      </c>
      <c r="N51" s="406">
        <v>109.03721672691931</v>
      </c>
      <c r="O51" s="406">
        <v>100.17982870995196</v>
      </c>
      <c r="P51" s="406">
        <v>104.17020313922107</v>
      </c>
      <c r="Q51" s="406">
        <v>107.09607385485852</v>
      </c>
      <c r="R51" s="406">
        <v>106.75986660219868</v>
      </c>
      <c r="S51" s="406">
        <v>100.66800974331906</v>
      </c>
      <c r="T51" s="406">
        <v>95.09388673951064</v>
      </c>
      <c r="U51" s="406">
        <v>101.62004465153693</v>
      </c>
      <c r="V51" s="406">
        <v>100.9216597413854</v>
      </c>
      <c r="W51" s="406">
        <v>102.94675185361464</v>
      </c>
      <c r="X51" s="406">
        <v>89.30399562256396</v>
      </c>
      <c r="Y51" s="406">
        <v>95.50731797044881</v>
      </c>
      <c r="Z51" s="406">
        <v>98.18838587418388</v>
      </c>
      <c r="AA51" s="406">
        <v>84.31048474000326</v>
      </c>
      <c r="AB51" s="407">
        <v>91.55482298088994</v>
      </c>
    </row>
    <row r="52" spans="1:30" ht="13.5" customHeight="1">
      <c r="A52" s="330">
        <v>9096</v>
      </c>
      <c r="B52" s="335" t="s">
        <v>242</v>
      </c>
      <c r="C52" s="405">
        <v>92.83925802702761</v>
      </c>
      <c r="D52" s="406">
        <v>92.43499071010511</v>
      </c>
      <c r="E52" s="406">
        <v>91.20457988361863</v>
      </c>
      <c r="F52" s="406">
        <v>90.19889747579415</v>
      </c>
      <c r="G52" s="406">
        <v>89.64900015969837</v>
      </c>
      <c r="H52" s="406">
        <v>90.63058565731845</v>
      </c>
      <c r="I52" s="406">
        <v>91.61315737227127</v>
      </c>
      <c r="J52" s="406">
        <v>92.02885739266</v>
      </c>
      <c r="K52" s="406">
        <v>92.39095588143535</v>
      </c>
      <c r="L52" s="406">
        <v>92.74127323325501</v>
      </c>
      <c r="M52" s="406">
        <v>94.15535577832553</v>
      </c>
      <c r="N52" s="406">
        <v>93.77852677533643</v>
      </c>
      <c r="O52" s="406">
        <v>92.42873416964058</v>
      </c>
      <c r="P52" s="406">
        <v>89.7419747973994</v>
      </c>
      <c r="Q52" s="406">
        <v>90.71320224298039</v>
      </c>
      <c r="R52" s="406">
        <v>89.55269158868485</v>
      </c>
      <c r="S52" s="406">
        <v>89.30622937281895</v>
      </c>
      <c r="T52" s="406">
        <v>90.07598897236542</v>
      </c>
      <c r="U52" s="406">
        <v>90.83184604835017</v>
      </c>
      <c r="V52" s="406">
        <v>89.97572935795219</v>
      </c>
      <c r="W52" s="406">
        <v>88.52588553041677</v>
      </c>
      <c r="X52" s="406">
        <v>88.53129216662332</v>
      </c>
      <c r="Y52" s="406">
        <v>87.63489236316614</v>
      </c>
      <c r="Z52" s="406">
        <v>87.52818445995685</v>
      </c>
      <c r="AA52" s="406">
        <v>90.22285734775821</v>
      </c>
      <c r="AB52" s="407">
        <v>89.8724161956184</v>
      </c>
      <c r="AC52" s="319"/>
      <c r="AD52" s="319"/>
    </row>
    <row r="53" spans="1:30" ht="13.5" customHeight="1">
      <c r="A53" s="359"/>
      <c r="B53" s="392" t="s">
        <v>243</v>
      </c>
      <c r="C53" s="408">
        <v>119.1257430402762</v>
      </c>
      <c r="D53" s="409">
        <v>121.691481877649</v>
      </c>
      <c r="E53" s="409">
        <v>125.9768263546483</v>
      </c>
      <c r="F53" s="409">
        <v>126.15946551752224</v>
      </c>
      <c r="G53" s="409">
        <v>126.95808276517519</v>
      </c>
      <c r="H53" s="409">
        <v>128.55103497926808</v>
      </c>
      <c r="I53" s="409">
        <v>130.0789546865402</v>
      </c>
      <c r="J53" s="409">
        <v>132.6781049398381</v>
      </c>
      <c r="K53" s="409">
        <v>135.19929812150355</v>
      </c>
      <c r="L53" s="409">
        <v>137.57041301795925</v>
      </c>
      <c r="M53" s="409">
        <v>137.3603090477404</v>
      </c>
      <c r="N53" s="409">
        <v>140.4942114970548</v>
      </c>
      <c r="O53" s="409">
        <v>141.57892601764013</v>
      </c>
      <c r="P53" s="409">
        <v>141.43895477521073</v>
      </c>
      <c r="Q53" s="409">
        <v>141.78985746244598</v>
      </c>
      <c r="R53" s="409">
        <v>139.83297704819304</v>
      </c>
      <c r="S53" s="409">
        <v>139.4643595964063</v>
      </c>
      <c r="T53" s="409">
        <v>138.35677500563352</v>
      </c>
      <c r="U53" s="409">
        <v>132.04059906761742</v>
      </c>
      <c r="V53" s="409">
        <v>130.43692823669497</v>
      </c>
      <c r="W53" s="409">
        <v>133.3248652971506</v>
      </c>
      <c r="X53" s="409">
        <v>133.38715984439975</v>
      </c>
      <c r="Y53" s="409">
        <v>131.9570989255298</v>
      </c>
      <c r="Z53" s="409">
        <v>130.99387235450902</v>
      </c>
      <c r="AA53" s="409">
        <v>130.64182424855508</v>
      </c>
      <c r="AB53" s="410">
        <v>131.82003249264844</v>
      </c>
      <c r="AC53" s="319"/>
      <c r="AD53" s="319"/>
    </row>
    <row r="54" spans="1:30" ht="13.5" customHeight="1">
      <c r="A54" s="330">
        <v>9097</v>
      </c>
      <c r="B54" s="344" t="s">
        <v>244</v>
      </c>
      <c r="C54" s="336">
        <v>112.20028707452325</v>
      </c>
      <c r="D54" s="337">
        <v>114.59648367688182</v>
      </c>
      <c r="E54" s="337">
        <v>119.07918043339023</v>
      </c>
      <c r="F54" s="337">
        <v>119.22771563749951</v>
      </c>
      <c r="G54" s="337">
        <v>120.07307108397612</v>
      </c>
      <c r="H54" s="337">
        <v>121.39545944412616</v>
      </c>
      <c r="I54" s="337">
        <v>122.61158345941739</v>
      </c>
      <c r="J54" s="337">
        <v>125.10851571035721</v>
      </c>
      <c r="K54" s="337">
        <v>127.5299892831176</v>
      </c>
      <c r="L54" s="337">
        <v>129.63354864987411</v>
      </c>
      <c r="M54" s="337">
        <v>129.42845063956472</v>
      </c>
      <c r="N54" s="337">
        <v>132.74371163053513</v>
      </c>
      <c r="O54" s="337">
        <v>133.90878739143335</v>
      </c>
      <c r="P54" s="337">
        <v>134.11639672633765</v>
      </c>
      <c r="Q54" s="337">
        <v>134.64674866509517</v>
      </c>
      <c r="R54" s="337">
        <v>132.86921751010192</v>
      </c>
      <c r="S54" s="337">
        <v>132.74796320470432</v>
      </c>
      <c r="T54" s="337">
        <v>131.90511732129653</v>
      </c>
      <c r="U54" s="337">
        <v>125.63323269888679</v>
      </c>
      <c r="V54" s="337">
        <v>124.11298392819279</v>
      </c>
      <c r="W54" s="337">
        <v>127.0347082637154</v>
      </c>
      <c r="X54" s="337">
        <v>126.97301944096277</v>
      </c>
      <c r="Y54" s="337">
        <v>125.36258094484114</v>
      </c>
      <c r="Z54" s="337">
        <v>124.61890564357635</v>
      </c>
      <c r="AA54" s="337">
        <v>124.46317841410452</v>
      </c>
      <c r="AB54" s="338">
        <v>125.53439834842058</v>
      </c>
      <c r="AC54" s="319"/>
      <c r="AD54" s="319"/>
    </row>
    <row r="55" spans="1:30" ht="13.5" customHeight="1">
      <c r="A55" s="330">
        <v>9098</v>
      </c>
      <c r="B55" s="391" t="s">
        <v>262</v>
      </c>
      <c r="C55" s="411">
        <v>6.5835440409220976</v>
      </c>
      <c r="D55" s="412">
        <v>6.757883110630302</v>
      </c>
      <c r="E55" s="412">
        <v>6.767195039902232</v>
      </c>
      <c r="F55" s="412">
        <v>6.596254981167061</v>
      </c>
      <c r="G55" s="412">
        <v>6.857142816421509</v>
      </c>
      <c r="H55" s="412">
        <v>7.422501116913552</v>
      </c>
      <c r="I55" s="412">
        <v>7.968323172719405</v>
      </c>
      <c r="J55" s="412">
        <v>8.064324892748232</v>
      </c>
      <c r="K55" s="412">
        <v>8.182632976505301</v>
      </c>
      <c r="L55" s="412">
        <v>8.49872381719309</v>
      </c>
      <c r="M55" s="412">
        <v>8.553367090264539</v>
      </c>
      <c r="N55" s="412">
        <v>8.11160437070776</v>
      </c>
      <c r="O55" s="412">
        <v>8.177688007174329</v>
      </c>
      <c r="P55" s="412">
        <v>7.730545049726391</v>
      </c>
      <c r="Q55" s="412">
        <v>7.946265195400463</v>
      </c>
      <c r="R55" s="412">
        <v>7.8726906461641315</v>
      </c>
      <c r="S55" s="412">
        <v>7.426034237630059</v>
      </c>
      <c r="T55" s="412">
        <v>7.096407887174181</v>
      </c>
      <c r="U55" s="412">
        <v>7.130629700817205</v>
      </c>
      <c r="V55" s="412">
        <v>7.007788832998498</v>
      </c>
      <c r="W55" s="412">
        <v>6.944350182775313</v>
      </c>
      <c r="X55" s="412">
        <v>7.082334711458776</v>
      </c>
      <c r="Y55" s="412">
        <v>7.170365693142658</v>
      </c>
      <c r="Z55" s="412">
        <v>7.029766913941737</v>
      </c>
      <c r="AA55" s="412">
        <v>6.78916233757504</v>
      </c>
      <c r="AB55" s="413">
        <v>6.7</v>
      </c>
      <c r="AC55" s="319"/>
      <c r="AD55" s="319"/>
    </row>
    <row r="56" spans="1:28" ht="13.5" customHeight="1">
      <c r="A56" s="330">
        <v>9099</v>
      </c>
      <c r="B56" s="344" t="s">
        <v>245</v>
      </c>
      <c r="C56" s="336">
        <v>1.0841753805144252</v>
      </c>
      <c r="D56" s="337">
        <v>1.0501937641102417</v>
      </c>
      <c r="E56" s="337">
        <v>1.000030425608828</v>
      </c>
      <c r="F56" s="337">
        <v>0.9253248085932818</v>
      </c>
      <c r="G56" s="337">
        <v>0.8592494433629251</v>
      </c>
      <c r="H56" s="337">
        <v>0.8209527010661468</v>
      </c>
      <c r="I56" s="337">
        <v>0.7950619457105784</v>
      </c>
      <c r="J56" s="337">
        <v>0.7875104753985377</v>
      </c>
      <c r="K56" s="337">
        <v>0.7494834284700467</v>
      </c>
      <c r="L56" s="337">
        <v>0.7551470312040771</v>
      </c>
      <c r="M56" s="337">
        <v>0.7686317996184359</v>
      </c>
      <c r="N56" s="337">
        <v>0.7308744480582318</v>
      </c>
      <c r="O56" s="337">
        <v>0.7524500775212055</v>
      </c>
      <c r="P56" s="337">
        <v>0.7200866333267452</v>
      </c>
      <c r="Q56" s="337">
        <v>0.709298818595258</v>
      </c>
      <c r="R56" s="337">
        <v>0.6418749765234655</v>
      </c>
      <c r="S56" s="337">
        <v>0.6234886434676039</v>
      </c>
      <c r="T56" s="337">
        <v>0.564960829468665</v>
      </c>
      <c r="U56" s="337">
        <v>0.5627139541924007</v>
      </c>
      <c r="V56" s="337">
        <v>0.5116355100200677</v>
      </c>
      <c r="W56" s="337">
        <v>0.4848349710730985</v>
      </c>
      <c r="X56" s="337">
        <v>0.49481662635491536</v>
      </c>
      <c r="Y56" s="337">
        <v>0.4736895610341396</v>
      </c>
      <c r="Z56" s="345">
        <v>0.4679784013120192</v>
      </c>
      <c r="AA56" s="337">
        <v>0.4649995186215451</v>
      </c>
      <c r="AB56" s="414">
        <v>0.5</v>
      </c>
    </row>
    <row r="57" spans="1:28" ht="13.5" customHeight="1">
      <c r="A57" s="330">
        <v>9100</v>
      </c>
      <c r="B57" s="344" t="s">
        <v>246</v>
      </c>
      <c r="C57" s="336">
        <v>0.2155509635047805</v>
      </c>
      <c r="D57" s="337">
        <v>0.2566081597738097</v>
      </c>
      <c r="E57" s="337">
        <v>0.2771369663880902</v>
      </c>
      <c r="F57" s="337">
        <v>0.23607948429727302</v>
      </c>
      <c r="G57" s="337">
        <v>0.3767008427402563</v>
      </c>
      <c r="H57" s="337">
        <v>0.38676007375424887</v>
      </c>
      <c r="I57" s="337">
        <v>0.49104632199881054</v>
      </c>
      <c r="J57" s="337">
        <v>0.4380825626477835</v>
      </c>
      <c r="K57" s="337">
        <v>0.4345929745370455</v>
      </c>
      <c r="L57" s="337">
        <v>0.5452432314080957</v>
      </c>
      <c r="M57" s="337">
        <v>0.4947427361970306</v>
      </c>
      <c r="N57" s="337">
        <v>0.45592135793427885</v>
      </c>
      <c r="O57" s="337">
        <v>0.5895956159353553</v>
      </c>
      <c r="P57" s="337">
        <v>0.6776131861871254</v>
      </c>
      <c r="Q57" s="337">
        <v>0.8539390374996627</v>
      </c>
      <c r="R57" s="337">
        <v>0.948460990147864</v>
      </c>
      <c r="S57" s="337">
        <v>0.7539204001981484</v>
      </c>
      <c r="T57" s="337">
        <v>0.6643400118986779</v>
      </c>
      <c r="U57" s="337">
        <v>0.6723055251488691</v>
      </c>
      <c r="V57" s="337">
        <v>0.6281711702505371</v>
      </c>
      <c r="W57" s="337">
        <v>0.5516845973448461</v>
      </c>
      <c r="X57" s="337">
        <v>0.5077519068847864</v>
      </c>
      <c r="Y57" s="337">
        <v>0.5441086712811534</v>
      </c>
      <c r="Z57" s="345">
        <v>0.5001078368370815</v>
      </c>
      <c r="AA57" s="337">
        <v>0.4664211986286467</v>
      </c>
      <c r="AB57" s="414">
        <v>0.2</v>
      </c>
    </row>
    <row r="58" spans="1:28" ht="13.5" customHeight="1">
      <c r="A58" s="330">
        <v>9101</v>
      </c>
      <c r="B58" s="344" t="s">
        <v>247</v>
      </c>
      <c r="C58" s="336">
        <v>0.9965482734687219</v>
      </c>
      <c r="D58" s="337">
        <v>1.0452664595816363</v>
      </c>
      <c r="E58" s="337">
        <v>1.0522498828548943</v>
      </c>
      <c r="F58" s="337">
        <v>1.0404172103992193</v>
      </c>
      <c r="G58" s="337">
        <v>1.0523588123512966</v>
      </c>
      <c r="H58" s="337">
        <v>1.0934231143472368</v>
      </c>
      <c r="I58" s="337">
        <v>1.1056458758769745</v>
      </c>
      <c r="J58" s="337">
        <v>1.1199203705669125</v>
      </c>
      <c r="K58" s="337">
        <v>1.1732717199537923</v>
      </c>
      <c r="L58" s="337">
        <v>1.2254729196298382</v>
      </c>
      <c r="M58" s="337">
        <v>1.1679813306976052</v>
      </c>
      <c r="N58" s="337">
        <v>1.1911197801385123</v>
      </c>
      <c r="O58" s="337">
        <v>1.262322241825976</v>
      </c>
      <c r="P58" s="337">
        <v>1.2822554572394063</v>
      </c>
      <c r="Q58" s="337">
        <v>1.2688492079229448</v>
      </c>
      <c r="R58" s="337">
        <v>1.2196207650804556</v>
      </c>
      <c r="S58" s="337">
        <v>1.2062249390802073</v>
      </c>
      <c r="T58" s="337">
        <v>1.2222685481744668</v>
      </c>
      <c r="U58" s="337">
        <v>1.223921182137438</v>
      </c>
      <c r="V58" s="337">
        <v>1.2410814646952217</v>
      </c>
      <c r="W58" s="337">
        <v>1.275438226215595</v>
      </c>
      <c r="X58" s="337">
        <v>1.2443844053878286</v>
      </c>
      <c r="Y58" s="337">
        <v>1.2936640122643173</v>
      </c>
      <c r="Z58" s="345">
        <v>1.297698433958281</v>
      </c>
      <c r="AA58" s="337">
        <v>1.293467642496205</v>
      </c>
      <c r="AB58" s="414">
        <v>1.3</v>
      </c>
    </row>
    <row r="59" spans="1:28" ht="13.5" customHeight="1">
      <c r="A59" s="330">
        <v>9102</v>
      </c>
      <c r="B59" s="344" t="s">
        <v>248</v>
      </c>
      <c r="C59" s="336">
        <v>4.28726942343417</v>
      </c>
      <c r="D59" s="337">
        <v>4.405814727164614</v>
      </c>
      <c r="E59" s="337">
        <v>4.437777765050419</v>
      </c>
      <c r="F59" s="337">
        <v>4.394433477877287</v>
      </c>
      <c r="G59" s="337">
        <v>4.56883371796703</v>
      </c>
      <c r="H59" s="337">
        <v>5.12136522774592</v>
      </c>
      <c r="I59" s="337">
        <v>5.576569029133042</v>
      </c>
      <c r="J59" s="337">
        <v>5.718811484134999</v>
      </c>
      <c r="K59" s="337">
        <v>5.825284853544417</v>
      </c>
      <c r="L59" s="337">
        <v>5.972860634951079</v>
      </c>
      <c r="M59" s="337">
        <v>6.122011223751467</v>
      </c>
      <c r="N59" s="337">
        <v>5.733688784576737</v>
      </c>
      <c r="O59" s="337">
        <v>5.573320071891793</v>
      </c>
      <c r="P59" s="337">
        <v>5.050589772973114</v>
      </c>
      <c r="Q59" s="337">
        <v>5.114178131382598</v>
      </c>
      <c r="R59" s="337">
        <v>5.062733914412346</v>
      </c>
      <c r="S59" s="337">
        <v>4.842400254884099</v>
      </c>
      <c r="T59" s="337">
        <v>4.644838497632372</v>
      </c>
      <c r="U59" s="337">
        <v>4.6716890393384976</v>
      </c>
      <c r="V59" s="337">
        <v>4.626900688032672</v>
      </c>
      <c r="W59" s="337">
        <v>4.632392388141774</v>
      </c>
      <c r="X59" s="337">
        <v>4.835381772831245</v>
      </c>
      <c r="Y59" s="337">
        <v>4.858903448563048</v>
      </c>
      <c r="Z59" s="345">
        <v>4.763982241834356</v>
      </c>
      <c r="AA59" s="337">
        <v>4.564273977828643</v>
      </c>
      <c r="AB59" s="414">
        <v>4.7</v>
      </c>
    </row>
    <row r="60" spans="1:29" s="353" customFormat="1" ht="13.5" customHeight="1">
      <c r="A60" s="330">
        <v>9103</v>
      </c>
      <c r="B60" s="364" t="s">
        <v>249</v>
      </c>
      <c r="C60" s="415">
        <v>7.936201361167212</v>
      </c>
      <c r="D60" s="416">
        <v>8.233990247033223</v>
      </c>
      <c r="E60" s="416">
        <v>7.974238610242977</v>
      </c>
      <c r="F60" s="416">
        <v>7.734395364237759</v>
      </c>
      <c r="G60" s="416">
        <v>6.8779173107284075</v>
      </c>
      <c r="H60" s="416">
        <v>7.082577741482165</v>
      </c>
      <c r="I60" s="416">
        <v>7.451347364888964</v>
      </c>
      <c r="J60" s="416">
        <v>8.19318584809997</v>
      </c>
      <c r="K60" s="416">
        <v>9.037188260710137</v>
      </c>
      <c r="L60" s="416">
        <v>9.14341816540691</v>
      </c>
      <c r="M60" s="416">
        <v>9.446294789250443</v>
      </c>
      <c r="N60" s="416">
        <v>7.993836395443244</v>
      </c>
      <c r="O60" s="416">
        <v>7.7411026006496</v>
      </c>
      <c r="P60" s="416">
        <v>8.401781084430965</v>
      </c>
      <c r="Q60" s="416">
        <v>9.592330277167669</v>
      </c>
      <c r="R60" s="416">
        <v>8.762216591272514</v>
      </c>
      <c r="S60" s="416">
        <v>9.114465270088775</v>
      </c>
      <c r="T60" s="416">
        <v>9.355438477352662</v>
      </c>
      <c r="U60" s="416">
        <v>8.13945373032303</v>
      </c>
      <c r="V60" s="416">
        <v>8.142591086198333</v>
      </c>
      <c r="W60" s="416">
        <v>7.8942165349873585</v>
      </c>
      <c r="X60" s="416">
        <v>8.47315695507812</v>
      </c>
      <c r="Y60" s="416">
        <v>8.006549506787776</v>
      </c>
      <c r="Z60" s="417">
        <v>7.293057318539446</v>
      </c>
      <c r="AA60" s="417">
        <v>6.204447811622933</v>
      </c>
      <c r="AB60" s="346"/>
      <c r="AC60" s="352"/>
    </row>
    <row r="61" spans="1:29" s="353" customFormat="1" ht="13.5" customHeight="1">
      <c r="A61" s="330">
        <v>9104</v>
      </c>
      <c r="B61" s="354" t="s">
        <v>250</v>
      </c>
      <c r="C61" s="415">
        <v>8.588940315487125</v>
      </c>
      <c r="D61" s="416">
        <v>8.378596350550785</v>
      </c>
      <c r="E61" s="416">
        <v>9.85186671611022</v>
      </c>
      <c r="F61" s="416">
        <v>10.168670215935194</v>
      </c>
      <c r="G61" s="416">
        <v>10.576790717978106</v>
      </c>
      <c r="H61" s="416">
        <v>10.729283840906225</v>
      </c>
      <c r="I61" s="416">
        <v>11.430274660843141</v>
      </c>
      <c r="J61" s="416">
        <v>11.784464346800025</v>
      </c>
      <c r="K61" s="416">
        <v>12.757434324073984</v>
      </c>
      <c r="L61" s="416">
        <v>14.088795906751642</v>
      </c>
      <c r="M61" s="416">
        <v>14.59039499443849</v>
      </c>
      <c r="N61" s="416">
        <v>14.498350883066673</v>
      </c>
      <c r="O61" s="416">
        <v>14.56862665033184</v>
      </c>
      <c r="P61" s="416">
        <v>14.694839100437127</v>
      </c>
      <c r="Q61" s="416">
        <v>15.638292816639174</v>
      </c>
      <c r="R61" s="416">
        <v>15.808304614309463</v>
      </c>
      <c r="S61" s="416">
        <v>16.69468923468674</v>
      </c>
      <c r="T61" s="416">
        <v>17.44888346836509</v>
      </c>
      <c r="U61" s="416">
        <v>17.55990212479492</v>
      </c>
      <c r="V61" s="416">
        <v>16.080220141415776</v>
      </c>
      <c r="W61" s="416">
        <v>16.160553471379668</v>
      </c>
      <c r="X61" s="416">
        <v>16.816680235311598</v>
      </c>
      <c r="Y61" s="416">
        <v>16.512696486801378</v>
      </c>
      <c r="Z61" s="417">
        <v>16.444586200047073</v>
      </c>
      <c r="AA61" s="417">
        <v>16.557156102997922</v>
      </c>
      <c r="AB61" s="346"/>
      <c r="AC61" s="352"/>
    </row>
    <row r="62" spans="1:28" ht="13.5" customHeight="1">
      <c r="A62" s="359"/>
      <c r="B62" s="392" t="s">
        <v>251</v>
      </c>
      <c r="C62" s="418">
        <v>548.0910431025029</v>
      </c>
      <c r="D62" s="419">
        <v>574.0161700503736</v>
      </c>
      <c r="E62" s="419">
        <v>562.7904406207515</v>
      </c>
      <c r="F62" s="419">
        <v>539.9964844382858</v>
      </c>
      <c r="G62" s="419">
        <v>539.0471035267101</v>
      </c>
      <c r="H62" s="419">
        <v>546.9592761992184</v>
      </c>
      <c r="I62" s="419">
        <v>561.8360330003023</v>
      </c>
      <c r="J62" s="419">
        <v>555.1987952921985</v>
      </c>
      <c r="K62" s="419">
        <v>571.3094188216569</v>
      </c>
      <c r="L62" s="419">
        <v>558.2302346204775</v>
      </c>
      <c r="M62" s="419">
        <v>554.3251227307898</v>
      </c>
      <c r="N62" s="419">
        <v>554.1499611532837</v>
      </c>
      <c r="O62" s="419">
        <v>547.9221352485212</v>
      </c>
      <c r="P62" s="419">
        <v>554.3952061965123</v>
      </c>
      <c r="Q62" s="419">
        <v>551.7018543012587</v>
      </c>
      <c r="R62" s="419">
        <v>554.7931120373823</v>
      </c>
      <c r="S62" s="419">
        <v>543.0538356405185</v>
      </c>
      <c r="T62" s="419">
        <v>533.9947439285712</v>
      </c>
      <c r="U62" s="419">
        <v>527.1737383731148</v>
      </c>
      <c r="V62" s="419">
        <v>506.51586420719633</v>
      </c>
      <c r="W62" s="419">
        <v>514.5440270469877</v>
      </c>
      <c r="X62" s="419">
        <v>486.973587489339</v>
      </c>
      <c r="Y62" s="419">
        <v>488.3545237827467</v>
      </c>
      <c r="Z62" s="419">
        <v>486.45204158582885</v>
      </c>
      <c r="AA62" s="419">
        <v>458.8991476334472</v>
      </c>
      <c r="AB62" s="420">
        <v>469.2</v>
      </c>
    </row>
    <row r="63" spans="1:28" ht="13.5" customHeight="1">
      <c r="A63" s="359"/>
      <c r="B63" s="364" t="s">
        <v>253</v>
      </c>
      <c r="C63" s="371">
        <v>21.73466334460743</v>
      </c>
      <c r="D63" s="372">
        <v>21.200009377256706</v>
      </c>
      <c r="E63" s="372">
        <v>22.38432234486735</v>
      </c>
      <c r="F63" s="372">
        <v>23.363016084957593</v>
      </c>
      <c r="G63" s="372">
        <v>23.552317030284225</v>
      </c>
      <c r="H63" s="372">
        <v>23.502853059291763</v>
      </c>
      <c r="I63" s="372">
        <v>23.152476353625076</v>
      </c>
      <c r="J63" s="372">
        <v>23.89740504930495</v>
      </c>
      <c r="K63" s="372">
        <v>23.66481168827152</v>
      </c>
      <c r="L63" s="372">
        <v>24.644027586841275</v>
      </c>
      <c r="M63" s="372">
        <v>24.77973727242559</v>
      </c>
      <c r="N63" s="372">
        <v>25.35310319334167</v>
      </c>
      <c r="O63" s="372">
        <v>25.839241912251666</v>
      </c>
      <c r="P63" s="372">
        <v>25.512297580198762</v>
      </c>
      <c r="Q63" s="372">
        <v>25.700449682560095</v>
      </c>
      <c r="R63" s="372">
        <v>25.204526518846002</v>
      </c>
      <c r="S63" s="372">
        <v>25.68149793692398</v>
      </c>
      <c r="T63" s="372">
        <v>25.9097634534284</v>
      </c>
      <c r="U63" s="372">
        <v>25.04688482303794</v>
      </c>
      <c r="V63" s="372">
        <v>25.751795245516377</v>
      </c>
      <c r="W63" s="372">
        <v>25.91126478764382</v>
      </c>
      <c r="X63" s="372">
        <v>27.391046100076196</v>
      </c>
      <c r="Y63" s="372">
        <v>27.02075899766484</v>
      </c>
      <c r="Z63" s="372">
        <v>26.928424830425275</v>
      </c>
      <c r="AA63" s="372">
        <v>28.468526237688124</v>
      </c>
      <c r="AB63" s="373">
        <v>28.09463608112712</v>
      </c>
    </row>
    <row r="64" spans="1:28" ht="13.5" customHeight="1">
      <c r="A64" s="359"/>
      <c r="B64" s="354" t="s">
        <v>254</v>
      </c>
      <c r="C64" s="375">
        <v>94.18643209351359</v>
      </c>
      <c r="D64" s="376">
        <v>94.1696837845227</v>
      </c>
      <c r="E64" s="376">
        <v>94.52467082966521</v>
      </c>
      <c r="F64" s="376">
        <v>94.50556495972157</v>
      </c>
      <c r="G64" s="376">
        <v>94.57694104129332</v>
      </c>
      <c r="H64" s="376">
        <v>94.43366944786098</v>
      </c>
      <c r="I64" s="376">
        <v>94.25935483175014</v>
      </c>
      <c r="J64" s="376">
        <v>94.2947713694635</v>
      </c>
      <c r="K64" s="376">
        <v>94.32740484237311</v>
      </c>
      <c r="L64" s="376">
        <v>94.23068943825224</v>
      </c>
      <c r="M64" s="376">
        <v>94.22550920046422</v>
      </c>
      <c r="N64" s="376">
        <v>94.48340270824457</v>
      </c>
      <c r="O64" s="376">
        <v>94.5824291496242</v>
      </c>
      <c r="P64" s="376">
        <v>94.82281379941557</v>
      </c>
      <c r="Q64" s="376">
        <v>94.96218634732551</v>
      </c>
      <c r="R64" s="376">
        <v>95.01994473328628</v>
      </c>
      <c r="S64" s="376">
        <v>95.18414854437474</v>
      </c>
      <c r="T64" s="376">
        <v>95.33694126357433</v>
      </c>
      <c r="U64" s="376">
        <v>95.14742706866284</v>
      </c>
      <c r="V64" s="376">
        <v>95.15172245008212</v>
      </c>
      <c r="W64" s="376">
        <v>95.2820825887085</v>
      </c>
      <c r="X64" s="376">
        <v>95.19133594948775</v>
      </c>
      <c r="Y64" s="376">
        <v>95.00252882612227</v>
      </c>
      <c r="Z64" s="376">
        <v>95.13338555739458</v>
      </c>
      <c r="AA64" s="376">
        <v>95.27054534794671</v>
      </c>
      <c r="AB64" s="377">
        <v>95.23165483624167</v>
      </c>
    </row>
    <row r="65" spans="1:28" ht="13.5" customHeight="1">
      <c r="A65" s="330">
        <v>9105</v>
      </c>
      <c r="B65" s="335" t="s">
        <v>255</v>
      </c>
      <c r="C65" s="421">
        <v>-30.58102183850484</v>
      </c>
      <c r="D65" s="422">
        <v>-29.64839260834472</v>
      </c>
      <c r="E65" s="422">
        <v>-27.017380344247293</v>
      </c>
      <c r="F65" s="422">
        <v>-32.468807037796566</v>
      </c>
      <c r="G65" s="422">
        <v>-30.599426914906008</v>
      </c>
      <c r="H65" s="422">
        <v>-32.551198323660444</v>
      </c>
      <c r="I65" s="422">
        <v>-35.97898016147672</v>
      </c>
      <c r="J65" s="422">
        <v>-36.68825988116971</v>
      </c>
      <c r="K65" s="422">
        <v>-40.39348225175795</v>
      </c>
      <c r="L65" s="422">
        <v>-42.17593870325798</v>
      </c>
      <c r="M65" s="422">
        <v>-32.7591965347511</v>
      </c>
      <c r="N65" s="422">
        <v>-39.33524507035459</v>
      </c>
      <c r="O65" s="422">
        <v>-42.11530004332315</v>
      </c>
      <c r="P65" s="422">
        <v>-46.667432524251446</v>
      </c>
      <c r="Q65" s="422">
        <v>-46.98809590989644</v>
      </c>
      <c r="R65" s="422">
        <v>-47.80380480610493</v>
      </c>
      <c r="S65" s="422">
        <v>-51.87577362441067</v>
      </c>
      <c r="T65" s="422">
        <v>-51.7693955342401</v>
      </c>
      <c r="U65" s="422">
        <v>-50.842953168801884</v>
      </c>
      <c r="V65" s="422">
        <v>-43.770203421685125</v>
      </c>
      <c r="W65" s="422">
        <v>-38.76980447040852</v>
      </c>
      <c r="X65" s="422">
        <v>-44.46064847391188</v>
      </c>
      <c r="Y65" s="422">
        <v>-52.52092175939995</v>
      </c>
      <c r="Z65" s="422">
        <v>-53.529161512432836</v>
      </c>
      <c r="AA65" s="422">
        <v>-50.64540664384677</v>
      </c>
      <c r="AB65" s="423">
        <v>-50.6</v>
      </c>
    </row>
    <row r="66" spans="1:28" ht="13.5" customHeight="1">
      <c r="A66" s="359"/>
      <c r="B66" s="374" t="s">
        <v>256</v>
      </c>
      <c r="C66" s="424">
        <v>517.510021263998</v>
      </c>
      <c r="D66" s="425">
        <v>544.3677774420289</v>
      </c>
      <c r="E66" s="425">
        <v>535.7730602765042</v>
      </c>
      <c r="F66" s="425">
        <v>507.52767740048927</v>
      </c>
      <c r="G66" s="425">
        <v>508.44767661180407</v>
      </c>
      <c r="H66" s="425">
        <v>514.408077875558</v>
      </c>
      <c r="I66" s="425">
        <v>525.8570528388257</v>
      </c>
      <c r="J66" s="425">
        <v>518.5105354110287</v>
      </c>
      <c r="K66" s="425">
        <v>530.9159365698989</v>
      </c>
      <c r="L66" s="425">
        <v>516.0542959172195</v>
      </c>
      <c r="M66" s="425">
        <v>521.5659261960386</v>
      </c>
      <c r="N66" s="425">
        <v>514.8147160829291</v>
      </c>
      <c r="O66" s="425">
        <v>505.806835205198</v>
      </c>
      <c r="P66" s="425">
        <v>507.7277736722608</v>
      </c>
      <c r="Q66" s="425">
        <v>504.7137583913622</v>
      </c>
      <c r="R66" s="425">
        <v>506.9893072312774</v>
      </c>
      <c r="S66" s="425">
        <v>491.17806201610784</v>
      </c>
      <c r="T66" s="425">
        <v>482.2253483943311</v>
      </c>
      <c r="U66" s="425">
        <v>476.3307852043129</v>
      </c>
      <c r="V66" s="425">
        <v>462.7456607855112</v>
      </c>
      <c r="W66" s="425">
        <v>475.7742225765792</v>
      </c>
      <c r="X66" s="425">
        <v>442.51293901542715</v>
      </c>
      <c r="Y66" s="425">
        <v>435.83360202334677</v>
      </c>
      <c r="Z66" s="425">
        <v>432.922880073396</v>
      </c>
      <c r="AA66" s="425">
        <v>408.2537409896005</v>
      </c>
      <c r="AB66" s="426">
        <v>418.6</v>
      </c>
    </row>
    <row r="67" spans="1:28" ht="13.5" customHeight="1">
      <c r="A67" s="359"/>
      <c r="B67" s="427" t="s">
        <v>265</v>
      </c>
      <c r="C67" s="428">
        <v>44.87249728725703</v>
      </c>
      <c r="D67" s="429">
        <v>51.53061025628591</v>
      </c>
      <c r="E67" s="429">
        <v>50.61604239470152</v>
      </c>
      <c r="F67" s="429">
        <v>48.935431805841425</v>
      </c>
      <c r="G67" s="429">
        <v>44.98462153806614</v>
      </c>
      <c r="H67" s="429">
        <v>46.30760856497821</v>
      </c>
      <c r="I67" s="429">
        <v>49.28478836266258</v>
      </c>
      <c r="J67" s="429">
        <v>45.9109378146878</v>
      </c>
      <c r="K67" s="429">
        <v>46.14770787424016</v>
      </c>
      <c r="L67" s="429">
        <v>44.87291513396676</v>
      </c>
      <c r="M67" s="429">
        <v>43.73049761145883</v>
      </c>
      <c r="N67" s="429">
        <v>45.11124330203713</v>
      </c>
      <c r="O67" s="429">
        <v>43.49550642174755</v>
      </c>
      <c r="P67" s="429">
        <v>46.49060981795625</v>
      </c>
      <c r="Q67" s="429">
        <v>47.15527109225863</v>
      </c>
      <c r="R67" s="429">
        <v>47.92171762760759</v>
      </c>
      <c r="S67" s="429">
        <v>47.62476804407441</v>
      </c>
      <c r="T67" s="429">
        <v>49.37918208058979</v>
      </c>
      <c r="U67" s="429">
        <v>54.767826000249094</v>
      </c>
      <c r="V67" s="429">
        <v>56.41537862733399</v>
      </c>
      <c r="W67" s="429">
        <v>60.7206989256915</v>
      </c>
      <c r="X67" s="429">
        <v>55.371832560170105</v>
      </c>
      <c r="Y67" s="429">
        <v>59.47990373547486</v>
      </c>
      <c r="Z67" s="430">
        <v>62.91832980613907</v>
      </c>
      <c r="AA67" s="429">
        <v>61.877897387067804</v>
      </c>
      <c r="AB67" s="431"/>
    </row>
    <row r="68" spans="1:20" s="319" customFormat="1" ht="13.5" customHeight="1">
      <c r="A68" s="339"/>
      <c r="B68" s="888" t="s">
        <v>257</v>
      </c>
      <c r="C68" s="888"/>
      <c r="D68" s="888"/>
      <c r="E68" s="888"/>
      <c r="F68" s="888"/>
      <c r="G68" s="888"/>
      <c r="H68" s="888"/>
      <c r="I68" s="888"/>
      <c r="J68" s="888"/>
      <c r="K68" s="433"/>
      <c r="L68" s="433"/>
      <c r="M68" s="433"/>
      <c r="N68" s="433"/>
      <c r="O68" s="379"/>
      <c r="P68" s="379"/>
      <c r="Q68" s="379"/>
      <c r="R68" s="379"/>
      <c r="S68" s="379"/>
      <c r="T68" s="379"/>
    </row>
    <row r="69" spans="1:27" ht="13.5" customHeight="1">
      <c r="A69" s="359"/>
      <c r="B69" s="380" t="s">
        <v>258</v>
      </c>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row>
    <row r="70" spans="1:27" ht="13.5" customHeight="1">
      <c r="A70" s="359"/>
      <c r="B70" s="380" t="s">
        <v>259</v>
      </c>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row>
    <row r="71" spans="1:28" ht="13.5" customHeight="1">
      <c r="A71" s="359"/>
      <c r="B71" s="380"/>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row>
    <row r="72" spans="1:2" ht="13.5" customHeight="1">
      <c r="A72" s="359"/>
      <c r="B72" s="380"/>
    </row>
    <row r="73" spans="1:2" ht="13.5" customHeight="1">
      <c r="A73" s="359"/>
      <c r="B73" s="434" t="s">
        <v>81</v>
      </c>
    </row>
    <row r="74" spans="1:28" ht="13.5" customHeight="1">
      <c r="A74" s="359"/>
      <c r="B74" s="435"/>
      <c r="AB74" s="320" t="s">
        <v>266</v>
      </c>
    </row>
    <row r="75" spans="1:28" ht="13.5" customHeight="1">
      <c r="A75" s="359"/>
      <c r="B75" s="326"/>
      <c r="C75" s="327">
        <v>1990</v>
      </c>
      <c r="D75" s="328">
        <v>1991</v>
      </c>
      <c r="E75" s="328">
        <v>1992</v>
      </c>
      <c r="F75" s="328">
        <v>1993</v>
      </c>
      <c r="G75" s="328">
        <v>1994</v>
      </c>
      <c r="H75" s="328">
        <v>1995</v>
      </c>
      <c r="I75" s="328">
        <v>1996</v>
      </c>
      <c r="J75" s="328">
        <v>1997</v>
      </c>
      <c r="K75" s="328">
        <v>1998</v>
      </c>
      <c r="L75" s="328">
        <v>1999</v>
      </c>
      <c r="M75" s="328">
        <v>2000</v>
      </c>
      <c r="N75" s="328">
        <v>2001</v>
      </c>
      <c r="O75" s="328">
        <v>2002</v>
      </c>
      <c r="P75" s="328">
        <v>2003</v>
      </c>
      <c r="Q75" s="328">
        <v>2004</v>
      </c>
      <c r="R75" s="328">
        <v>2005</v>
      </c>
      <c r="S75" s="328">
        <v>2006</v>
      </c>
      <c r="T75" s="328">
        <v>2007</v>
      </c>
      <c r="U75" s="328">
        <v>2008</v>
      </c>
      <c r="V75" s="328">
        <v>2009</v>
      </c>
      <c r="W75" s="328">
        <v>2010</v>
      </c>
      <c r="X75" s="328">
        <v>2011</v>
      </c>
      <c r="Y75" s="328">
        <v>2012</v>
      </c>
      <c r="Z75" s="328">
        <v>2013</v>
      </c>
      <c r="AA75" s="328">
        <v>2014</v>
      </c>
      <c r="AB75" s="329" t="s">
        <v>238</v>
      </c>
    </row>
    <row r="76" spans="1:28" ht="13.5" customHeight="1">
      <c r="A76" s="330">
        <v>9121</v>
      </c>
      <c r="B76" s="331" t="s">
        <v>267</v>
      </c>
      <c r="C76" s="402">
        <v>38.911044363838776</v>
      </c>
      <c r="D76" s="403">
        <v>38.48783491357056</v>
      </c>
      <c r="E76" s="403">
        <v>38.45938952658619</v>
      </c>
      <c r="F76" s="403">
        <v>36.47256158421779</v>
      </c>
      <c r="G76" s="403">
        <v>33.724059367305166</v>
      </c>
      <c r="H76" s="403">
        <v>30.88765383308914</v>
      </c>
      <c r="I76" s="403">
        <v>29.03432564291201</v>
      </c>
      <c r="J76" s="403">
        <v>27.413750927874045</v>
      </c>
      <c r="K76" s="403">
        <v>26.35921066098802</v>
      </c>
      <c r="L76" s="403">
        <v>25.28137330218534</v>
      </c>
      <c r="M76" s="403">
        <v>23.692853077406053</v>
      </c>
      <c r="N76" s="403">
        <v>22.48399519377215</v>
      </c>
      <c r="O76" s="403">
        <v>20.909754235620483</v>
      </c>
      <c r="P76" s="403">
        <v>19.18447202086015</v>
      </c>
      <c r="Q76" s="403">
        <v>18.036469977299298</v>
      </c>
      <c r="R76" s="403">
        <v>16.39828551513874</v>
      </c>
      <c r="S76" s="403">
        <v>14.923987974325229</v>
      </c>
      <c r="T76" s="403" t="s">
        <v>268</v>
      </c>
      <c r="U76" s="403">
        <v>11.897855910945516</v>
      </c>
      <c r="V76" s="403">
        <v>10.621378538815438</v>
      </c>
      <c r="W76" s="403">
        <v>9.742067878091621</v>
      </c>
      <c r="X76" s="403">
        <v>8.714074744024265</v>
      </c>
      <c r="Y76" s="403">
        <v>7.742685001118296</v>
      </c>
      <c r="Z76" s="403">
        <v>7.0996333987687565</v>
      </c>
      <c r="AA76" s="403">
        <v>6.645172572049956</v>
      </c>
      <c r="AB76" s="404">
        <v>6.255177074058026</v>
      </c>
    </row>
    <row r="77" spans="1:28" ht="13.5" customHeight="1">
      <c r="A77" s="330">
        <v>9122</v>
      </c>
      <c r="B77" s="392" t="s">
        <v>251</v>
      </c>
      <c r="C77" s="436">
        <v>2708.4017389418796</v>
      </c>
      <c r="D77" s="437">
        <v>2740.2991479257344</v>
      </c>
      <c r="E77" s="437">
        <v>2738.121246269544</v>
      </c>
      <c r="F77" s="437">
        <v>2755.7034661222324</v>
      </c>
      <c r="G77" s="437">
        <v>2759.830943370464</v>
      </c>
      <c r="H77" s="437">
        <v>2789.037392404794</v>
      </c>
      <c r="I77" s="437">
        <v>2766.9880035217516</v>
      </c>
      <c r="J77" s="437">
        <v>2717.3784944627578</v>
      </c>
      <c r="K77" s="437">
        <v>2727.4855498580378</v>
      </c>
      <c r="L77" s="437">
        <v>2728.7228718409892</v>
      </c>
      <c r="M77" s="437">
        <v>2768.3504278315795</v>
      </c>
      <c r="N77" s="437">
        <v>2726.741674173965</v>
      </c>
      <c r="O77" s="437">
        <v>2673.4956494342064</v>
      </c>
      <c r="P77" s="437">
        <v>2617.741247970763</v>
      </c>
      <c r="Q77" s="437">
        <v>2550.6434125338205</v>
      </c>
      <c r="R77" s="437">
        <v>2510.9572874043206</v>
      </c>
      <c r="S77" s="437">
        <v>2496.339685996481</v>
      </c>
      <c r="T77" s="437">
        <v>2478.991365345704</v>
      </c>
      <c r="U77" s="437">
        <v>2476.787041593352</v>
      </c>
      <c r="V77" s="437">
        <v>2430.126701283034</v>
      </c>
      <c r="W77" s="437">
        <v>2412.8149104746067</v>
      </c>
      <c r="X77" s="437">
        <v>2381.964655326744</v>
      </c>
      <c r="Y77" s="437">
        <v>2323.645023518799</v>
      </c>
      <c r="Z77" s="437">
        <v>2278.098412567593</v>
      </c>
      <c r="AA77" s="437">
        <v>2302.163662984284</v>
      </c>
      <c r="AB77" s="438">
        <v>2293.7122667194153</v>
      </c>
    </row>
    <row r="78" spans="1:28" ht="13.5" customHeight="1">
      <c r="A78" s="330">
        <v>9123</v>
      </c>
      <c r="B78" s="335" t="s">
        <v>255</v>
      </c>
      <c r="C78" s="439">
        <v>34.27245044738199</v>
      </c>
      <c r="D78" s="440">
        <v>37.4654726107636</v>
      </c>
      <c r="E78" s="440">
        <v>38.563302012799824</v>
      </c>
      <c r="F78" s="440">
        <v>36.26729710261649</v>
      </c>
      <c r="G78" s="440">
        <v>35.63590882724225</v>
      </c>
      <c r="H78" s="440">
        <v>34.9750212612615</v>
      </c>
      <c r="I78" s="440">
        <v>34.744402474823694</v>
      </c>
      <c r="J78" s="440">
        <v>35.52989667877909</v>
      </c>
      <c r="K78" s="440">
        <v>34.15483122726093</v>
      </c>
      <c r="L78" s="440">
        <v>33.77355928431131</v>
      </c>
      <c r="M78" s="440">
        <v>33.778734955054425</v>
      </c>
      <c r="N78" s="440">
        <v>32.265359547921626</v>
      </c>
      <c r="O78" s="440">
        <v>33.8847305523886</v>
      </c>
      <c r="P78" s="440">
        <v>33.16408970548126</v>
      </c>
      <c r="Q78" s="440">
        <v>31.601095196508755</v>
      </c>
      <c r="R78" s="440">
        <v>32.62861494690548</v>
      </c>
      <c r="S78" s="440">
        <v>31.064151344675835</v>
      </c>
      <c r="T78" s="440">
        <v>31.603908253908852</v>
      </c>
      <c r="U78" s="440">
        <v>31.20112388325202</v>
      </c>
      <c r="V78" s="440">
        <v>33.26699592342844</v>
      </c>
      <c r="W78" s="440">
        <v>34.11833791826845</v>
      </c>
      <c r="X78" s="440">
        <v>32.52701056331699</v>
      </c>
      <c r="Y78" s="440">
        <v>29.67572522692963</v>
      </c>
      <c r="Z78" s="440">
        <v>29.019656805108287</v>
      </c>
      <c r="AA78" s="440">
        <v>29.915051522284134</v>
      </c>
      <c r="AB78" s="441">
        <v>29.915051522284134</v>
      </c>
    </row>
    <row r="79" spans="1:28" ht="13.5" customHeight="1">
      <c r="A79" s="359"/>
      <c r="B79" s="374" t="s">
        <v>256</v>
      </c>
      <c r="C79" s="399">
        <v>2742.6741893892618</v>
      </c>
      <c r="D79" s="400">
        <v>2777.764620536498</v>
      </c>
      <c r="E79" s="400">
        <v>2776.6845482823437</v>
      </c>
      <c r="F79" s="400">
        <v>2791.9707632248487</v>
      </c>
      <c r="G79" s="400">
        <v>2795.4668521977064</v>
      </c>
      <c r="H79" s="400">
        <v>2824.0124136660556</v>
      </c>
      <c r="I79" s="400">
        <v>2801.7324059965754</v>
      </c>
      <c r="J79" s="400">
        <v>2752.908391141537</v>
      </c>
      <c r="K79" s="400">
        <v>2761.6403810852985</v>
      </c>
      <c r="L79" s="400">
        <v>2762.4964311253007</v>
      </c>
      <c r="M79" s="400">
        <v>2802.129162786634</v>
      </c>
      <c r="N79" s="400">
        <v>2759.0070337218863</v>
      </c>
      <c r="O79" s="400">
        <v>2707.380379986595</v>
      </c>
      <c r="P79" s="400">
        <v>2650.9053376762445</v>
      </c>
      <c r="Q79" s="400">
        <v>2582.244507730329</v>
      </c>
      <c r="R79" s="400">
        <v>2543.585902351226</v>
      </c>
      <c r="S79" s="400">
        <v>2527.4038373411568</v>
      </c>
      <c r="T79" s="400">
        <v>2510.5952735996125</v>
      </c>
      <c r="U79" s="400">
        <v>2507.988165476604</v>
      </c>
      <c r="V79" s="400">
        <v>2463.3936972064625</v>
      </c>
      <c r="W79" s="400">
        <v>2446.933248392875</v>
      </c>
      <c r="X79" s="400">
        <v>2414.491665890061</v>
      </c>
      <c r="Y79" s="400">
        <v>2353.3207487457285</v>
      </c>
      <c r="Z79" s="400">
        <v>2307.1180693727015</v>
      </c>
      <c r="AA79" s="400">
        <v>2332.0787145065683</v>
      </c>
      <c r="AB79" s="401">
        <v>2323.6273182416994</v>
      </c>
    </row>
    <row r="80" spans="1:27" ht="13.5" customHeight="1">
      <c r="A80" s="359"/>
      <c r="B80" s="887" t="s">
        <v>257</v>
      </c>
      <c r="C80" s="887"/>
      <c r="D80" s="887"/>
      <c r="E80" s="887"/>
      <c r="F80" s="887"/>
      <c r="G80" s="887"/>
      <c r="H80" s="887"/>
      <c r="I80" s="887"/>
      <c r="J80" s="887"/>
      <c r="K80" s="442"/>
      <c r="L80" s="442"/>
      <c r="M80" s="442"/>
      <c r="N80" s="442"/>
      <c r="O80" s="442"/>
      <c r="P80" s="442"/>
      <c r="Q80" s="442"/>
      <c r="R80" s="442"/>
      <c r="S80" s="442"/>
      <c r="T80" s="442"/>
      <c r="U80" s="442"/>
      <c r="V80" s="442"/>
      <c r="W80" s="442"/>
      <c r="X80" s="442"/>
      <c r="Y80" s="442"/>
      <c r="Z80" s="442"/>
      <c r="AA80" s="442"/>
    </row>
    <row r="81" spans="1:27" ht="13.5" customHeight="1">
      <c r="A81" s="359"/>
      <c r="B81" s="380" t="s">
        <v>258</v>
      </c>
      <c r="C81" s="381"/>
      <c r="D81" s="381"/>
      <c r="E81" s="381"/>
      <c r="F81" s="381"/>
      <c r="G81" s="381"/>
      <c r="H81" s="381"/>
      <c r="I81" s="381"/>
      <c r="J81" s="381"/>
      <c r="K81" s="442"/>
      <c r="L81" s="442"/>
      <c r="M81" s="442"/>
      <c r="N81" s="442"/>
      <c r="O81" s="442"/>
      <c r="P81" s="442"/>
      <c r="Q81" s="442"/>
      <c r="R81" s="442"/>
      <c r="S81" s="442"/>
      <c r="T81" s="442"/>
      <c r="U81" s="442"/>
      <c r="V81" s="442"/>
      <c r="W81" s="442"/>
      <c r="X81" s="442"/>
      <c r="Y81" s="442"/>
      <c r="Z81" s="442"/>
      <c r="AA81" s="442"/>
    </row>
    <row r="82" spans="1:27" ht="13.5" customHeight="1">
      <c r="A82" s="359"/>
      <c r="B82" s="380" t="s">
        <v>259</v>
      </c>
      <c r="C82" s="381"/>
      <c r="D82" s="381"/>
      <c r="E82" s="381"/>
      <c r="F82" s="381"/>
      <c r="G82" s="381"/>
      <c r="H82" s="381"/>
      <c r="I82" s="381"/>
      <c r="J82" s="381"/>
      <c r="K82" s="442"/>
      <c r="L82" s="442"/>
      <c r="M82" s="442"/>
      <c r="N82" s="442"/>
      <c r="O82" s="442"/>
      <c r="P82" s="442"/>
      <c r="Q82" s="442"/>
      <c r="R82" s="442"/>
      <c r="S82" s="442"/>
      <c r="T82" s="442"/>
      <c r="U82" s="442"/>
      <c r="V82" s="442"/>
      <c r="W82" s="442"/>
      <c r="X82" s="442"/>
      <c r="Y82" s="442"/>
      <c r="Z82" s="442"/>
      <c r="AA82" s="442"/>
    </row>
    <row r="83" spans="1:27" ht="13.5" customHeight="1">
      <c r="A83" s="359"/>
      <c r="B83" s="443"/>
      <c r="C83" s="444"/>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row>
    <row r="84" spans="1:27" ht="13.5" customHeight="1">
      <c r="A84" s="359"/>
      <c r="B84" s="443"/>
      <c r="C84" s="444"/>
      <c r="D84" s="444"/>
      <c r="E84" s="444"/>
      <c r="F84" s="444"/>
      <c r="G84" s="444"/>
      <c r="H84" s="444"/>
      <c r="I84" s="444"/>
      <c r="J84" s="444"/>
      <c r="K84" s="444"/>
      <c r="L84" s="444"/>
      <c r="M84" s="444"/>
      <c r="N84" s="444"/>
      <c r="O84" s="444"/>
      <c r="P84" s="444"/>
      <c r="Q84" s="444"/>
      <c r="R84" s="444"/>
      <c r="S84" s="444"/>
      <c r="T84" s="444"/>
      <c r="U84" s="444"/>
      <c r="V84" s="444"/>
      <c r="W84" s="444"/>
      <c r="X84" s="444"/>
      <c r="Y84" s="444"/>
      <c r="Z84" s="444"/>
      <c r="AA84" s="444"/>
    </row>
    <row r="85" spans="1:2" ht="13.5" customHeight="1">
      <c r="A85" s="359"/>
      <c r="B85" s="434" t="s">
        <v>269</v>
      </c>
    </row>
    <row r="86" spans="1:28" ht="13.5" customHeight="1">
      <c r="A86" s="359"/>
      <c r="B86" s="435"/>
      <c r="AB86" s="320" t="s">
        <v>266</v>
      </c>
    </row>
    <row r="87" spans="1:28" ht="13.5" customHeight="1">
      <c r="A87" s="359"/>
      <c r="B87" s="326"/>
      <c r="C87" s="327">
        <v>1990</v>
      </c>
      <c r="D87" s="328">
        <v>1991</v>
      </c>
      <c r="E87" s="328">
        <v>1992</v>
      </c>
      <c r="F87" s="328">
        <v>1993</v>
      </c>
      <c r="G87" s="328">
        <v>1994</v>
      </c>
      <c r="H87" s="328">
        <v>1995</v>
      </c>
      <c r="I87" s="328">
        <v>1996</v>
      </c>
      <c r="J87" s="328">
        <v>1997</v>
      </c>
      <c r="K87" s="328">
        <v>1998</v>
      </c>
      <c r="L87" s="328">
        <v>1999</v>
      </c>
      <c r="M87" s="328">
        <v>2000</v>
      </c>
      <c r="N87" s="328">
        <v>2001</v>
      </c>
      <c r="O87" s="328">
        <v>2002</v>
      </c>
      <c r="P87" s="328">
        <v>2003</v>
      </c>
      <c r="Q87" s="328">
        <v>2004</v>
      </c>
      <c r="R87" s="328">
        <v>2005</v>
      </c>
      <c r="S87" s="328">
        <v>2006</v>
      </c>
      <c r="T87" s="328">
        <v>2007</v>
      </c>
      <c r="U87" s="328">
        <v>2008</v>
      </c>
      <c r="V87" s="328">
        <v>2009</v>
      </c>
      <c r="W87" s="328">
        <v>2010</v>
      </c>
      <c r="X87" s="328">
        <v>2011</v>
      </c>
      <c r="Y87" s="328">
        <v>2012</v>
      </c>
      <c r="Z87" s="328">
        <v>2013</v>
      </c>
      <c r="AA87" s="328">
        <v>2014</v>
      </c>
      <c r="AB87" s="329" t="s">
        <v>238</v>
      </c>
    </row>
    <row r="88" spans="1:28" ht="13.5" customHeight="1">
      <c r="A88" s="330">
        <v>9124</v>
      </c>
      <c r="B88" s="445" t="s">
        <v>243</v>
      </c>
      <c r="C88" s="446">
        <v>3.163615401125013</v>
      </c>
      <c r="D88" s="447">
        <v>3.183221825449303</v>
      </c>
      <c r="E88" s="447">
        <v>3.316579238169784</v>
      </c>
      <c r="F88" s="447">
        <v>3.5903043878692418</v>
      </c>
      <c r="G88" s="447">
        <v>4.239341297886515</v>
      </c>
      <c r="H88" s="447">
        <v>5.012591479758289</v>
      </c>
      <c r="I88" s="447">
        <v>6.013669793928179</v>
      </c>
      <c r="J88" s="447">
        <v>6.818671305100651</v>
      </c>
      <c r="K88" s="447">
        <v>7.167365658331484</v>
      </c>
      <c r="L88" s="447">
        <v>4.492232354223836</v>
      </c>
      <c r="M88" s="447">
        <v>4.531343892383377</v>
      </c>
      <c r="N88" s="447">
        <v>4.650407117583516</v>
      </c>
      <c r="O88" s="447">
        <v>4.7010810816131485</v>
      </c>
      <c r="P88" s="447">
        <v>4.721154976832004</v>
      </c>
      <c r="Q88" s="447">
        <v>4.783993033969199</v>
      </c>
      <c r="R88" s="447">
        <v>4.648097638697063</v>
      </c>
      <c r="S88" s="447">
        <v>4.6299765049167085</v>
      </c>
      <c r="T88" s="448">
        <v>4.664232371926092</v>
      </c>
      <c r="U88" s="448">
        <v>4.58744164807246</v>
      </c>
      <c r="V88" s="448">
        <v>4.0732622173264295</v>
      </c>
      <c r="W88" s="448">
        <v>4.2934873926353845</v>
      </c>
      <c r="X88" s="448">
        <v>4.456536525972362</v>
      </c>
      <c r="Y88" s="448">
        <v>4.700068684331808</v>
      </c>
      <c r="Z88" s="406">
        <v>4.970000810969746</v>
      </c>
      <c r="AA88" s="406">
        <v>5.072438188904763</v>
      </c>
      <c r="AB88" s="407">
        <v>5.276183404222177</v>
      </c>
    </row>
    <row r="89" spans="1:28" ht="13.5" customHeight="1">
      <c r="A89" s="330">
        <v>9125</v>
      </c>
      <c r="B89" s="374" t="s">
        <v>251</v>
      </c>
      <c r="C89" s="399">
        <v>225.14360364212894</v>
      </c>
      <c r="D89" s="400">
        <v>227.02520868959732</v>
      </c>
      <c r="E89" s="400">
        <v>225.6433613386699</v>
      </c>
      <c r="F89" s="400">
        <v>222.7012845429918</v>
      </c>
      <c r="G89" s="400">
        <v>223.0235741834733</v>
      </c>
      <c r="H89" s="400">
        <v>228.06174781068876</v>
      </c>
      <c r="I89" s="400">
        <v>234.06395291621195</v>
      </c>
      <c r="J89" s="400">
        <v>234.55839326084435</v>
      </c>
      <c r="K89" s="400">
        <v>212.66919579278377</v>
      </c>
      <c r="L89" s="400">
        <v>192.58728791533485</v>
      </c>
      <c r="M89" s="400">
        <v>187.63147825660505</v>
      </c>
      <c r="N89" s="400">
        <v>186.40789033614476</v>
      </c>
      <c r="O89" s="400">
        <v>177.0379486179882</v>
      </c>
      <c r="P89" s="400">
        <v>171.01017721513034</v>
      </c>
      <c r="Q89" s="400">
        <v>165.22833478370944</v>
      </c>
      <c r="R89" s="400">
        <v>162.4097323910055</v>
      </c>
      <c r="S89" s="400">
        <v>158.76500889341386</v>
      </c>
      <c r="T89" s="400">
        <v>159.3479129409818</v>
      </c>
      <c r="U89" s="400">
        <v>156.1458436118968</v>
      </c>
      <c r="V89" s="400">
        <v>151.25987332378725</v>
      </c>
      <c r="W89" s="400">
        <v>143.462544223381</v>
      </c>
      <c r="X89" s="400">
        <v>138.1839400443752</v>
      </c>
      <c r="Y89" s="400">
        <v>138.65669191314245</v>
      </c>
      <c r="Z89" s="400">
        <v>138.1400795353123</v>
      </c>
      <c r="AA89" s="400">
        <v>142.5115288730819</v>
      </c>
      <c r="AB89" s="401">
        <v>142.28826503771901</v>
      </c>
    </row>
    <row r="90" spans="1:28" ht="13.5" customHeight="1">
      <c r="A90" s="330">
        <v>9126</v>
      </c>
      <c r="B90" s="335" t="s">
        <v>270</v>
      </c>
      <c r="C90" s="449">
        <v>8.906530119932285</v>
      </c>
      <c r="D90" s="442">
        <v>8.829329680233652</v>
      </c>
      <c r="E90" s="442">
        <v>8.941368842221808</v>
      </c>
      <c r="F90" s="442">
        <v>8.90984073911113</v>
      </c>
      <c r="G90" s="442">
        <v>8.808207583896476</v>
      </c>
      <c r="H90" s="442">
        <v>8.724513850464543</v>
      </c>
      <c r="I90" s="442">
        <v>8.687098926008225</v>
      </c>
      <c r="J90" s="442">
        <v>8.67365187268095</v>
      </c>
      <c r="K90" s="442">
        <v>8.577183588458917</v>
      </c>
      <c r="L90" s="442">
        <v>8.369001608180922</v>
      </c>
      <c r="M90" s="442">
        <v>8.295732633802945</v>
      </c>
      <c r="N90" s="442">
        <v>8.057021587808148</v>
      </c>
      <c r="O90" s="442">
        <v>8.045033124392482</v>
      </c>
      <c r="P90" s="442">
        <v>7.894079744023124</v>
      </c>
      <c r="Q90" s="442">
        <v>7.619493616034733</v>
      </c>
      <c r="R90" s="442">
        <v>7.609564342202012</v>
      </c>
      <c r="S90" s="442">
        <v>7.52483129828511</v>
      </c>
      <c r="T90" s="442">
        <v>7.6048146530336025</v>
      </c>
      <c r="U90" s="442">
        <v>7.847503886374627</v>
      </c>
      <c r="V90" s="442">
        <v>8.00001412209517</v>
      </c>
      <c r="W90" s="442">
        <v>8.028423435401091</v>
      </c>
      <c r="X90" s="442">
        <v>7.9531487140242305</v>
      </c>
      <c r="Y90" s="442">
        <v>7.767347368099009</v>
      </c>
      <c r="Z90" s="442">
        <v>7.63775898634531</v>
      </c>
      <c r="AA90" s="442">
        <v>7.690293474985808</v>
      </c>
      <c r="AB90" s="450">
        <v>7.690293474985808</v>
      </c>
    </row>
    <row r="91" spans="1:28" ht="13.5" customHeight="1">
      <c r="A91" s="359"/>
      <c r="B91" s="374" t="s">
        <v>271</v>
      </c>
      <c r="C91" s="399">
        <v>234.05013376206122</v>
      </c>
      <c r="D91" s="400">
        <v>235.85453836983098</v>
      </c>
      <c r="E91" s="400">
        <v>234.5847301808917</v>
      </c>
      <c r="F91" s="400">
        <v>231.61112528210293</v>
      </c>
      <c r="G91" s="400">
        <v>231.83178176736976</v>
      </c>
      <c r="H91" s="400">
        <v>236.7862616611533</v>
      </c>
      <c r="I91" s="400">
        <v>242.75105184222016</v>
      </c>
      <c r="J91" s="400">
        <v>243.2320451335253</v>
      </c>
      <c r="K91" s="400">
        <v>221.2463793812427</v>
      </c>
      <c r="L91" s="400">
        <v>200.95628952351578</v>
      </c>
      <c r="M91" s="400">
        <v>195.927210890408</v>
      </c>
      <c r="N91" s="400">
        <v>194.4649119239529</v>
      </c>
      <c r="O91" s="400">
        <v>185.0829817423807</v>
      </c>
      <c r="P91" s="400">
        <v>178.90425695915346</v>
      </c>
      <c r="Q91" s="400">
        <v>172.84782839974417</v>
      </c>
      <c r="R91" s="400">
        <v>170.0192967332075</v>
      </c>
      <c r="S91" s="400">
        <v>166.28984019169897</v>
      </c>
      <c r="T91" s="400">
        <v>166.95272759401539</v>
      </c>
      <c r="U91" s="400">
        <v>163.99334749827142</v>
      </c>
      <c r="V91" s="400">
        <v>159.2598874458824</v>
      </c>
      <c r="W91" s="400">
        <v>151.4909676587821</v>
      </c>
      <c r="X91" s="400">
        <v>146.13708875839941</v>
      </c>
      <c r="Y91" s="400">
        <v>146.42403928124145</v>
      </c>
      <c r="Z91" s="400">
        <v>145.77783852165763</v>
      </c>
      <c r="AA91" s="400">
        <v>150.2018223480677</v>
      </c>
      <c r="AB91" s="401">
        <v>149.9785585127048</v>
      </c>
    </row>
    <row r="92" spans="1:27" ht="13.5" customHeight="1">
      <c r="A92" s="359"/>
      <c r="B92" s="887" t="s">
        <v>257</v>
      </c>
      <c r="C92" s="887"/>
      <c r="D92" s="887"/>
      <c r="E92" s="887"/>
      <c r="F92" s="887"/>
      <c r="G92" s="887"/>
      <c r="H92" s="887"/>
      <c r="I92" s="887"/>
      <c r="J92" s="887"/>
      <c r="K92" s="442"/>
      <c r="L92" s="442"/>
      <c r="M92" s="442"/>
      <c r="N92" s="442"/>
      <c r="O92" s="442"/>
      <c r="P92" s="442"/>
      <c r="Q92" s="442"/>
      <c r="R92" s="442"/>
      <c r="S92" s="442"/>
      <c r="T92" s="442"/>
      <c r="U92" s="442"/>
      <c r="V92" s="442"/>
      <c r="W92" s="442"/>
      <c r="X92" s="442"/>
      <c r="Y92" s="442"/>
      <c r="Z92" s="442"/>
      <c r="AA92" s="442"/>
    </row>
    <row r="93" spans="1:27" ht="13.5" customHeight="1">
      <c r="A93" s="359"/>
      <c r="B93" s="380" t="s">
        <v>258</v>
      </c>
      <c r="C93" s="381"/>
      <c r="D93" s="381"/>
      <c r="E93" s="381"/>
      <c r="F93" s="381"/>
      <c r="G93" s="381"/>
      <c r="H93" s="381"/>
      <c r="I93" s="381"/>
      <c r="J93" s="381"/>
      <c r="K93" s="381"/>
      <c r="L93" s="381"/>
      <c r="M93" s="381"/>
      <c r="N93" s="381"/>
      <c r="O93" s="381"/>
      <c r="P93" s="381"/>
      <c r="Q93" s="381"/>
      <c r="R93" s="381"/>
      <c r="S93" s="381"/>
      <c r="T93" s="381"/>
      <c r="U93" s="381"/>
      <c r="V93" s="381"/>
      <c r="W93" s="381"/>
      <c r="X93" s="381"/>
      <c r="Y93" s="381"/>
      <c r="Z93" s="381"/>
      <c r="AA93" s="381"/>
    </row>
    <row r="94" spans="1:27" ht="13.5" customHeight="1">
      <c r="A94" s="359"/>
      <c r="B94" s="380" t="s">
        <v>259</v>
      </c>
      <c r="C94" s="381"/>
      <c r="D94" s="381"/>
      <c r="E94" s="381"/>
      <c r="F94" s="381"/>
      <c r="G94" s="381"/>
      <c r="H94" s="381"/>
      <c r="I94" s="381"/>
      <c r="J94" s="381"/>
      <c r="K94" s="381"/>
      <c r="L94" s="381"/>
      <c r="M94" s="381"/>
      <c r="N94" s="381"/>
      <c r="O94" s="381"/>
      <c r="P94" s="381"/>
      <c r="Q94" s="381"/>
      <c r="R94" s="381"/>
      <c r="S94" s="381"/>
      <c r="T94" s="381"/>
      <c r="U94" s="381"/>
      <c r="V94" s="381"/>
      <c r="W94" s="381"/>
      <c r="X94" s="381"/>
      <c r="Y94" s="381"/>
      <c r="Z94" s="381"/>
      <c r="AA94" s="381"/>
    </row>
    <row r="95" ht="13.5" customHeight="1">
      <c r="A95" s="359"/>
    </row>
    <row r="96" ht="13.5" customHeight="1">
      <c r="A96" s="359"/>
    </row>
    <row r="97" spans="1:2" ht="13.5" customHeight="1">
      <c r="A97" s="359"/>
      <c r="B97" s="434" t="s">
        <v>83</v>
      </c>
    </row>
    <row r="98" spans="1:28" ht="13.5" customHeight="1">
      <c r="A98" s="359"/>
      <c r="B98" s="435"/>
      <c r="AA98" s="318"/>
      <c r="AB98" s="320" t="s">
        <v>272</v>
      </c>
    </row>
    <row r="99" spans="1:28" ht="13.5" customHeight="1">
      <c r="A99" s="359"/>
      <c r="B99" s="326"/>
      <c r="C99" s="327">
        <v>1990</v>
      </c>
      <c r="D99" s="328">
        <v>1991</v>
      </c>
      <c r="E99" s="328">
        <v>1992</v>
      </c>
      <c r="F99" s="328">
        <v>1993</v>
      </c>
      <c r="G99" s="328">
        <v>1994</v>
      </c>
      <c r="H99" s="328">
        <v>1995</v>
      </c>
      <c r="I99" s="328">
        <v>1996</v>
      </c>
      <c r="J99" s="328">
        <v>1997</v>
      </c>
      <c r="K99" s="328">
        <v>1998</v>
      </c>
      <c r="L99" s="328">
        <v>1999</v>
      </c>
      <c r="M99" s="328">
        <v>2000</v>
      </c>
      <c r="N99" s="328">
        <v>2001</v>
      </c>
      <c r="O99" s="328">
        <v>2002</v>
      </c>
      <c r="P99" s="328">
        <v>2003</v>
      </c>
      <c r="Q99" s="328">
        <v>2004</v>
      </c>
      <c r="R99" s="328">
        <v>2005</v>
      </c>
      <c r="S99" s="328">
        <v>2006</v>
      </c>
      <c r="T99" s="328">
        <v>2007</v>
      </c>
      <c r="U99" s="328">
        <v>2008</v>
      </c>
      <c r="V99" s="328">
        <v>2009</v>
      </c>
      <c r="W99" s="328">
        <v>2010</v>
      </c>
      <c r="X99" s="328">
        <v>2011</v>
      </c>
      <c r="Y99" s="328">
        <v>2012</v>
      </c>
      <c r="Z99" s="328">
        <v>2013</v>
      </c>
      <c r="AA99" s="328">
        <v>2014</v>
      </c>
      <c r="AB99" s="329" t="s">
        <v>238</v>
      </c>
    </row>
    <row r="100" spans="1:28" ht="13.5" customHeight="1">
      <c r="A100" s="330">
        <v>9107</v>
      </c>
      <c r="B100" s="445" t="s">
        <v>273</v>
      </c>
      <c r="C100" s="451">
        <v>0</v>
      </c>
      <c r="D100" s="452">
        <v>0</v>
      </c>
      <c r="E100" s="452">
        <v>0</v>
      </c>
      <c r="F100" s="452">
        <v>15.792347998606415</v>
      </c>
      <c r="G100" s="452">
        <v>64.66531746053255</v>
      </c>
      <c r="H100" s="452">
        <v>151.72730588535904</v>
      </c>
      <c r="I100" s="452">
        <v>270.3912141086292</v>
      </c>
      <c r="J100" s="452">
        <v>424.88565773995106</v>
      </c>
      <c r="K100" s="452">
        <v>623.0726144359091</v>
      </c>
      <c r="L100" s="452">
        <v>861.251564981206</v>
      </c>
      <c r="M100" s="452">
        <v>1186.7393440963685</v>
      </c>
      <c r="N100" s="452">
        <v>1534.1321976628735</v>
      </c>
      <c r="O100" s="452">
        <v>1931.3573881908637</v>
      </c>
      <c r="P100" s="452">
        <v>2307.2468217793403</v>
      </c>
      <c r="Q100" s="452">
        <v>2575.1904900132436</v>
      </c>
      <c r="R100" s="452">
        <v>2901.5648892290646</v>
      </c>
      <c r="S100" s="452">
        <v>3050.552222130527</v>
      </c>
      <c r="T100" s="403">
        <v>3394.9896540478658</v>
      </c>
      <c r="U100" s="403">
        <v>3587.9989989598525</v>
      </c>
      <c r="V100" s="403">
        <v>3499.9237585463206</v>
      </c>
      <c r="W100" s="403">
        <v>3461.356867987434</v>
      </c>
      <c r="X100" s="403">
        <v>3503.4346264394267</v>
      </c>
      <c r="Y100" s="403">
        <v>3482.0042556211733</v>
      </c>
      <c r="Z100" s="403">
        <v>3436.8643310180078</v>
      </c>
      <c r="AA100" s="403">
        <v>3441.2801159630844</v>
      </c>
      <c r="AB100" s="404">
        <v>3441.2801159630835</v>
      </c>
    </row>
    <row r="101" spans="1:28" ht="13.5" customHeight="1">
      <c r="A101" s="330">
        <v>9108</v>
      </c>
      <c r="B101" s="374" t="s">
        <v>251</v>
      </c>
      <c r="C101" s="399">
        <v>4402.199943286288</v>
      </c>
      <c r="D101" s="400">
        <v>5124.376817614917</v>
      </c>
      <c r="E101" s="400">
        <v>4417.807529376409</v>
      </c>
      <c r="F101" s="400">
        <v>2935.9326005764265</v>
      </c>
      <c r="G101" s="400">
        <v>1947.8335230942469</v>
      </c>
      <c r="H101" s="400">
        <v>1886.4797474800798</v>
      </c>
      <c r="I101" s="400">
        <v>3199.9409011726784</v>
      </c>
      <c r="J101" s="400">
        <v>4028.9852183518124</v>
      </c>
      <c r="K101" s="400">
        <v>4255.6988532567575</v>
      </c>
      <c r="L101" s="400">
        <v>5271.901598304263</v>
      </c>
      <c r="M101" s="400">
        <v>6498.951403804337</v>
      </c>
      <c r="N101" s="400">
        <v>7912.450434119875</v>
      </c>
      <c r="O101" s="400">
        <v>9191.859301530005</v>
      </c>
      <c r="P101" s="400">
        <v>10517.033539143249</v>
      </c>
      <c r="Q101" s="400">
        <v>11468.047994753308</v>
      </c>
      <c r="R101" s="400">
        <v>12368.87775446538</v>
      </c>
      <c r="S101" s="400">
        <v>13347.343512050553</v>
      </c>
      <c r="T101" s="400">
        <v>14206.048188519342</v>
      </c>
      <c r="U101" s="400">
        <v>15358.409583978793</v>
      </c>
      <c r="V101" s="400">
        <v>15855.814999471166</v>
      </c>
      <c r="W101" s="400">
        <v>16870.18757751101</v>
      </c>
      <c r="X101" s="400">
        <v>18028.090823990748</v>
      </c>
      <c r="Y101" s="400">
        <v>18413.78217530105</v>
      </c>
      <c r="Z101" s="400">
        <v>18574.402957900867</v>
      </c>
      <c r="AA101" s="400">
        <v>18767.12095127317</v>
      </c>
      <c r="AB101" s="401">
        <v>18767.09918276917</v>
      </c>
    </row>
    <row r="102" spans="2:10" ht="13.5" customHeight="1">
      <c r="B102" s="887" t="s">
        <v>257</v>
      </c>
      <c r="C102" s="887"/>
      <c r="D102" s="887"/>
      <c r="E102" s="887"/>
      <c r="F102" s="887"/>
      <c r="G102" s="887"/>
      <c r="H102" s="887"/>
      <c r="I102" s="887"/>
      <c r="J102" s="887"/>
    </row>
    <row r="103" spans="1:19" s="319" customFormat="1" ht="13.5" customHeight="1">
      <c r="A103" s="318"/>
      <c r="B103" s="380" t="s">
        <v>274</v>
      </c>
      <c r="C103" s="381"/>
      <c r="D103" s="381"/>
      <c r="E103" s="381"/>
      <c r="F103" s="381"/>
      <c r="G103" s="381"/>
      <c r="H103" s="381"/>
      <c r="I103" s="381"/>
      <c r="J103" s="381"/>
      <c r="K103" s="320"/>
      <c r="L103" s="320"/>
      <c r="M103" s="320"/>
      <c r="N103" s="320"/>
      <c r="O103" s="320"/>
      <c r="P103" s="320"/>
      <c r="Q103" s="320"/>
      <c r="R103" s="320"/>
      <c r="S103" s="320"/>
    </row>
  </sheetData>
  <sheetProtection selectLockedCells="1" selectUnlockedCells="1"/>
  <mergeCells count="6">
    <mergeCell ref="B21:J21"/>
    <mergeCell ref="B41:J41"/>
    <mergeCell ref="B68:J68"/>
    <mergeCell ref="B80:J80"/>
    <mergeCell ref="B92:J92"/>
    <mergeCell ref="B102:J102"/>
  </mergeCells>
  <printOptions/>
  <pageMargins left="0.7875" right="0.7875" top="0.9840277777777777" bottom="0.5902777777777777" header="0.5118055555555555" footer="0.5118055555555555"/>
  <pageSetup horizontalDpi="300" verticalDpi="300" orientation="landscape" paperSize="9"/>
  <headerFooter alignWithMargins="0">
    <oddHeader>&amp;C&amp;F - &amp;A</oddHeader>
    <oddFooter>&amp;L&amp;8SOeS - Les comptes des transports</oddFooter>
  </headerFooter>
</worksheet>
</file>

<file path=xl/worksheets/sheet14.xml><?xml version="1.0" encoding="utf-8"?>
<worksheet xmlns="http://schemas.openxmlformats.org/spreadsheetml/2006/main" xmlns:r="http://schemas.openxmlformats.org/officeDocument/2006/relationships">
  <dimension ref="A1:IV58"/>
  <sheetViews>
    <sheetView showGridLines="0" zoomScalePageLayoutView="0" workbookViewId="0" topLeftCell="A1">
      <selection activeCell="A1" sqref="A1"/>
    </sheetView>
  </sheetViews>
  <sheetFormatPr defaultColWidth="11.421875" defaultRowHeight="12.75"/>
  <cols>
    <col min="1" max="1" width="11.421875" style="453" customWidth="1"/>
    <col min="2" max="2" width="27.57421875" style="454" customWidth="1"/>
    <col min="3" max="37" width="8.7109375" style="321" customWidth="1"/>
    <col min="38" max="47" width="8.7109375" style="455" customWidth="1"/>
    <col min="48" max="16384" width="11.421875" style="455" customWidth="1"/>
  </cols>
  <sheetData>
    <row r="1" spans="1:25" s="322" customFormat="1" ht="12.75" customHeight="1">
      <c r="A1" s="117"/>
      <c r="B1" s="323" t="s">
        <v>84</v>
      </c>
      <c r="C1" s="324"/>
      <c r="D1" s="324"/>
      <c r="E1" s="324"/>
      <c r="F1" s="324"/>
      <c r="G1" s="324"/>
      <c r="H1" s="324"/>
      <c r="I1" s="324"/>
      <c r="J1" s="324"/>
      <c r="K1" s="324"/>
      <c r="L1" s="324"/>
      <c r="M1" s="324"/>
      <c r="N1" s="324"/>
      <c r="O1" s="324"/>
      <c r="P1" s="324"/>
      <c r="Q1" s="324"/>
      <c r="R1" s="324"/>
      <c r="S1" s="324"/>
      <c r="T1" s="324"/>
      <c r="U1" s="324"/>
      <c r="V1" s="324"/>
      <c r="W1" s="324"/>
      <c r="X1" s="324"/>
      <c r="Y1" s="324"/>
    </row>
    <row r="2" spans="1:37" s="322" customFormat="1" ht="12.75" customHeight="1">
      <c r="A2" s="117"/>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1" t="s">
        <v>275</v>
      </c>
    </row>
    <row r="3" spans="2:37" ht="12.75" customHeight="1">
      <c r="B3" s="456"/>
      <c r="C3" s="457">
        <v>1980</v>
      </c>
      <c r="D3" s="458">
        <v>1981</v>
      </c>
      <c r="E3" s="458">
        <v>1982</v>
      </c>
      <c r="F3" s="458">
        <v>1983</v>
      </c>
      <c r="G3" s="458">
        <v>1984</v>
      </c>
      <c r="H3" s="458">
        <v>1985</v>
      </c>
      <c r="I3" s="458">
        <v>1986</v>
      </c>
      <c r="J3" s="458">
        <v>1987</v>
      </c>
      <c r="K3" s="458">
        <v>1988</v>
      </c>
      <c r="L3" s="459">
        <v>1989</v>
      </c>
      <c r="M3" s="327">
        <v>1990</v>
      </c>
      <c r="N3" s="328">
        <v>1991</v>
      </c>
      <c r="O3" s="328">
        <v>1992</v>
      </c>
      <c r="P3" s="328">
        <v>1993</v>
      </c>
      <c r="Q3" s="328">
        <v>1994</v>
      </c>
      <c r="R3" s="328">
        <v>1995</v>
      </c>
      <c r="S3" s="328">
        <v>1996</v>
      </c>
      <c r="T3" s="328">
        <v>1997</v>
      </c>
      <c r="U3" s="328">
        <v>1998</v>
      </c>
      <c r="V3" s="328">
        <v>1999</v>
      </c>
      <c r="W3" s="328">
        <v>2000</v>
      </c>
      <c r="X3" s="328">
        <v>2001</v>
      </c>
      <c r="Y3" s="328">
        <v>2002</v>
      </c>
      <c r="Z3" s="328">
        <v>2003</v>
      </c>
      <c r="AA3" s="328">
        <v>2004</v>
      </c>
      <c r="AB3" s="328">
        <v>2005</v>
      </c>
      <c r="AC3" s="328">
        <v>2006</v>
      </c>
      <c r="AD3" s="328">
        <v>2007</v>
      </c>
      <c r="AE3" s="328">
        <v>2008</v>
      </c>
      <c r="AF3" s="328">
        <v>2009</v>
      </c>
      <c r="AG3" s="328">
        <v>2010</v>
      </c>
      <c r="AH3" s="328">
        <v>2011</v>
      </c>
      <c r="AI3" s="328">
        <v>2012</v>
      </c>
      <c r="AJ3" s="328">
        <v>2013</v>
      </c>
      <c r="AK3" s="329" t="s">
        <v>276</v>
      </c>
    </row>
    <row r="4" spans="1:37" ht="13.5" customHeight="1">
      <c r="A4" s="330">
        <v>9127</v>
      </c>
      <c r="B4" s="460" t="s">
        <v>239</v>
      </c>
      <c r="C4" s="461">
        <v>1742.880777401992</v>
      </c>
      <c r="D4" s="462">
        <v>1407.7687947557226</v>
      </c>
      <c r="E4" s="397">
        <v>1396.43432681224</v>
      </c>
      <c r="F4" s="397">
        <v>1076.0510691017714</v>
      </c>
      <c r="G4" s="397">
        <v>897.2242146508443</v>
      </c>
      <c r="H4" s="462">
        <v>691.3070587518375</v>
      </c>
      <c r="I4" s="462">
        <v>595.2927274385667</v>
      </c>
      <c r="J4" s="462">
        <v>593.6068706044204</v>
      </c>
      <c r="K4" s="462">
        <v>521.9077179246506</v>
      </c>
      <c r="L4" s="463">
        <v>668.0155944302463</v>
      </c>
      <c r="M4" s="464">
        <v>577.5535779993319</v>
      </c>
      <c r="N4" s="464">
        <v>561.9361628287343</v>
      </c>
      <c r="O4" s="464">
        <v>553.5471784169233</v>
      </c>
      <c r="P4" s="464">
        <v>444.49184544923924</v>
      </c>
      <c r="Q4" s="464">
        <v>415.460301604243</v>
      </c>
      <c r="R4" s="464">
        <v>425.1984759305089</v>
      </c>
      <c r="S4" s="464">
        <v>430.3643095925275</v>
      </c>
      <c r="T4" s="464">
        <v>377.2320435327913</v>
      </c>
      <c r="U4" s="464">
        <v>421.21052169350804</v>
      </c>
      <c r="V4" s="464">
        <v>355.65030111154744</v>
      </c>
      <c r="W4" s="464">
        <v>308.8348908817831</v>
      </c>
      <c r="X4" s="464">
        <v>258.0709717475415</v>
      </c>
      <c r="Y4" s="464">
        <v>248.04535344574006</v>
      </c>
      <c r="Z4" s="464">
        <v>256.6966476883461</v>
      </c>
      <c r="AA4" s="464">
        <v>245.4820416643265</v>
      </c>
      <c r="AB4" s="464">
        <v>244.56040090065815</v>
      </c>
      <c r="AC4" s="464">
        <v>216.68669302230393</v>
      </c>
      <c r="AD4" s="464">
        <v>208.1707204185409</v>
      </c>
      <c r="AE4" s="464">
        <v>184.8253214930713</v>
      </c>
      <c r="AF4" s="464">
        <v>156.40226456899688</v>
      </c>
      <c r="AG4" s="464">
        <v>134.0382371906515</v>
      </c>
      <c r="AH4" s="464">
        <v>103.29938849472971</v>
      </c>
      <c r="AI4" s="464">
        <v>105.81276767721575</v>
      </c>
      <c r="AJ4" s="464">
        <v>95.14891754291645</v>
      </c>
      <c r="AK4" s="465">
        <v>61.34671738687312</v>
      </c>
    </row>
    <row r="5" spans="1:37" ht="13.5" customHeight="1">
      <c r="A5" s="330">
        <v>9128</v>
      </c>
      <c r="B5" s="466" t="s">
        <v>240</v>
      </c>
      <c r="C5" s="467">
        <v>931.4410196586542</v>
      </c>
      <c r="D5" s="468">
        <v>744.3667420010331</v>
      </c>
      <c r="E5" s="468">
        <v>670.2106320430647</v>
      </c>
      <c r="F5" s="468">
        <v>576.2096568109253</v>
      </c>
      <c r="G5" s="468">
        <v>546.4329166167197</v>
      </c>
      <c r="H5" s="469">
        <v>457.79641127705116</v>
      </c>
      <c r="I5" s="469">
        <v>429.3389596670267</v>
      </c>
      <c r="J5" s="469">
        <v>430.16674110281883</v>
      </c>
      <c r="K5" s="469">
        <v>406.65651218013295</v>
      </c>
      <c r="L5" s="470">
        <v>423.13282603030274</v>
      </c>
      <c r="M5" s="381">
        <v>418.83913443599056</v>
      </c>
      <c r="N5" s="381">
        <v>491.51162535248125</v>
      </c>
      <c r="O5" s="381">
        <v>387.95394667593166</v>
      </c>
      <c r="P5" s="381">
        <v>328.10872838020293</v>
      </c>
      <c r="Q5" s="381">
        <v>342.9821677919941</v>
      </c>
      <c r="R5" s="381">
        <v>320.888253519032</v>
      </c>
      <c r="S5" s="381">
        <v>308.2649710515822</v>
      </c>
      <c r="T5" s="381">
        <v>297.34697491932064</v>
      </c>
      <c r="U5" s="381">
        <v>268.53329713718415</v>
      </c>
      <c r="V5" s="381">
        <v>226.729969711682</v>
      </c>
      <c r="W5" s="381">
        <v>212.58744925594098</v>
      </c>
      <c r="X5" s="381">
        <v>187.8620420621697</v>
      </c>
      <c r="Y5" s="381">
        <v>173.1106671897679</v>
      </c>
      <c r="Z5" s="381">
        <v>151.88682833662162</v>
      </c>
      <c r="AA5" s="381">
        <v>137.8396348460182</v>
      </c>
      <c r="AB5" s="381">
        <v>143.65472765622076</v>
      </c>
      <c r="AC5" s="381">
        <v>148.22167643120525</v>
      </c>
      <c r="AD5" s="381">
        <v>143.58526945085282</v>
      </c>
      <c r="AE5" s="381">
        <v>126.30539124678234</v>
      </c>
      <c r="AF5" s="381">
        <v>109.69245212964098</v>
      </c>
      <c r="AG5" s="381">
        <v>113.76235361364539</v>
      </c>
      <c r="AH5" s="381">
        <v>112.7376213199028</v>
      </c>
      <c r="AI5" s="381">
        <v>97.69433706572329</v>
      </c>
      <c r="AJ5" s="381">
        <v>90.4989058864627</v>
      </c>
      <c r="AK5" s="471">
        <v>82.37894671126504</v>
      </c>
    </row>
    <row r="6" spans="1:37" ht="13.5" customHeight="1">
      <c r="A6" s="330">
        <v>9129</v>
      </c>
      <c r="B6" s="466" t="s">
        <v>241</v>
      </c>
      <c r="C6" s="467">
        <v>293.1777241830321</v>
      </c>
      <c r="D6" s="468">
        <v>234.02154074566698</v>
      </c>
      <c r="E6" s="468">
        <v>217.86251689786278</v>
      </c>
      <c r="F6" s="468">
        <v>209.5767062279015</v>
      </c>
      <c r="G6" s="468">
        <v>202.02586632718783</v>
      </c>
      <c r="H6" s="469">
        <v>205.06188958759432</v>
      </c>
      <c r="I6" s="469">
        <v>194.64588610480294</v>
      </c>
      <c r="J6" s="469">
        <v>175.81331056763995</v>
      </c>
      <c r="K6" s="469">
        <v>157.72745227084033</v>
      </c>
      <c r="L6" s="470">
        <v>147.2051516773214</v>
      </c>
      <c r="M6" s="381">
        <v>138.92042971227556</v>
      </c>
      <c r="N6" s="381">
        <v>168.05268515422853</v>
      </c>
      <c r="O6" s="381">
        <v>132.80132469492042</v>
      </c>
      <c r="P6" s="381">
        <v>119.61354193593601</v>
      </c>
      <c r="Q6" s="381">
        <v>104.79051396328892</v>
      </c>
      <c r="R6" s="381">
        <v>95.65827638393971</v>
      </c>
      <c r="S6" s="381">
        <v>93.38914566122267</v>
      </c>
      <c r="T6" s="381">
        <v>81.95420409619548</v>
      </c>
      <c r="U6" s="381">
        <v>96.90256418800557</v>
      </c>
      <c r="V6" s="381">
        <v>81.69503229702997</v>
      </c>
      <c r="W6" s="381">
        <v>73.67711609855536</v>
      </c>
      <c r="X6" s="381">
        <v>74.26571828221485</v>
      </c>
      <c r="Y6" s="381">
        <v>57.65566804522287</v>
      </c>
      <c r="Z6" s="381">
        <v>57.40033727513128</v>
      </c>
      <c r="AA6" s="381">
        <v>58.006406896018575</v>
      </c>
      <c r="AB6" s="381">
        <v>57.77294128832617</v>
      </c>
      <c r="AC6" s="381">
        <v>53.261469933166914</v>
      </c>
      <c r="AD6" s="381">
        <v>51.67981602153624</v>
      </c>
      <c r="AE6" s="381">
        <v>31.469437729952542</v>
      </c>
      <c r="AF6" s="381">
        <v>29.721140384611978</v>
      </c>
      <c r="AG6" s="381">
        <v>28.667255140699936</v>
      </c>
      <c r="AH6" s="381">
        <v>24.834683791447414</v>
      </c>
      <c r="AI6" s="381">
        <v>26.960706813857286</v>
      </c>
      <c r="AJ6" s="381">
        <v>26.748015606939294</v>
      </c>
      <c r="AK6" s="471">
        <v>20.97361469891445</v>
      </c>
    </row>
    <row r="7" spans="1:37" ht="13.5" customHeight="1">
      <c r="A7" s="330">
        <v>9130</v>
      </c>
      <c r="B7" s="466" t="s">
        <v>277</v>
      </c>
      <c r="C7" s="467">
        <v>32.28091208153973</v>
      </c>
      <c r="D7" s="468">
        <v>21.715243142098764</v>
      </c>
      <c r="E7" s="468">
        <v>20.856521664279224</v>
      </c>
      <c r="F7" s="468">
        <v>20.21543330374907</v>
      </c>
      <c r="G7" s="468">
        <v>19.94139053242841</v>
      </c>
      <c r="H7" s="469">
        <v>19.225887378009364</v>
      </c>
      <c r="I7" s="469">
        <v>18.649766993427125</v>
      </c>
      <c r="J7" s="469">
        <v>18.575552250264355</v>
      </c>
      <c r="K7" s="469">
        <v>18.49912807028138</v>
      </c>
      <c r="L7" s="470">
        <v>19.216982012279487</v>
      </c>
      <c r="M7" s="381">
        <v>19.07256546276264</v>
      </c>
      <c r="N7" s="381">
        <v>18.39404411843001</v>
      </c>
      <c r="O7" s="381">
        <v>18.81585959784871</v>
      </c>
      <c r="P7" s="381">
        <v>19.553469146710682</v>
      </c>
      <c r="Q7" s="381">
        <v>17.703987430467844</v>
      </c>
      <c r="R7" s="381">
        <v>14.563027479940455</v>
      </c>
      <c r="S7" s="381">
        <v>14.031201753429418</v>
      </c>
      <c r="T7" s="381">
        <v>13.646617313135451</v>
      </c>
      <c r="U7" s="381">
        <v>13.42260669848004</v>
      </c>
      <c r="V7" s="381">
        <v>13.119801201869633</v>
      </c>
      <c r="W7" s="381">
        <v>12.887485572462621</v>
      </c>
      <c r="X7" s="381">
        <v>12.508193022689865</v>
      </c>
      <c r="Y7" s="381">
        <v>12.391080900869165</v>
      </c>
      <c r="Z7" s="381">
        <v>11.575255882481011</v>
      </c>
      <c r="AA7" s="381">
        <v>12.267395530586924</v>
      </c>
      <c r="AB7" s="381">
        <v>12.102767587713629</v>
      </c>
      <c r="AC7" s="381">
        <v>12.005262451525502</v>
      </c>
      <c r="AD7" s="381">
        <v>11.725023646779173</v>
      </c>
      <c r="AE7" s="381">
        <v>6.602633346327192</v>
      </c>
      <c r="AF7" s="381">
        <v>6.6740015218399265</v>
      </c>
      <c r="AG7" s="381">
        <v>6.567778733309856</v>
      </c>
      <c r="AH7" s="381">
        <v>5.3927486102288205</v>
      </c>
      <c r="AI7" s="381">
        <v>1.108611106980176</v>
      </c>
      <c r="AJ7" s="381">
        <v>1.0918169249687568</v>
      </c>
      <c r="AK7" s="471">
        <v>1.1041664890386609</v>
      </c>
    </row>
    <row r="8" spans="1:37" ht="13.5" customHeight="1">
      <c r="A8" s="330">
        <v>9131</v>
      </c>
      <c r="B8" s="466" t="s">
        <v>278</v>
      </c>
      <c r="C8" s="467">
        <v>0</v>
      </c>
      <c r="D8" s="468">
        <v>0</v>
      </c>
      <c r="E8" s="468">
        <v>0</v>
      </c>
      <c r="F8" s="468">
        <v>0</v>
      </c>
      <c r="G8" s="468">
        <v>0</v>
      </c>
      <c r="H8" s="469">
        <v>0</v>
      </c>
      <c r="I8" s="469">
        <v>0</v>
      </c>
      <c r="J8" s="469">
        <v>0</v>
      </c>
      <c r="K8" s="469">
        <v>0</v>
      </c>
      <c r="L8" s="470">
        <v>0</v>
      </c>
      <c r="M8" s="381">
        <v>0</v>
      </c>
      <c r="N8" s="381">
        <v>0</v>
      </c>
      <c r="O8" s="381">
        <v>0</v>
      </c>
      <c r="P8" s="381">
        <v>0</v>
      </c>
      <c r="Q8" s="381">
        <v>0</v>
      </c>
      <c r="R8" s="381">
        <v>0</v>
      </c>
      <c r="S8" s="381">
        <v>0</v>
      </c>
      <c r="T8" s="381">
        <v>0</v>
      </c>
      <c r="U8" s="381">
        <v>0</v>
      </c>
      <c r="V8" s="381">
        <v>0</v>
      </c>
      <c r="W8" s="381">
        <v>0</v>
      </c>
      <c r="X8" s="381">
        <v>0</v>
      </c>
      <c r="Y8" s="381">
        <v>0</v>
      </c>
      <c r="Z8" s="381">
        <v>0</v>
      </c>
      <c r="AA8" s="381">
        <v>0</v>
      </c>
      <c r="AB8" s="381">
        <v>0</v>
      </c>
      <c r="AC8" s="381">
        <v>0</v>
      </c>
      <c r="AD8" s="381">
        <v>0</v>
      </c>
      <c r="AE8" s="381">
        <v>0</v>
      </c>
      <c r="AF8" s="381">
        <v>0</v>
      </c>
      <c r="AG8" s="381">
        <v>0</v>
      </c>
      <c r="AH8" s="381">
        <v>0</v>
      </c>
      <c r="AI8" s="381">
        <v>0</v>
      </c>
      <c r="AJ8" s="381">
        <v>0</v>
      </c>
      <c r="AK8" s="471">
        <v>0</v>
      </c>
    </row>
    <row r="9" spans="1:37" s="454" customFormat="1" ht="13.5" customHeight="1">
      <c r="A9" s="472"/>
      <c r="B9" s="473" t="s">
        <v>243</v>
      </c>
      <c r="C9" s="388">
        <v>157.80456748402858</v>
      </c>
      <c r="D9" s="389">
        <v>118.59908742363247</v>
      </c>
      <c r="E9" s="389">
        <v>118.38022470479147</v>
      </c>
      <c r="F9" s="389">
        <v>118.14944569983662</v>
      </c>
      <c r="G9" s="389">
        <v>120.29071795841661</v>
      </c>
      <c r="H9" s="389">
        <v>120.22897015775295</v>
      </c>
      <c r="I9" s="389">
        <v>127.77580403359109</v>
      </c>
      <c r="J9" s="389">
        <v>133.76316295663312</v>
      </c>
      <c r="K9" s="389">
        <v>143.5086093130442</v>
      </c>
      <c r="L9" s="390">
        <v>152.68633401552742</v>
      </c>
      <c r="M9" s="442">
        <v>152.9617804169724</v>
      </c>
      <c r="N9" s="442">
        <v>158.14309385529478</v>
      </c>
      <c r="O9" s="442">
        <v>164.84253060711757</v>
      </c>
      <c r="P9" s="442">
        <v>167.8328948533882</v>
      </c>
      <c r="Q9" s="442">
        <v>160.3179632415499</v>
      </c>
      <c r="R9" s="442">
        <v>123.82426685222407</v>
      </c>
      <c r="S9" s="442">
        <v>107.00397184782152</v>
      </c>
      <c r="T9" s="442">
        <v>53.45536149825903</v>
      </c>
      <c r="U9" s="442">
        <v>52.91419528277198</v>
      </c>
      <c r="V9" s="442">
        <v>42.78510131279919</v>
      </c>
      <c r="W9" s="442">
        <v>28.969790264644338</v>
      </c>
      <c r="X9" s="442">
        <v>29.784496247813525</v>
      </c>
      <c r="Y9" s="442">
        <v>30.179675829121503</v>
      </c>
      <c r="Z9" s="442">
        <v>30.621252503360893</v>
      </c>
      <c r="AA9" s="442">
        <v>29.91406713968396</v>
      </c>
      <c r="AB9" s="442">
        <v>8.856820897624123</v>
      </c>
      <c r="AC9" s="442">
        <v>7.88944584632606</v>
      </c>
      <c r="AD9" s="442">
        <v>7.4208435369637025</v>
      </c>
      <c r="AE9" s="442">
        <v>6.569957550607636</v>
      </c>
      <c r="AF9" s="442">
        <v>3.11169908168549</v>
      </c>
      <c r="AG9" s="442">
        <v>3.1788971074611414</v>
      </c>
      <c r="AH9" s="442">
        <v>3.3995664643166927</v>
      </c>
      <c r="AI9" s="442">
        <v>3.7479864822210027</v>
      </c>
      <c r="AJ9" s="442">
        <v>3.705054029814998</v>
      </c>
      <c r="AK9" s="450">
        <v>3.5726856847633277</v>
      </c>
    </row>
    <row r="10" spans="1:37" s="454" customFormat="1" ht="13.5" customHeight="1">
      <c r="A10" s="330">
        <v>9132</v>
      </c>
      <c r="B10" s="344" t="s">
        <v>244</v>
      </c>
      <c r="C10" s="467">
        <v>133.73</v>
      </c>
      <c r="D10" s="468">
        <v>99.67692</v>
      </c>
      <c r="E10" s="468">
        <v>100.91676</v>
      </c>
      <c r="F10" s="468">
        <v>102.25471</v>
      </c>
      <c r="G10" s="468">
        <v>105.07325</v>
      </c>
      <c r="H10" s="468">
        <v>105.70393559999998</v>
      </c>
      <c r="I10" s="468">
        <v>112.65909880000001</v>
      </c>
      <c r="J10" s="468">
        <v>118.52292080000004</v>
      </c>
      <c r="K10" s="468">
        <v>128.69199079999996</v>
      </c>
      <c r="L10" s="474">
        <v>136.82800203873066</v>
      </c>
      <c r="M10" s="381">
        <v>143.38433099231116</v>
      </c>
      <c r="N10" s="381">
        <v>148.14041113667864</v>
      </c>
      <c r="O10" s="381">
        <v>155.29604469541607</v>
      </c>
      <c r="P10" s="381">
        <v>157.6520742274444</v>
      </c>
      <c r="Q10" s="381">
        <v>151.0213664250669</v>
      </c>
      <c r="R10" s="381">
        <v>116.82233521284493</v>
      </c>
      <c r="S10" s="381">
        <v>100.55713925285245</v>
      </c>
      <c r="T10" s="381">
        <v>47.09899779232378</v>
      </c>
      <c r="U10" s="381">
        <v>46.701273636119204</v>
      </c>
      <c r="V10" s="381">
        <v>36.603311702434354</v>
      </c>
      <c r="W10" s="381">
        <v>22.99438116666803</v>
      </c>
      <c r="X10" s="381">
        <v>23.79221513885334</v>
      </c>
      <c r="Y10" s="381">
        <v>24.178708487010116</v>
      </c>
      <c r="Z10" s="381">
        <v>24.439899668778377</v>
      </c>
      <c r="AA10" s="381">
        <v>24.736498954572255</v>
      </c>
      <c r="AB10" s="381">
        <v>4.195737647135404</v>
      </c>
      <c r="AC10" s="381">
        <v>4.198718891498231</v>
      </c>
      <c r="AD10" s="381">
        <v>4.239719265312258</v>
      </c>
      <c r="AE10" s="381">
        <v>4.134668015334389</v>
      </c>
      <c r="AF10" s="381">
        <v>0.8544086182457958</v>
      </c>
      <c r="AG10" s="381">
        <v>0.8433998902777801</v>
      </c>
      <c r="AH10" s="381">
        <v>0.8419173726234539</v>
      </c>
      <c r="AI10" s="381">
        <v>0.8314156338124069</v>
      </c>
      <c r="AJ10" s="381">
        <v>0.8259296660267427</v>
      </c>
      <c r="AK10" s="471">
        <v>0.8321648638368957</v>
      </c>
    </row>
    <row r="11" spans="1:37" ht="13.5" customHeight="1">
      <c r="A11" s="330">
        <v>9133</v>
      </c>
      <c r="B11" s="344" t="s">
        <v>245</v>
      </c>
      <c r="C11" s="467"/>
      <c r="D11" s="468"/>
      <c r="E11" s="468"/>
      <c r="F11" s="468"/>
      <c r="G11" s="468"/>
      <c r="H11" s="468"/>
      <c r="I11" s="468"/>
      <c r="J11" s="468"/>
      <c r="K11" s="468"/>
      <c r="L11" s="474"/>
      <c r="M11" s="381">
        <v>2.0381400000000003</v>
      </c>
      <c r="N11" s="381">
        <v>1.974258</v>
      </c>
      <c r="O11" s="381">
        <v>1.8799560000000002</v>
      </c>
      <c r="P11" s="381">
        <v>1.7395169999999998</v>
      </c>
      <c r="Q11" s="381">
        <v>1.4806935</v>
      </c>
      <c r="R11" s="381">
        <v>1.0288719999999998</v>
      </c>
      <c r="S11" s="381">
        <v>0.996424</v>
      </c>
      <c r="T11" s="381">
        <v>0.9869600000000001</v>
      </c>
      <c r="U11" s="381">
        <v>0.9393019999999999</v>
      </c>
      <c r="V11" s="381">
        <v>0.9463999999999999</v>
      </c>
      <c r="W11" s="381">
        <v>0.9632999999999999</v>
      </c>
      <c r="X11" s="381">
        <v>0.91598</v>
      </c>
      <c r="Y11" s="381">
        <v>0.94302</v>
      </c>
      <c r="Z11" s="381">
        <v>0.90246</v>
      </c>
      <c r="AA11" s="381">
        <v>0.8889399999999998</v>
      </c>
      <c r="AB11" s="381">
        <v>0.8044399999999999</v>
      </c>
      <c r="AC11" s="381">
        <v>0.2965683401772457</v>
      </c>
      <c r="AD11" s="381">
        <v>0.01832259644887504</v>
      </c>
      <c r="AE11" s="381">
        <v>0.0186710399737808</v>
      </c>
      <c r="AF11" s="381">
        <v>0.003414241435955951</v>
      </c>
      <c r="AG11" s="381">
        <v>0.0032245472638256366</v>
      </c>
      <c r="AH11" s="381">
        <v>0.0032825761862852634</v>
      </c>
      <c r="AI11" s="381">
        <v>0.0031494862854795744</v>
      </c>
      <c r="AJ11" s="381">
        <v>0.0031112176939749074</v>
      </c>
      <c r="AK11" s="471">
        <v>0.0031103780387464835</v>
      </c>
    </row>
    <row r="12" spans="1:37" ht="13.5" customHeight="1">
      <c r="A12" s="330">
        <v>9134</v>
      </c>
      <c r="B12" s="344" t="s">
        <v>246</v>
      </c>
      <c r="C12" s="467"/>
      <c r="D12" s="468"/>
      <c r="E12" s="468"/>
      <c r="F12" s="468"/>
      <c r="G12" s="468"/>
      <c r="H12" s="468"/>
      <c r="I12" s="468"/>
      <c r="J12" s="468"/>
      <c r="K12" s="468"/>
      <c r="L12" s="474"/>
      <c r="M12" s="381">
        <v>0.9982451372059311</v>
      </c>
      <c r="N12" s="381">
        <v>1.0162793292589507</v>
      </c>
      <c r="O12" s="381">
        <v>1.0532593504774255</v>
      </c>
      <c r="P12" s="381">
        <v>0.9200200087336395</v>
      </c>
      <c r="Q12" s="381">
        <v>0.899507610849721</v>
      </c>
      <c r="R12" s="381">
        <v>0.7260808188811491</v>
      </c>
      <c r="S12" s="381">
        <v>0.7015464440407424</v>
      </c>
      <c r="T12" s="381">
        <v>0.6497752628356004</v>
      </c>
      <c r="U12" s="381">
        <v>0.686983772181634</v>
      </c>
      <c r="V12" s="381">
        <v>0.6003989958823418</v>
      </c>
      <c r="W12" s="381">
        <v>0.409848593507181</v>
      </c>
      <c r="X12" s="381">
        <v>0.4108744323195241</v>
      </c>
      <c r="Y12" s="381">
        <v>0.4304803456399592</v>
      </c>
      <c r="Z12" s="381">
        <v>0.43632982749449595</v>
      </c>
      <c r="AA12" s="381">
        <v>0.45846646947161357</v>
      </c>
      <c r="AB12" s="381">
        <v>0.4000471237286572</v>
      </c>
      <c r="AC12" s="381">
        <v>0.40126992968030983</v>
      </c>
      <c r="AD12" s="381">
        <v>0.41602712287898197</v>
      </c>
      <c r="AE12" s="381">
        <v>0.21216078173646677</v>
      </c>
      <c r="AF12" s="381">
        <v>0.18655225198969874</v>
      </c>
      <c r="AG12" s="381">
        <v>0.20396508702068888</v>
      </c>
      <c r="AH12" s="381">
        <v>0.19333367501304063</v>
      </c>
      <c r="AI12" s="381">
        <v>0.06272799365444032</v>
      </c>
      <c r="AJ12" s="381">
        <v>0.06330746225003007</v>
      </c>
      <c r="AK12" s="471">
        <v>0.06307864908336766</v>
      </c>
    </row>
    <row r="13" spans="1:37" ht="13.5" customHeight="1">
      <c r="A13" s="330">
        <v>9135</v>
      </c>
      <c r="B13" s="344" t="s">
        <v>247</v>
      </c>
      <c r="C13" s="467"/>
      <c r="D13" s="468"/>
      <c r="E13" s="468"/>
      <c r="F13" s="468"/>
      <c r="G13" s="468"/>
      <c r="H13" s="468"/>
      <c r="I13" s="468"/>
      <c r="J13" s="468"/>
      <c r="K13" s="468"/>
      <c r="L13" s="474"/>
      <c r="M13" s="381">
        <v>5.897750021948686</v>
      </c>
      <c r="N13" s="381">
        <v>6.4056433960078945</v>
      </c>
      <c r="O13" s="381">
        <v>5.9839293331514485</v>
      </c>
      <c r="P13" s="381">
        <v>6.900917046921949</v>
      </c>
      <c r="Q13" s="381">
        <v>6.275352209264861</v>
      </c>
      <c r="R13" s="381">
        <v>4.590044705711991</v>
      </c>
      <c r="S13" s="381">
        <v>4.056503708068172</v>
      </c>
      <c r="T13" s="381">
        <v>4.011556223705812</v>
      </c>
      <c r="U13" s="381">
        <v>3.8582771945629197</v>
      </c>
      <c r="V13" s="381">
        <v>3.8598182379053965</v>
      </c>
      <c r="W13" s="381">
        <v>3.7944030331786647</v>
      </c>
      <c r="X13" s="381">
        <v>3.8703797950024117</v>
      </c>
      <c r="Y13" s="381">
        <v>3.8534143442459103</v>
      </c>
      <c r="Z13" s="381">
        <v>4.085543159147604</v>
      </c>
      <c r="AA13" s="381">
        <v>3.055148297941438</v>
      </c>
      <c r="AB13" s="381">
        <v>2.6687763382510146</v>
      </c>
      <c r="AC13" s="381">
        <v>2.178591772561862</v>
      </c>
      <c r="AD13" s="381">
        <v>1.9082017869965355</v>
      </c>
      <c r="AE13" s="381">
        <v>1.3559133484375239</v>
      </c>
      <c r="AF13" s="381">
        <v>1.267216710871793</v>
      </c>
      <c r="AG13" s="381">
        <v>1.3183267564380017</v>
      </c>
      <c r="AH13" s="381">
        <v>1.5177195822194967</v>
      </c>
      <c r="AI13" s="381">
        <v>2.0053811805548767</v>
      </c>
      <c r="AJ13" s="381">
        <v>1.9793896300457083</v>
      </c>
      <c r="AK13" s="471">
        <v>1.8480122305784281</v>
      </c>
    </row>
    <row r="14" spans="1:37" ht="13.5" customHeight="1">
      <c r="A14" s="330">
        <v>9136</v>
      </c>
      <c r="B14" s="391" t="s">
        <v>248</v>
      </c>
      <c r="C14" s="475"/>
      <c r="D14" s="476"/>
      <c r="E14" s="476"/>
      <c r="F14" s="476"/>
      <c r="G14" s="476"/>
      <c r="H14" s="476"/>
      <c r="I14" s="476"/>
      <c r="J14" s="476"/>
      <c r="K14" s="476"/>
      <c r="L14" s="477"/>
      <c r="M14" s="381">
        <v>0.6433142655066044</v>
      </c>
      <c r="N14" s="381">
        <v>0.6065019933493022</v>
      </c>
      <c r="O14" s="381">
        <v>0.629341228072627</v>
      </c>
      <c r="P14" s="381">
        <v>0.6203665702882039</v>
      </c>
      <c r="Q14" s="381">
        <v>0.6410434963684014</v>
      </c>
      <c r="R14" s="381">
        <v>0.6569341147859934</v>
      </c>
      <c r="S14" s="381">
        <v>0.6923584428601335</v>
      </c>
      <c r="T14" s="381">
        <v>0.7080722193938311</v>
      </c>
      <c r="U14" s="381">
        <v>0.7283586799082202</v>
      </c>
      <c r="V14" s="381">
        <v>0.7751723765771055</v>
      </c>
      <c r="W14" s="381">
        <v>0.8078574712904599</v>
      </c>
      <c r="X14" s="381">
        <v>0.7950468816382504</v>
      </c>
      <c r="Y14" s="381">
        <v>0.774052652225518</v>
      </c>
      <c r="Z14" s="381">
        <v>0.7570198479404138</v>
      </c>
      <c r="AA14" s="381">
        <v>0.7750134176986545</v>
      </c>
      <c r="AB14" s="381">
        <v>0.7878197885090475</v>
      </c>
      <c r="AC14" s="381">
        <v>0.8142969124084112</v>
      </c>
      <c r="AD14" s="381">
        <v>0.8385727653270519</v>
      </c>
      <c r="AE14" s="381">
        <v>0.8485443651254755</v>
      </c>
      <c r="AF14" s="381">
        <v>0.8001072591422462</v>
      </c>
      <c r="AG14" s="381">
        <v>0.8099808264608452</v>
      </c>
      <c r="AH14" s="381">
        <v>0.8433132582744164</v>
      </c>
      <c r="AI14" s="381">
        <v>0.8453121879137989</v>
      </c>
      <c r="AJ14" s="381">
        <v>0.833316053798542</v>
      </c>
      <c r="AK14" s="471">
        <v>0.8263195632258897</v>
      </c>
    </row>
    <row r="15" spans="1:37" ht="13.5" customHeight="1">
      <c r="A15" s="330"/>
      <c r="B15" s="478" t="s">
        <v>152</v>
      </c>
      <c r="C15" s="479">
        <v>3157.5850008092466</v>
      </c>
      <c r="D15" s="480">
        <v>2526.471408068154</v>
      </c>
      <c r="E15" s="480">
        <v>2423.744222122238</v>
      </c>
      <c r="F15" s="480">
        <v>2000.2023111441838</v>
      </c>
      <c r="G15" s="480">
        <v>1785.9151060855966</v>
      </c>
      <c r="H15" s="481">
        <v>1493.6202171522455</v>
      </c>
      <c r="I15" s="481">
        <v>1365.7031442374146</v>
      </c>
      <c r="J15" s="481">
        <v>1351.9256374817764</v>
      </c>
      <c r="K15" s="481">
        <v>1248.2994197589494</v>
      </c>
      <c r="L15" s="482">
        <v>1410.256888165677</v>
      </c>
      <c r="M15" s="481">
        <v>1307.347488027333</v>
      </c>
      <c r="N15" s="481">
        <v>1398.0376113091688</v>
      </c>
      <c r="O15" s="481">
        <v>1257.9608399927415</v>
      </c>
      <c r="P15" s="481">
        <v>1079.600479765477</v>
      </c>
      <c r="Q15" s="481">
        <v>1041.2549340315438</v>
      </c>
      <c r="R15" s="481">
        <v>980.132300165645</v>
      </c>
      <c r="S15" s="481">
        <v>953.0535999065833</v>
      </c>
      <c r="T15" s="481">
        <v>823.6352013597019</v>
      </c>
      <c r="U15" s="481">
        <v>852.9831849999498</v>
      </c>
      <c r="V15" s="481">
        <v>719.9802056349282</v>
      </c>
      <c r="W15" s="481">
        <v>636.9567320733864</v>
      </c>
      <c r="X15" s="481">
        <v>562.4914213624294</v>
      </c>
      <c r="Y15" s="481">
        <v>521.3824454107215</v>
      </c>
      <c r="Z15" s="481">
        <v>508.1803216859409</v>
      </c>
      <c r="AA15" s="481">
        <v>483.5095460766341</v>
      </c>
      <c r="AB15" s="481">
        <v>466.9476583305428</v>
      </c>
      <c r="AC15" s="481">
        <v>438.0645476845276</v>
      </c>
      <c r="AD15" s="481">
        <v>422.58167307467284</v>
      </c>
      <c r="AE15" s="481">
        <v>355.77274136674095</v>
      </c>
      <c r="AF15" s="481">
        <v>305.60155768677527</v>
      </c>
      <c r="AG15" s="481">
        <v>286.2145217857679</v>
      </c>
      <c r="AH15" s="481">
        <v>249.66400868062541</v>
      </c>
      <c r="AI15" s="481">
        <v>235.32440914599746</v>
      </c>
      <c r="AJ15" s="481">
        <v>217.19270999110222</v>
      </c>
      <c r="AK15" s="482">
        <v>169.3761309708546</v>
      </c>
    </row>
    <row r="16" spans="2:37" ht="13.5" customHeight="1">
      <c r="B16" s="483" t="s">
        <v>279</v>
      </c>
      <c r="C16" s="484">
        <v>4.997634820395504</v>
      </c>
      <c r="D16" s="485">
        <v>4.694258048790598</v>
      </c>
      <c r="E16" s="485">
        <v>4.884188010611837</v>
      </c>
      <c r="F16" s="485">
        <v>5.9068747716950245</v>
      </c>
      <c r="G16" s="485">
        <v>6.735522732772676</v>
      </c>
      <c r="H16" s="485">
        <v>8.049500721607998</v>
      </c>
      <c r="I16" s="485">
        <v>9.356045241071692</v>
      </c>
      <c r="J16" s="485">
        <v>9.894269273995938</v>
      </c>
      <c r="K16" s="485">
        <v>11.49632908911839</v>
      </c>
      <c r="L16" s="486">
        <v>10.826845470269372</v>
      </c>
      <c r="M16" s="485">
        <v>10.967576126884591</v>
      </c>
      <c r="N16" s="485">
        <v>10.596310853035995</v>
      </c>
      <c r="O16" s="485">
        <v>12.345061925481888</v>
      </c>
      <c r="P16" s="485">
        <v>14.602816243810057</v>
      </c>
      <c r="Q16" s="485">
        <v>14.50378399076012</v>
      </c>
      <c r="R16" s="485">
        <v>11.919037378229618</v>
      </c>
      <c r="S16" s="485">
        <v>10.55104762866526</v>
      </c>
      <c r="T16" s="485">
        <v>5.718429435090947</v>
      </c>
      <c r="U16" s="485">
        <v>5.475052082781907</v>
      </c>
      <c r="V16" s="485">
        <v>5.083933060375601</v>
      </c>
      <c r="W16" s="485">
        <v>3.6100381719521177</v>
      </c>
      <c r="X16" s="485">
        <v>4.229791643973061</v>
      </c>
      <c r="Y16" s="485">
        <v>4.637422816942604</v>
      </c>
      <c r="Z16" s="485">
        <v>4.809296744843735</v>
      </c>
      <c r="AA16" s="485">
        <v>5.116031142568513</v>
      </c>
      <c r="AB16" s="485">
        <v>0.8985456019066973</v>
      </c>
      <c r="AC16" s="485">
        <v>0.9584703701067223</v>
      </c>
      <c r="AD16" s="485">
        <v>1.003289904757198</v>
      </c>
      <c r="AE16" s="485">
        <v>1.1621654878478316</v>
      </c>
      <c r="AF16" s="485">
        <v>0.2795825468669625</v>
      </c>
      <c r="AG16" s="485">
        <v>0.2946740385552717</v>
      </c>
      <c r="AH16" s="485">
        <v>0.3372201612369564</v>
      </c>
      <c r="AI16" s="485">
        <v>0.3533061601342804</v>
      </c>
      <c r="AJ16" s="485">
        <v>0.38027504056677536</v>
      </c>
      <c r="AK16" s="486">
        <v>0.49131176811453464</v>
      </c>
    </row>
    <row r="17" spans="2:37" ht="13.5" customHeight="1">
      <c r="B17" s="487" t="s">
        <v>254</v>
      </c>
      <c r="C17" s="488">
        <v>84.74406167840155</v>
      </c>
      <c r="D17" s="489">
        <v>84.04526726580698</v>
      </c>
      <c r="E17" s="489">
        <v>85.24798821058106</v>
      </c>
      <c r="F17" s="489">
        <v>86.54692317370846</v>
      </c>
      <c r="G17" s="489">
        <v>87.34942461339607</v>
      </c>
      <c r="H17" s="489">
        <v>87.91885637987698</v>
      </c>
      <c r="I17" s="489">
        <v>88.16935229019022</v>
      </c>
      <c r="J17" s="489">
        <v>88.606547707328</v>
      </c>
      <c r="K17" s="489">
        <v>89.67544972808994</v>
      </c>
      <c r="L17" s="490">
        <v>89.6137843121022</v>
      </c>
      <c r="M17" s="489">
        <v>93.73866504524646</v>
      </c>
      <c r="N17" s="489">
        <v>93.67491651088548</v>
      </c>
      <c r="O17" s="489">
        <v>94.20872400069227</v>
      </c>
      <c r="P17" s="489">
        <v>93.93395398748417</v>
      </c>
      <c r="Q17" s="489">
        <v>94.20115087011436</v>
      </c>
      <c r="R17" s="489">
        <v>94.3452670325636</v>
      </c>
      <c r="S17" s="489">
        <v>93.97514645144426</v>
      </c>
      <c r="T17" s="489">
        <v>88.10902493636252</v>
      </c>
      <c r="U17" s="489">
        <v>88.25849733998392</v>
      </c>
      <c r="V17" s="489">
        <v>85.55153681845893</v>
      </c>
      <c r="W17" s="489">
        <v>79.37365426746328</v>
      </c>
      <c r="X17" s="489">
        <v>79.88120712499854</v>
      </c>
      <c r="Y17" s="489">
        <v>80.11586547155412</v>
      </c>
      <c r="Z17" s="489">
        <v>79.8135205805051</v>
      </c>
      <c r="AA17" s="489">
        <v>82.69186145456246</v>
      </c>
      <c r="AB17" s="489">
        <v>47.3729535194838</v>
      </c>
      <c r="AC17" s="489">
        <v>53.21943991102343</v>
      </c>
      <c r="AD17" s="489">
        <v>57.13257858347157</v>
      </c>
      <c r="AE17" s="489">
        <v>62.93294870606867</v>
      </c>
      <c r="AF17" s="489">
        <v>27.457944866024604</v>
      </c>
      <c r="AG17" s="489">
        <v>26.531210723940983</v>
      </c>
      <c r="AH17" s="489">
        <v>24.76543351808472</v>
      </c>
      <c r="AI17" s="489">
        <v>22.18299446266204</v>
      </c>
      <c r="AJ17" s="489">
        <v>22.2919735955371</v>
      </c>
      <c r="AK17" s="490">
        <v>23.292417449032392</v>
      </c>
    </row>
    <row r="18" ht="13.5" customHeight="1">
      <c r="B18" s="491" t="s">
        <v>280</v>
      </c>
    </row>
    <row r="19" ht="13.5" customHeight="1"/>
    <row r="20" spans="1:37" s="322" customFormat="1" ht="13.5" customHeight="1">
      <c r="A20" s="117"/>
      <c r="B20" s="323" t="s">
        <v>85</v>
      </c>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AB20" s="325"/>
      <c r="AC20" s="325"/>
      <c r="AD20" s="325"/>
      <c r="AE20" s="325"/>
      <c r="AF20" s="325"/>
      <c r="AG20" s="325"/>
      <c r="AH20" s="325"/>
      <c r="AI20" s="325"/>
      <c r="AJ20" s="325"/>
      <c r="AK20" s="325"/>
    </row>
    <row r="21" spans="1:37" s="322" customFormat="1" ht="13.5" customHeight="1">
      <c r="A21" s="117"/>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AK21" s="321" t="s">
        <v>275</v>
      </c>
    </row>
    <row r="22" spans="2:37" ht="13.5" customHeight="1">
      <c r="B22" s="456"/>
      <c r="C22" s="457">
        <v>1980</v>
      </c>
      <c r="D22" s="458">
        <v>1981</v>
      </c>
      <c r="E22" s="458">
        <v>1982</v>
      </c>
      <c r="F22" s="458">
        <v>1983</v>
      </c>
      <c r="G22" s="458">
        <v>1984</v>
      </c>
      <c r="H22" s="458">
        <v>1985</v>
      </c>
      <c r="I22" s="458">
        <v>1986</v>
      </c>
      <c r="J22" s="458">
        <v>1987</v>
      </c>
      <c r="K22" s="458">
        <v>1988</v>
      </c>
      <c r="L22" s="458">
        <v>1989</v>
      </c>
      <c r="M22" s="458">
        <v>1990</v>
      </c>
      <c r="N22" s="458">
        <v>1991</v>
      </c>
      <c r="O22" s="458">
        <v>1992</v>
      </c>
      <c r="P22" s="458">
        <v>1993</v>
      </c>
      <c r="Q22" s="458">
        <v>1994</v>
      </c>
      <c r="R22" s="458">
        <v>1995</v>
      </c>
      <c r="S22" s="458">
        <v>1996</v>
      </c>
      <c r="T22" s="458">
        <v>1997</v>
      </c>
      <c r="U22" s="458">
        <v>1998</v>
      </c>
      <c r="V22" s="458">
        <v>1999</v>
      </c>
      <c r="W22" s="458">
        <v>2000</v>
      </c>
      <c r="X22" s="458">
        <v>2001</v>
      </c>
      <c r="Y22" s="458">
        <v>2002</v>
      </c>
      <c r="Z22" s="458">
        <v>2003</v>
      </c>
      <c r="AA22" s="458">
        <v>2004</v>
      </c>
      <c r="AB22" s="458">
        <v>2005</v>
      </c>
      <c r="AC22" s="458">
        <v>2006</v>
      </c>
      <c r="AD22" s="458">
        <v>2007</v>
      </c>
      <c r="AE22" s="458">
        <v>2008</v>
      </c>
      <c r="AF22" s="458">
        <v>2009</v>
      </c>
      <c r="AG22" s="458">
        <v>2010</v>
      </c>
      <c r="AH22" s="458">
        <v>2011</v>
      </c>
      <c r="AI22" s="458">
        <v>2012</v>
      </c>
      <c r="AJ22" s="458">
        <v>2013</v>
      </c>
      <c r="AK22" s="459" t="s">
        <v>276</v>
      </c>
    </row>
    <row r="23" spans="1:37" ht="13.5" customHeight="1">
      <c r="A23" s="330">
        <v>9137</v>
      </c>
      <c r="B23" s="460" t="s">
        <v>239</v>
      </c>
      <c r="C23" s="461">
        <v>357.716795880863</v>
      </c>
      <c r="D23" s="462">
        <v>291.3530260447861</v>
      </c>
      <c r="E23" s="397">
        <v>297.9088211822037</v>
      </c>
      <c r="F23" s="397">
        <v>285.1628643458195</v>
      </c>
      <c r="G23" s="397">
        <v>236.03413621217703</v>
      </c>
      <c r="H23" s="462">
        <v>213.21393397583591</v>
      </c>
      <c r="I23" s="462">
        <v>158.55921823363028</v>
      </c>
      <c r="J23" s="462">
        <v>163.24631344157194</v>
      </c>
      <c r="K23" s="462">
        <v>138.80888767710118</v>
      </c>
      <c r="L23" s="462">
        <v>172.33132046111533</v>
      </c>
      <c r="M23" s="462">
        <v>163.4139676630528</v>
      </c>
      <c r="N23" s="462">
        <v>169.88193648166308</v>
      </c>
      <c r="O23" s="462">
        <v>173.0937918113284</v>
      </c>
      <c r="P23" s="462">
        <v>127.10978449661016</v>
      </c>
      <c r="Q23" s="462">
        <v>126.19956252307382</v>
      </c>
      <c r="R23" s="462">
        <v>137.02588352042113</v>
      </c>
      <c r="S23" s="462">
        <v>150.21474224669626</v>
      </c>
      <c r="T23" s="462">
        <v>135.0874465480111</v>
      </c>
      <c r="U23" s="462">
        <v>170.40067998124871</v>
      </c>
      <c r="V23" s="462">
        <v>157.56899629506154</v>
      </c>
      <c r="W23" s="462">
        <v>156.62088786222677</v>
      </c>
      <c r="X23" s="462">
        <v>133.85834039967676</v>
      </c>
      <c r="Y23" s="462">
        <v>139.73434661262723</v>
      </c>
      <c r="Z23" s="462">
        <v>143.32954562535014</v>
      </c>
      <c r="AA23" s="462">
        <v>139.99997879506515</v>
      </c>
      <c r="AB23" s="462">
        <v>155.41605119752285</v>
      </c>
      <c r="AC23" s="462">
        <v>133.1247338864999</v>
      </c>
      <c r="AD23" s="462">
        <v>124.90214294487603</v>
      </c>
      <c r="AE23" s="462">
        <v>101.86434925473026</v>
      </c>
      <c r="AF23" s="462">
        <v>96.82411898789103</v>
      </c>
      <c r="AG23" s="462">
        <v>88.59802135787103</v>
      </c>
      <c r="AH23" s="462">
        <v>68.00184161098608</v>
      </c>
      <c r="AI23" s="462">
        <v>75.70932504216043</v>
      </c>
      <c r="AJ23" s="462">
        <v>72.91032007453806</v>
      </c>
      <c r="AK23" s="463">
        <v>50.17639408170483</v>
      </c>
    </row>
    <row r="24" spans="1:37" ht="13.5" customHeight="1">
      <c r="A24" s="330">
        <v>9138</v>
      </c>
      <c r="B24" s="466" t="s">
        <v>240</v>
      </c>
      <c r="C24" s="467">
        <v>316.8921907633105</v>
      </c>
      <c r="D24" s="468">
        <v>283.8416171159741</v>
      </c>
      <c r="E24" s="468">
        <v>252.35911041812795</v>
      </c>
      <c r="F24" s="468">
        <v>241.05202472345601</v>
      </c>
      <c r="G24" s="468">
        <v>247.8143826768751</v>
      </c>
      <c r="H24" s="469">
        <v>241.36176725243556</v>
      </c>
      <c r="I24" s="469">
        <v>223.54357743235917</v>
      </c>
      <c r="J24" s="469">
        <v>223.7444244869599</v>
      </c>
      <c r="K24" s="469">
        <v>214.86101307142644</v>
      </c>
      <c r="L24" s="469">
        <v>216.01032276004793</v>
      </c>
      <c r="M24" s="469">
        <v>244.27145251269587</v>
      </c>
      <c r="N24" s="469">
        <v>250.09613995570152</v>
      </c>
      <c r="O24" s="469">
        <v>227.91013440168305</v>
      </c>
      <c r="P24" s="469">
        <v>216.14349829094255</v>
      </c>
      <c r="Q24" s="469">
        <v>212.75104650753383</v>
      </c>
      <c r="R24" s="469">
        <v>211.26766096323263</v>
      </c>
      <c r="S24" s="469">
        <v>212.65540619207226</v>
      </c>
      <c r="T24" s="469">
        <v>206.31158690481556</v>
      </c>
      <c r="U24" s="469">
        <v>229.30742153741951</v>
      </c>
      <c r="V24" s="469">
        <v>214.94079860396062</v>
      </c>
      <c r="W24" s="469">
        <v>208.56308239155695</v>
      </c>
      <c r="X24" s="469">
        <v>203.41317025083626</v>
      </c>
      <c r="Y24" s="469">
        <v>214.00097700344716</v>
      </c>
      <c r="Z24" s="469">
        <v>213.25701662243188</v>
      </c>
      <c r="AA24" s="469">
        <v>204.1182601291855</v>
      </c>
      <c r="AB24" s="469">
        <v>198.62397880140696</v>
      </c>
      <c r="AC24" s="469">
        <v>193.87566356148122</v>
      </c>
      <c r="AD24" s="469">
        <v>181.23618224615885</v>
      </c>
      <c r="AE24" s="469">
        <v>165.56824115812734</v>
      </c>
      <c r="AF24" s="469">
        <v>137.80591069768383</v>
      </c>
      <c r="AG24" s="469">
        <v>138.773828408817</v>
      </c>
      <c r="AH24" s="469">
        <v>135.05853720276238</v>
      </c>
      <c r="AI24" s="469">
        <v>124.4326541837273</v>
      </c>
      <c r="AJ24" s="469">
        <v>122.83980691556212</v>
      </c>
      <c r="AK24" s="470">
        <v>110.89877319179725</v>
      </c>
    </row>
    <row r="25" spans="1:37" ht="13.5" customHeight="1">
      <c r="A25" s="330">
        <v>9139</v>
      </c>
      <c r="B25" s="466" t="s">
        <v>241</v>
      </c>
      <c r="C25" s="467">
        <v>120.99852874328487</v>
      </c>
      <c r="D25" s="468">
        <v>108.25608607671592</v>
      </c>
      <c r="E25" s="468">
        <v>103.50893549184782</v>
      </c>
      <c r="F25" s="468">
        <v>107.835229692261</v>
      </c>
      <c r="G25" s="468">
        <v>108.22134235897101</v>
      </c>
      <c r="H25" s="469">
        <v>117.3507002842669</v>
      </c>
      <c r="I25" s="469">
        <v>115.4013489188689</v>
      </c>
      <c r="J25" s="469">
        <v>115.45930242293883</v>
      </c>
      <c r="K25" s="469">
        <v>103.68813631582866</v>
      </c>
      <c r="L25" s="469">
        <v>102.74297540421885</v>
      </c>
      <c r="M25" s="469">
        <v>100.28232897491118</v>
      </c>
      <c r="N25" s="469">
        <v>115.56554799090495</v>
      </c>
      <c r="O25" s="469">
        <v>111.14622030918926</v>
      </c>
      <c r="P25" s="469">
        <v>107.12872369098667</v>
      </c>
      <c r="Q25" s="469">
        <v>99.225347422938</v>
      </c>
      <c r="R25" s="469">
        <v>102.74011942952882</v>
      </c>
      <c r="S25" s="469">
        <v>111.55780267484516</v>
      </c>
      <c r="T25" s="469">
        <v>103.0543066905434</v>
      </c>
      <c r="U25" s="469">
        <v>107.76111713044648</v>
      </c>
      <c r="V25" s="469">
        <v>105.39388498491434</v>
      </c>
      <c r="W25" s="469">
        <v>101.89064116709429</v>
      </c>
      <c r="X25" s="469">
        <v>112.69147639495847</v>
      </c>
      <c r="Y25" s="469">
        <v>101.55581087294541</v>
      </c>
      <c r="Z25" s="469">
        <v>106.80899369268258</v>
      </c>
      <c r="AA25" s="469">
        <v>110.41085972977389</v>
      </c>
      <c r="AB25" s="469">
        <v>109.81236778765262</v>
      </c>
      <c r="AC25" s="469">
        <v>103.23885351948964</v>
      </c>
      <c r="AD25" s="469">
        <v>97.19376831960591</v>
      </c>
      <c r="AE25" s="469">
        <v>103.05082887974083</v>
      </c>
      <c r="AF25" s="469">
        <v>104.30909092947212</v>
      </c>
      <c r="AG25" s="469">
        <v>107.00842825566002</v>
      </c>
      <c r="AH25" s="469">
        <v>91.26937730329193</v>
      </c>
      <c r="AI25" s="469">
        <v>96.37860446996264</v>
      </c>
      <c r="AJ25" s="469">
        <v>101.05896254909396</v>
      </c>
      <c r="AK25" s="470">
        <v>86.83691244099604</v>
      </c>
    </row>
    <row r="26" spans="1:37" ht="13.5" customHeight="1">
      <c r="A26" s="330">
        <v>9140</v>
      </c>
      <c r="B26" s="466" t="s">
        <v>277</v>
      </c>
      <c r="C26" s="467">
        <v>226.54357092227426</v>
      </c>
      <c r="D26" s="468">
        <v>223.32445987319895</v>
      </c>
      <c r="E26" s="468">
        <v>223.48881078399236</v>
      </c>
      <c r="F26" s="468">
        <v>220.3924132624004</v>
      </c>
      <c r="G26" s="468">
        <v>220.01719064820168</v>
      </c>
      <c r="H26" s="469">
        <v>203.71488626991962</v>
      </c>
      <c r="I26" s="469">
        <v>204.4665523868963</v>
      </c>
      <c r="J26" s="469">
        <v>207.19841574042334</v>
      </c>
      <c r="K26" s="469">
        <v>206.33603325953337</v>
      </c>
      <c r="L26" s="469">
        <v>206.86189498693736</v>
      </c>
      <c r="M26" s="469">
        <v>145.74140293305499</v>
      </c>
      <c r="N26" s="469">
        <v>142.90247155274164</v>
      </c>
      <c r="O26" s="469">
        <v>143.67852981346738</v>
      </c>
      <c r="P26" s="469">
        <v>143.1115992031863</v>
      </c>
      <c r="Q26" s="469">
        <v>144.67268867568973</v>
      </c>
      <c r="R26" s="469">
        <v>146.08072989614973</v>
      </c>
      <c r="S26" s="469">
        <v>144.8683770973893</v>
      </c>
      <c r="T26" s="469">
        <v>145.5938564509865</v>
      </c>
      <c r="U26" s="469">
        <v>145.5303970405902</v>
      </c>
      <c r="V26" s="469">
        <v>145.10837283352652</v>
      </c>
      <c r="W26" s="469">
        <v>146.79594582820675</v>
      </c>
      <c r="X26" s="469">
        <v>146.7111839323479</v>
      </c>
      <c r="Y26" s="469">
        <v>145.6062917740331</v>
      </c>
      <c r="Z26" s="469">
        <v>144.49465117789495</v>
      </c>
      <c r="AA26" s="469">
        <v>148.56519371148352</v>
      </c>
      <c r="AB26" s="469">
        <v>141.66547793938952</v>
      </c>
      <c r="AC26" s="469">
        <v>134.85338708036358</v>
      </c>
      <c r="AD26" s="469">
        <v>126.35771152139249</v>
      </c>
      <c r="AE26" s="469">
        <v>123.79314271544023</v>
      </c>
      <c r="AF26" s="469">
        <v>117.94925458238552</v>
      </c>
      <c r="AG26" s="469">
        <v>108.81429055946064</v>
      </c>
      <c r="AH26" s="469">
        <v>105.55591434630787</v>
      </c>
      <c r="AI26" s="469">
        <v>94.72760914678264</v>
      </c>
      <c r="AJ26" s="469">
        <v>99.3389391229821</v>
      </c>
      <c r="AK26" s="470">
        <v>86.64919857950039</v>
      </c>
    </row>
    <row r="27" spans="1:37" ht="13.5" customHeight="1">
      <c r="A27" s="330">
        <v>9141</v>
      </c>
      <c r="B27" s="466" t="s">
        <v>278</v>
      </c>
      <c r="C27" s="467">
        <v>1.4690988793710824</v>
      </c>
      <c r="D27" s="468">
        <v>1.473182231362743</v>
      </c>
      <c r="E27" s="468">
        <v>1.4568488233961014</v>
      </c>
      <c r="F27" s="468">
        <v>1.481348935346064</v>
      </c>
      <c r="G27" s="468">
        <v>1.4915573153252155</v>
      </c>
      <c r="H27" s="469">
        <v>1.5017656953043665</v>
      </c>
      <c r="I27" s="469">
        <v>1.5119740752835185</v>
      </c>
      <c r="J27" s="469">
        <v>1.5221824552626693</v>
      </c>
      <c r="K27" s="469">
        <v>1.5323908352418207</v>
      </c>
      <c r="L27" s="469">
        <v>1.542599215220972</v>
      </c>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70"/>
    </row>
    <row r="28" spans="1:38" s="454" customFormat="1" ht="13.5" customHeight="1">
      <c r="A28" s="472"/>
      <c r="B28" s="473" t="s">
        <v>243</v>
      </c>
      <c r="C28" s="388">
        <v>1031.1155925693015</v>
      </c>
      <c r="D28" s="389">
        <v>1045.0533665683492</v>
      </c>
      <c r="E28" s="389">
        <v>1050.133507023529</v>
      </c>
      <c r="F28" s="389">
        <v>1058.0527150765424</v>
      </c>
      <c r="G28" s="389">
        <v>1074.2287326021176</v>
      </c>
      <c r="H28" s="389">
        <v>1071.1550453508412</v>
      </c>
      <c r="I28" s="389">
        <v>1113.8150243184527</v>
      </c>
      <c r="J28" s="389">
        <v>1145.6212625164867</v>
      </c>
      <c r="K28" s="389">
        <v>1207.6001725672697</v>
      </c>
      <c r="L28" s="389">
        <v>1240.716144667785</v>
      </c>
      <c r="M28" s="389">
        <v>1304.60591472245</v>
      </c>
      <c r="N28" s="389">
        <v>1313.1752437975233</v>
      </c>
      <c r="O28" s="389">
        <v>1328.4210132275366</v>
      </c>
      <c r="P28" s="389">
        <v>1284.4596813461158</v>
      </c>
      <c r="Q28" s="389">
        <v>1245.4767930221096</v>
      </c>
      <c r="R28" s="389">
        <v>1183.3164378565841</v>
      </c>
      <c r="S28" s="389">
        <v>1137.651347928933</v>
      </c>
      <c r="T28" s="389">
        <v>1101.700103031202</v>
      </c>
      <c r="U28" s="389">
        <v>1073.3775747045688</v>
      </c>
      <c r="V28" s="389">
        <v>1044.827885079011</v>
      </c>
      <c r="W28" s="389">
        <v>1008.2025381033326</v>
      </c>
      <c r="X28" s="389">
        <v>979.8469911832682</v>
      </c>
      <c r="Y28" s="389">
        <v>943.2046850513418</v>
      </c>
      <c r="Z28" s="389">
        <v>898.7498127316858</v>
      </c>
      <c r="AA28" s="389">
        <v>871.0381763721354</v>
      </c>
      <c r="AB28" s="389">
        <v>823.14990357854</v>
      </c>
      <c r="AC28" s="389">
        <v>790.4468162505683</v>
      </c>
      <c r="AD28" s="389">
        <v>759.8127456059366</v>
      </c>
      <c r="AE28" s="389">
        <v>695.2164052408526</v>
      </c>
      <c r="AF28" s="389">
        <v>650.4137476717095</v>
      </c>
      <c r="AG28" s="389">
        <v>644.1085345725007</v>
      </c>
      <c r="AH28" s="389">
        <v>624.5510385734747</v>
      </c>
      <c r="AI28" s="389">
        <v>595.5636136974991</v>
      </c>
      <c r="AJ28" s="389">
        <v>569.7282437962692</v>
      </c>
      <c r="AK28" s="390">
        <v>551.062274735197</v>
      </c>
      <c r="AL28" s="455"/>
    </row>
    <row r="29" spans="1:37" s="454" customFormat="1" ht="13.5" customHeight="1">
      <c r="A29" s="330">
        <v>9142</v>
      </c>
      <c r="B29" s="344" t="s">
        <v>244</v>
      </c>
      <c r="C29" s="467">
        <v>944.9981930330395</v>
      </c>
      <c r="D29" s="468">
        <v>968.9119251668052</v>
      </c>
      <c r="E29" s="468">
        <v>978.1170691108254</v>
      </c>
      <c r="F29" s="468">
        <v>990.431417249682</v>
      </c>
      <c r="G29" s="468">
        <v>1009.6489073064865</v>
      </c>
      <c r="H29" s="468">
        <v>1004.7657830680332</v>
      </c>
      <c r="I29" s="468">
        <v>1048.691254711437</v>
      </c>
      <c r="J29" s="468">
        <v>1080.1546355222501</v>
      </c>
      <c r="K29" s="468">
        <v>1142.222363026959</v>
      </c>
      <c r="L29" s="468">
        <v>1173.892001763816</v>
      </c>
      <c r="M29" s="468">
        <v>1231.7501179980181</v>
      </c>
      <c r="N29" s="468">
        <v>1238.6310316400852</v>
      </c>
      <c r="O29" s="468">
        <v>1257.3650665657688</v>
      </c>
      <c r="P29" s="468">
        <v>1211.0335634997266</v>
      </c>
      <c r="Q29" s="468">
        <v>1175.4349440059648</v>
      </c>
      <c r="R29" s="468">
        <v>1115.2913111102807</v>
      </c>
      <c r="S29" s="468">
        <v>1071.0588186432083</v>
      </c>
      <c r="T29" s="468">
        <v>1035.1506205189937</v>
      </c>
      <c r="U29" s="468">
        <v>1006.5056495006052</v>
      </c>
      <c r="V29" s="468">
        <v>975.6683448079208</v>
      </c>
      <c r="W29" s="468">
        <v>939.9118897562729</v>
      </c>
      <c r="X29" s="468">
        <v>909.9573540217223</v>
      </c>
      <c r="Y29" s="468">
        <v>873.2065226733439</v>
      </c>
      <c r="Z29" s="468">
        <v>829.0188573261189</v>
      </c>
      <c r="AA29" s="468">
        <v>805.4003459109765</v>
      </c>
      <c r="AB29" s="468">
        <v>760.123176280604</v>
      </c>
      <c r="AC29" s="468">
        <v>730.5489067896907</v>
      </c>
      <c r="AD29" s="468">
        <v>702.9600145594827</v>
      </c>
      <c r="AE29" s="468">
        <v>639.5206292423617</v>
      </c>
      <c r="AF29" s="468">
        <v>596.4175311177777</v>
      </c>
      <c r="AG29" s="468">
        <v>590.6277841970001</v>
      </c>
      <c r="AH29" s="468">
        <v>570.5485675131852</v>
      </c>
      <c r="AI29" s="468">
        <v>538.8823586005919</v>
      </c>
      <c r="AJ29" s="468">
        <v>517.1018553972734</v>
      </c>
      <c r="AK29" s="474">
        <v>498.81746713315084</v>
      </c>
    </row>
    <row r="30" spans="1:38" ht="13.5" customHeight="1">
      <c r="A30" s="330">
        <v>9143</v>
      </c>
      <c r="B30" s="344" t="s">
        <v>245</v>
      </c>
      <c r="C30" s="467"/>
      <c r="D30" s="468"/>
      <c r="E30" s="468"/>
      <c r="F30" s="468"/>
      <c r="G30" s="468"/>
      <c r="H30" s="468"/>
      <c r="I30" s="468"/>
      <c r="J30" s="468"/>
      <c r="K30" s="468"/>
      <c r="L30" s="468"/>
      <c r="M30" s="468">
        <v>21.2695119</v>
      </c>
      <c r="N30" s="468">
        <v>20.59584072</v>
      </c>
      <c r="O30" s="468">
        <v>19.60275954</v>
      </c>
      <c r="P30" s="468">
        <v>18.118691955</v>
      </c>
      <c r="Q30" s="468">
        <v>16.83262308</v>
      </c>
      <c r="R30" s="468">
        <v>16.07086572</v>
      </c>
      <c r="S30" s="468">
        <v>15.55689954</v>
      </c>
      <c r="T30" s="468">
        <v>15.42093735</v>
      </c>
      <c r="U30" s="468">
        <v>14.671051395</v>
      </c>
      <c r="V30" s="468">
        <v>14.781916638699224</v>
      </c>
      <c r="W30" s="468">
        <v>15.045879435818854</v>
      </c>
      <c r="X30" s="468">
        <v>14.306783603883892</v>
      </c>
      <c r="Y30" s="468">
        <v>14.7291240792753</v>
      </c>
      <c r="Z30" s="468">
        <v>14.095613366188191</v>
      </c>
      <c r="AA30" s="468">
        <v>13.884443128492485</v>
      </c>
      <c r="AB30" s="468">
        <v>12.56462914289434</v>
      </c>
      <c r="AC30" s="468">
        <v>12.355321113179627</v>
      </c>
      <c r="AD30" s="468">
        <v>11.474124883247699</v>
      </c>
      <c r="AE30" s="468">
        <v>11.692330012126863</v>
      </c>
      <c r="AF30" s="468">
        <v>10.69046975056933</v>
      </c>
      <c r="AG30" s="468">
        <v>10.096510639282691</v>
      </c>
      <c r="AH30" s="468">
        <v>10.27820735049933</v>
      </c>
      <c r="AI30" s="468">
        <v>9.861484167514723</v>
      </c>
      <c r="AJ30" s="468">
        <v>9.741659829502439</v>
      </c>
      <c r="AK30" s="474">
        <v>9.739030750982732</v>
      </c>
      <c r="AL30" s="454"/>
    </row>
    <row r="31" spans="1:37" ht="13.5" customHeight="1">
      <c r="A31" s="330">
        <v>9144</v>
      </c>
      <c r="B31" s="344" t="s">
        <v>246</v>
      </c>
      <c r="C31" s="467"/>
      <c r="D31" s="468"/>
      <c r="E31" s="468"/>
      <c r="F31" s="468"/>
      <c r="G31" s="468"/>
      <c r="H31" s="468"/>
      <c r="I31" s="468"/>
      <c r="J31" s="468"/>
      <c r="K31" s="468"/>
      <c r="L31" s="468"/>
      <c r="M31" s="468">
        <v>6.4483128761003</v>
      </c>
      <c r="N31" s="468">
        <v>6.672780065672814</v>
      </c>
      <c r="O31" s="468">
        <v>6.991657210037616</v>
      </c>
      <c r="P31" s="468">
        <v>6.21272231304429</v>
      </c>
      <c r="Q31" s="468">
        <v>6.441931693838819</v>
      </c>
      <c r="R31" s="468">
        <v>6.71545750738518</v>
      </c>
      <c r="S31" s="468">
        <v>6.793683387874836</v>
      </c>
      <c r="T31" s="468">
        <v>6.896281669566446</v>
      </c>
      <c r="U31" s="468">
        <v>7.473387103111432</v>
      </c>
      <c r="V31" s="468">
        <v>7.8146942081451805</v>
      </c>
      <c r="W31" s="468">
        <v>7.2480961698412205</v>
      </c>
      <c r="X31" s="468">
        <v>7.484614086396771</v>
      </c>
      <c r="Y31" s="468">
        <v>7.942496618316289</v>
      </c>
      <c r="Z31" s="468">
        <v>8.084969376952998</v>
      </c>
      <c r="AA31" s="468">
        <v>8.434991013488235</v>
      </c>
      <c r="AB31" s="468">
        <v>8.349971264910945</v>
      </c>
      <c r="AC31" s="468">
        <v>8.333855523000922</v>
      </c>
      <c r="AD31" s="468">
        <v>8.674017155860627</v>
      </c>
      <c r="AE31" s="468">
        <v>8.36074377459064</v>
      </c>
      <c r="AF31" s="468">
        <v>8.34365869532097</v>
      </c>
      <c r="AG31" s="468">
        <v>8.719068106268178</v>
      </c>
      <c r="AH31" s="468">
        <v>8.280231717424293</v>
      </c>
      <c r="AI31" s="468">
        <v>8.456766507092706</v>
      </c>
      <c r="AJ31" s="468">
        <v>8.467325495264932</v>
      </c>
      <c r="AK31" s="474">
        <v>8.382724372969426</v>
      </c>
    </row>
    <row r="32" spans="1:37" ht="13.5" customHeight="1">
      <c r="A32" s="330">
        <v>9145</v>
      </c>
      <c r="B32" s="344" t="s">
        <v>247</v>
      </c>
      <c r="C32" s="467"/>
      <c r="D32" s="468"/>
      <c r="E32" s="468"/>
      <c r="F32" s="468"/>
      <c r="G32" s="468"/>
      <c r="H32" s="468"/>
      <c r="I32" s="468"/>
      <c r="J32" s="468"/>
      <c r="K32" s="468"/>
      <c r="L32" s="468"/>
      <c r="M32" s="468">
        <v>38.277706797460596</v>
      </c>
      <c r="N32" s="468">
        <v>40.763429082570056</v>
      </c>
      <c r="O32" s="468">
        <v>37.55140816548189</v>
      </c>
      <c r="P32" s="468">
        <v>42.23866854475441</v>
      </c>
      <c r="Q32" s="468">
        <v>39.747096120682585</v>
      </c>
      <c r="R32" s="468">
        <v>38.033814930533644</v>
      </c>
      <c r="S32" s="468">
        <v>36.71253727273654</v>
      </c>
      <c r="T32" s="468">
        <v>36.71390777492241</v>
      </c>
      <c r="U32" s="468">
        <v>36.82810162067926</v>
      </c>
      <c r="V32" s="468">
        <v>38.08714306039413</v>
      </c>
      <c r="W32" s="468">
        <v>37.008655119573234</v>
      </c>
      <c r="X32" s="468">
        <v>39.116257584630965</v>
      </c>
      <c r="Y32" s="468">
        <v>38.49933533364789</v>
      </c>
      <c r="Z32" s="468">
        <v>38.88910420119475</v>
      </c>
      <c r="AA32" s="468">
        <v>34.34972126537275</v>
      </c>
      <c r="AB32" s="468">
        <v>32.851140507417504</v>
      </c>
      <c r="AC32" s="468">
        <v>29.62154050467846</v>
      </c>
      <c r="AD32" s="468">
        <v>26.77864478396235</v>
      </c>
      <c r="AE32" s="468">
        <v>25.5512028310744</v>
      </c>
      <c r="AF32" s="468">
        <v>25.402276284471455</v>
      </c>
      <c r="AG32" s="468">
        <v>25.031778815920795</v>
      </c>
      <c r="AH32" s="468">
        <v>25.369906712517817</v>
      </c>
      <c r="AI32" s="468">
        <v>28.17204861589566</v>
      </c>
      <c r="AJ32" s="468">
        <v>24.30394760598905</v>
      </c>
      <c r="AK32" s="474">
        <v>24.073733391888698</v>
      </c>
    </row>
    <row r="33" spans="1:37" ht="13.5" customHeight="1">
      <c r="A33" s="330">
        <v>9146</v>
      </c>
      <c r="B33" s="391" t="s">
        <v>248</v>
      </c>
      <c r="C33" s="475"/>
      <c r="D33" s="476"/>
      <c r="E33" s="476"/>
      <c r="F33" s="476"/>
      <c r="G33" s="476"/>
      <c r="H33" s="476"/>
      <c r="I33" s="476"/>
      <c r="J33" s="476"/>
      <c r="K33" s="476"/>
      <c r="L33" s="476"/>
      <c r="M33" s="476">
        <v>6.860265150871109</v>
      </c>
      <c r="N33" s="476">
        <v>6.5121622891949755</v>
      </c>
      <c r="O33" s="476">
        <v>6.910121746248265</v>
      </c>
      <c r="P33" s="476">
        <v>6.856035033590674</v>
      </c>
      <c r="Q33" s="476">
        <v>7.0201981216235145</v>
      </c>
      <c r="R33" s="476">
        <v>7.2049885883843</v>
      </c>
      <c r="S33" s="476">
        <v>7.529409085113691</v>
      </c>
      <c r="T33" s="476">
        <v>7.518355717719282</v>
      </c>
      <c r="U33" s="476">
        <v>7.899385085173002</v>
      </c>
      <c r="V33" s="476">
        <v>8.47578636385161</v>
      </c>
      <c r="W33" s="476">
        <v>8.988017621826327</v>
      </c>
      <c r="X33" s="476">
        <v>8.98198188663436</v>
      </c>
      <c r="Y33" s="476">
        <v>8.827206346758487</v>
      </c>
      <c r="Z33" s="476">
        <v>8.661268461230913</v>
      </c>
      <c r="AA33" s="476">
        <v>8.968675053805368</v>
      </c>
      <c r="AB33" s="476">
        <v>9.260986382713279</v>
      </c>
      <c r="AC33" s="476">
        <v>9.587192320018492</v>
      </c>
      <c r="AD33" s="476">
        <v>9.92594422338327</v>
      </c>
      <c r="AE33" s="476">
        <v>10.091499380699037</v>
      </c>
      <c r="AF33" s="476">
        <v>9.559811823570069</v>
      </c>
      <c r="AG33" s="476">
        <v>9.633392814029033</v>
      </c>
      <c r="AH33" s="476">
        <v>10.07412527984812</v>
      </c>
      <c r="AI33" s="476">
        <v>10.190955806404245</v>
      </c>
      <c r="AJ33" s="476">
        <v>10.113455468239454</v>
      </c>
      <c r="AK33" s="477">
        <v>10.04931908620529</v>
      </c>
    </row>
    <row r="34" spans="2:37" ht="13.5" customHeight="1">
      <c r="B34" s="478" t="s">
        <v>152</v>
      </c>
      <c r="C34" s="479">
        <v>2053.266678879034</v>
      </c>
      <c r="D34" s="480">
        <v>1951.8285556790242</v>
      </c>
      <c r="E34" s="480">
        <v>1927.3991848997007</v>
      </c>
      <c r="F34" s="480">
        <v>1912.4952471004794</v>
      </c>
      <c r="G34" s="480">
        <v>1886.3157844983425</v>
      </c>
      <c r="H34" s="481">
        <v>1846.7963331332992</v>
      </c>
      <c r="I34" s="481">
        <v>1815.7857212902074</v>
      </c>
      <c r="J34" s="481">
        <v>1855.2697186083808</v>
      </c>
      <c r="K34" s="481">
        <v>1871.2942428911595</v>
      </c>
      <c r="L34" s="481">
        <v>1938.6626582801046</v>
      </c>
      <c r="M34" s="481">
        <v>1958.3150668061649</v>
      </c>
      <c r="N34" s="481">
        <v>1991.6213397785343</v>
      </c>
      <c r="O34" s="481">
        <v>1984.2496895632048</v>
      </c>
      <c r="P34" s="481">
        <v>1877.9532870278417</v>
      </c>
      <c r="Q34" s="481">
        <v>1828.325438151345</v>
      </c>
      <c r="R34" s="481">
        <v>1780.4308316659162</v>
      </c>
      <c r="S34" s="481">
        <v>1756.9476761399364</v>
      </c>
      <c r="T34" s="481">
        <v>1691.7472996255585</v>
      </c>
      <c r="U34" s="481">
        <v>1726.3771903942738</v>
      </c>
      <c r="V34" s="481">
        <v>1667.839937796474</v>
      </c>
      <c r="W34" s="481">
        <v>1622.0730953524173</v>
      </c>
      <c r="X34" s="481">
        <v>1576.521162161088</v>
      </c>
      <c r="Y34" s="481">
        <v>1544.1021113143947</v>
      </c>
      <c r="Z34" s="481">
        <v>1506.6400198500453</v>
      </c>
      <c r="AA34" s="481">
        <v>1474.1324687376436</v>
      </c>
      <c r="AB34" s="481">
        <v>1428.667779304512</v>
      </c>
      <c r="AC34" s="481">
        <v>1355.5394542984027</v>
      </c>
      <c r="AD34" s="481">
        <v>1289.50255063797</v>
      </c>
      <c r="AE34" s="481">
        <v>1189.4929672488913</v>
      </c>
      <c r="AF34" s="481">
        <v>1107.302122869142</v>
      </c>
      <c r="AG34" s="481">
        <v>1087.3031031543096</v>
      </c>
      <c r="AH34" s="481">
        <v>1024.436709036823</v>
      </c>
      <c r="AI34" s="481">
        <v>986.8118065401322</v>
      </c>
      <c r="AJ34" s="481">
        <v>965.8762724584456</v>
      </c>
      <c r="AK34" s="482">
        <v>885.6235530291956</v>
      </c>
    </row>
    <row r="35" spans="2:37" ht="13.5" customHeight="1">
      <c r="B35" s="483" t="s">
        <v>279</v>
      </c>
      <c r="C35" s="484">
        <v>50.21829863484813</v>
      </c>
      <c r="D35" s="485">
        <v>53.5422726308451</v>
      </c>
      <c r="E35" s="485">
        <v>54.48448433779828</v>
      </c>
      <c r="F35" s="485">
        <v>55.32315526956988</v>
      </c>
      <c r="G35" s="485">
        <v>56.948509970073964</v>
      </c>
      <c r="H35" s="485">
        <v>58.00071324234792</v>
      </c>
      <c r="I35" s="485">
        <v>61.340664333841715</v>
      </c>
      <c r="J35" s="485">
        <v>61.74958018372691</v>
      </c>
      <c r="K35" s="485">
        <v>64.53288557664352</v>
      </c>
      <c r="L35" s="485">
        <v>63.99855794243715</v>
      </c>
      <c r="M35" s="485">
        <v>66.61879576150862</v>
      </c>
      <c r="N35" s="485">
        <v>65.93498561044474</v>
      </c>
      <c r="O35" s="485">
        <v>66.94827874812285</v>
      </c>
      <c r="P35" s="485">
        <v>68.3967854908136</v>
      </c>
      <c r="Q35" s="485">
        <v>68.12117618849274</v>
      </c>
      <c r="R35" s="485">
        <v>66.46236499675625</v>
      </c>
      <c r="S35" s="485">
        <v>64.75157817040888</v>
      </c>
      <c r="T35" s="485">
        <v>65.12202521470233</v>
      </c>
      <c r="U35" s="485">
        <v>62.17514808912811</v>
      </c>
      <c r="V35" s="485">
        <v>62.64557295944252</v>
      </c>
      <c r="W35" s="485">
        <v>62.15518529911175</v>
      </c>
      <c r="X35" s="485">
        <v>62.15247944024414</v>
      </c>
      <c r="Y35" s="485">
        <v>61.08434656879346</v>
      </c>
      <c r="Z35" s="485">
        <v>59.652591255417306</v>
      </c>
      <c r="AA35" s="485">
        <v>59.088188805585354</v>
      </c>
      <c r="AB35" s="485">
        <v>57.61660726885411</v>
      </c>
      <c r="AC35" s="485">
        <v>58.31234301178539</v>
      </c>
      <c r="AD35" s="485">
        <v>58.92293467973568</v>
      </c>
      <c r="AE35" s="485">
        <v>58.44644940177982</v>
      </c>
      <c r="AF35" s="485">
        <v>58.73859845824333</v>
      </c>
      <c r="AG35" s="485">
        <v>59.23909650436169</v>
      </c>
      <c r="AH35" s="485">
        <v>60.96531226030337</v>
      </c>
      <c r="AI35" s="485">
        <v>60.35229916691095</v>
      </c>
      <c r="AJ35" s="485">
        <v>58.985634086044946</v>
      </c>
      <c r="AK35" s="486">
        <v>62.223082578409084</v>
      </c>
    </row>
    <row r="36" spans="2:37" ht="13.5" customHeight="1">
      <c r="B36" s="487" t="s">
        <v>254</v>
      </c>
      <c r="C36" s="488">
        <v>91.64813332696508</v>
      </c>
      <c r="D36" s="489">
        <v>92.71410974431187</v>
      </c>
      <c r="E36" s="489">
        <v>93.14216359814809</v>
      </c>
      <c r="F36" s="489">
        <v>93.60889142258205</v>
      </c>
      <c r="G36" s="489">
        <v>93.98826122075523</v>
      </c>
      <c r="H36" s="489">
        <v>93.80208658205375</v>
      </c>
      <c r="I36" s="489">
        <v>94.15308932047625</v>
      </c>
      <c r="J36" s="489">
        <v>94.28549127567416</v>
      </c>
      <c r="K36" s="489">
        <v>94.58613777759552</v>
      </c>
      <c r="L36" s="489">
        <v>94.61406678786614</v>
      </c>
      <c r="M36" s="489">
        <v>94.41549391258648</v>
      </c>
      <c r="N36" s="489">
        <v>94.32336144703227</v>
      </c>
      <c r="O36" s="489">
        <v>94.65109735887646</v>
      </c>
      <c r="P36" s="489">
        <v>94.28350154444408</v>
      </c>
      <c r="Q36" s="489">
        <v>94.37630235998292</v>
      </c>
      <c r="R36" s="489">
        <v>94.25131566079472</v>
      </c>
      <c r="S36" s="489">
        <v>94.14649053886721</v>
      </c>
      <c r="T36" s="489">
        <v>93.95938310896904</v>
      </c>
      <c r="U36" s="489">
        <v>93.76995320380443</v>
      </c>
      <c r="V36" s="489">
        <v>93.38077196648898</v>
      </c>
      <c r="W36" s="489">
        <v>93.22649509735112</v>
      </c>
      <c r="X36" s="489">
        <v>92.8672907310613</v>
      </c>
      <c r="Y36" s="489">
        <v>92.57868801041974</v>
      </c>
      <c r="Z36" s="489">
        <v>92.24133853295339</v>
      </c>
      <c r="AA36" s="489">
        <v>92.46441404732228</v>
      </c>
      <c r="AB36" s="489">
        <v>92.34322606077758</v>
      </c>
      <c r="AC36" s="489">
        <v>92.42227203279793</v>
      </c>
      <c r="AD36" s="489">
        <v>92.51753390881659</v>
      </c>
      <c r="AE36" s="489">
        <v>91.98871379060805</v>
      </c>
      <c r="AF36" s="489">
        <v>91.69817416264301</v>
      </c>
      <c r="AG36" s="489">
        <v>91.69693498767313</v>
      </c>
      <c r="AH36" s="489">
        <v>91.35339344184976</v>
      </c>
      <c r="AI36" s="489">
        <v>90.48275384975132</v>
      </c>
      <c r="AJ36" s="489">
        <v>90.76289635066527</v>
      </c>
      <c r="AK36" s="490">
        <v>90.51925526436165</v>
      </c>
    </row>
    <row r="37" ht="13.5" customHeight="1">
      <c r="B37" s="491" t="s">
        <v>280</v>
      </c>
    </row>
    <row r="38" ht="13.5" customHeight="1"/>
    <row r="39" ht="13.5" customHeight="1">
      <c r="B39" s="492" t="s">
        <v>86</v>
      </c>
    </row>
    <row r="40" ht="13.5" customHeight="1">
      <c r="AK40" s="321" t="s">
        <v>275</v>
      </c>
    </row>
    <row r="41" spans="2:37" ht="13.5" customHeight="1">
      <c r="B41" s="456"/>
      <c r="C41" s="457">
        <v>1980</v>
      </c>
      <c r="D41" s="458">
        <v>1981</v>
      </c>
      <c r="E41" s="458">
        <v>1982</v>
      </c>
      <c r="F41" s="458">
        <v>1983</v>
      </c>
      <c r="G41" s="458">
        <v>1984</v>
      </c>
      <c r="H41" s="458">
        <v>1985</v>
      </c>
      <c r="I41" s="458">
        <v>1986</v>
      </c>
      <c r="J41" s="458">
        <v>1987</v>
      </c>
      <c r="K41" s="458">
        <v>1988</v>
      </c>
      <c r="L41" s="459">
        <v>1989</v>
      </c>
      <c r="M41" s="327">
        <v>1990</v>
      </c>
      <c r="N41" s="328">
        <v>1991</v>
      </c>
      <c r="O41" s="328">
        <v>1992</v>
      </c>
      <c r="P41" s="328">
        <v>1993</v>
      </c>
      <c r="Q41" s="328">
        <v>1994</v>
      </c>
      <c r="R41" s="328">
        <v>1995</v>
      </c>
      <c r="S41" s="328">
        <v>1996</v>
      </c>
      <c r="T41" s="328">
        <v>1997</v>
      </c>
      <c r="U41" s="328">
        <v>1998</v>
      </c>
      <c r="V41" s="328">
        <v>1999</v>
      </c>
      <c r="W41" s="328">
        <v>2000</v>
      </c>
      <c r="X41" s="328">
        <v>2001</v>
      </c>
      <c r="Y41" s="328">
        <v>2002</v>
      </c>
      <c r="Z41" s="328">
        <v>2003</v>
      </c>
      <c r="AA41" s="328">
        <v>2004</v>
      </c>
      <c r="AB41" s="328">
        <v>2005</v>
      </c>
      <c r="AC41" s="328">
        <v>2006</v>
      </c>
      <c r="AD41" s="328">
        <v>2007</v>
      </c>
      <c r="AE41" s="328">
        <v>2008</v>
      </c>
      <c r="AF41" s="328">
        <v>2009</v>
      </c>
      <c r="AG41" s="328">
        <v>2010</v>
      </c>
      <c r="AH41" s="328">
        <v>2011</v>
      </c>
      <c r="AI41" s="328">
        <v>2012</v>
      </c>
      <c r="AJ41" s="328">
        <v>2013</v>
      </c>
      <c r="AK41" s="329" t="s">
        <v>276</v>
      </c>
    </row>
    <row r="42" spans="1:37" ht="13.5" customHeight="1">
      <c r="A42" s="330">
        <v>9147</v>
      </c>
      <c r="B42" s="460" t="s">
        <v>239</v>
      </c>
      <c r="C42" s="461">
        <v>91.01543457688638</v>
      </c>
      <c r="D42" s="462">
        <v>81.98493185436308</v>
      </c>
      <c r="E42" s="397">
        <v>76.7307163507271</v>
      </c>
      <c r="F42" s="397">
        <v>71.01694097162228</v>
      </c>
      <c r="G42" s="397">
        <v>69.67381919576248</v>
      </c>
      <c r="H42" s="462">
        <v>67.0932129931569</v>
      </c>
      <c r="I42" s="462">
        <v>62.176545548809386</v>
      </c>
      <c r="J42" s="462">
        <v>58.87730289269971</v>
      </c>
      <c r="K42" s="462">
        <v>57.85224243941951</v>
      </c>
      <c r="L42" s="463">
        <v>58.157000677573336</v>
      </c>
      <c r="M42" s="464">
        <v>89.2547896050957</v>
      </c>
      <c r="N42" s="464">
        <v>88.39132696551673</v>
      </c>
      <c r="O42" s="464">
        <v>87.30263285726151</v>
      </c>
      <c r="P42" s="464">
        <v>80.5840279014656</v>
      </c>
      <c r="Q42" s="464">
        <v>76.64314369896161</v>
      </c>
      <c r="R42" s="464">
        <v>75.1100864454026</v>
      </c>
      <c r="S42" s="464">
        <v>76.64015096323719</v>
      </c>
      <c r="T42" s="464">
        <v>74.38483585407046</v>
      </c>
      <c r="U42" s="464">
        <v>77.22881054184279</v>
      </c>
      <c r="V42" s="464">
        <v>69.84139080828636</v>
      </c>
      <c r="W42" s="464">
        <v>71.11466439029473</v>
      </c>
      <c r="X42" s="464">
        <v>70.75421935430789</v>
      </c>
      <c r="Y42" s="464">
        <v>66.55524226435867</v>
      </c>
      <c r="Z42" s="464">
        <v>68.34886185444213</v>
      </c>
      <c r="AA42" s="464">
        <v>68.96640418907768</v>
      </c>
      <c r="AB42" s="464">
        <v>67.16015502332023</v>
      </c>
      <c r="AC42" s="464">
        <v>67.99196139663994</v>
      </c>
      <c r="AD42" s="464">
        <v>68.88139135607088</v>
      </c>
      <c r="AE42" s="464">
        <v>73.18063316005947</v>
      </c>
      <c r="AF42" s="464">
        <v>70.20448630723064</v>
      </c>
      <c r="AG42" s="464">
        <v>62.64909944111393</v>
      </c>
      <c r="AH42" s="464">
        <v>67.91071456558353</v>
      </c>
      <c r="AI42" s="464">
        <v>63.6566007670253</v>
      </c>
      <c r="AJ42" s="464">
        <v>43.17875083919303</v>
      </c>
      <c r="AK42" s="465">
        <v>45.15036987626753</v>
      </c>
    </row>
    <row r="43" spans="1:37" ht="13.5" customHeight="1">
      <c r="A43" s="330">
        <v>9148</v>
      </c>
      <c r="B43" s="466" t="s">
        <v>240</v>
      </c>
      <c r="C43" s="467">
        <v>2812.463725986736</v>
      </c>
      <c r="D43" s="468">
        <v>2430.8446920156434</v>
      </c>
      <c r="E43" s="468">
        <v>2287.0927441566023</v>
      </c>
      <c r="F43" s="468">
        <v>1968.1409511029508</v>
      </c>
      <c r="G43" s="468">
        <v>2018.8891126589194</v>
      </c>
      <c r="H43" s="469">
        <v>1894.8492014147723</v>
      </c>
      <c r="I43" s="469">
        <v>1692.5382697432337</v>
      </c>
      <c r="J43" s="469">
        <v>1562.2419089923017</v>
      </c>
      <c r="K43" s="469">
        <v>1703.0152587570851</v>
      </c>
      <c r="L43" s="470">
        <v>1659.7856778622645</v>
      </c>
      <c r="M43" s="381">
        <v>1624.7801957539748</v>
      </c>
      <c r="N43" s="381">
        <v>1568.9393498413665</v>
      </c>
      <c r="O43" s="381">
        <v>1419.0348576114004</v>
      </c>
      <c r="P43" s="381">
        <v>1397.7446915590494</v>
      </c>
      <c r="Q43" s="381">
        <v>1718.0025202238603</v>
      </c>
      <c r="R43" s="381">
        <v>1918.355287123184</v>
      </c>
      <c r="S43" s="381">
        <v>1537.4351190646064</v>
      </c>
      <c r="T43" s="381">
        <v>1698.2340957461026</v>
      </c>
      <c r="U43" s="381">
        <v>1667.045027703099</v>
      </c>
      <c r="V43" s="381">
        <v>1597.088073804726</v>
      </c>
      <c r="W43" s="381">
        <v>1619.5010382393887</v>
      </c>
      <c r="X43" s="381">
        <v>1459.5663440337032</v>
      </c>
      <c r="Y43" s="381">
        <v>1701.7938636477359</v>
      </c>
      <c r="Z43" s="381">
        <v>1592.1347553622948</v>
      </c>
      <c r="AA43" s="381">
        <v>1874.5183414102044</v>
      </c>
      <c r="AB43" s="381">
        <v>1744.379239471352</v>
      </c>
      <c r="AC43" s="381">
        <v>1585.1360249542424</v>
      </c>
      <c r="AD43" s="381">
        <v>1614.1466222859608</v>
      </c>
      <c r="AE43" s="381">
        <v>1546.4646242384747</v>
      </c>
      <c r="AF43" s="381">
        <v>1237.4101860523997</v>
      </c>
      <c r="AG43" s="381">
        <v>1610.3170069501125</v>
      </c>
      <c r="AH43" s="381">
        <v>1369.7958654111762</v>
      </c>
      <c r="AI43" s="381">
        <v>954.853963932523</v>
      </c>
      <c r="AJ43" s="381">
        <v>1017.9906202226402</v>
      </c>
      <c r="AK43" s="471">
        <v>1098.144714283697</v>
      </c>
    </row>
    <row r="44" spans="1:37" ht="13.5" customHeight="1">
      <c r="A44" s="330">
        <v>9149</v>
      </c>
      <c r="B44" s="466" t="s">
        <v>241</v>
      </c>
      <c r="C44" s="467">
        <v>2269.0400827535786</v>
      </c>
      <c r="D44" s="468">
        <v>2084.2195603982677</v>
      </c>
      <c r="E44" s="468">
        <v>2077.823275540507</v>
      </c>
      <c r="F44" s="468">
        <v>2432.992583632538</v>
      </c>
      <c r="G44" s="468">
        <v>2429.038715022096</v>
      </c>
      <c r="H44" s="469">
        <v>2716.090081975834</v>
      </c>
      <c r="I44" s="469">
        <v>2610.19352296733</v>
      </c>
      <c r="J44" s="469">
        <v>2740.864797938899</v>
      </c>
      <c r="K44" s="469">
        <v>2314.6118746153447</v>
      </c>
      <c r="L44" s="470">
        <v>2376.264064204836</v>
      </c>
      <c r="M44" s="381">
        <v>2455.7400805260627</v>
      </c>
      <c r="N44" s="381">
        <v>2914.644362116835</v>
      </c>
      <c r="O44" s="381">
        <v>2785.0914045157056</v>
      </c>
      <c r="P44" s="381">
        <v>2686.6196982572765</v>
      </c>
      <c r="Q44" s="381">
        <v>2342.306528247012</v>
      </c>
      <c r="R44" s="381">
        <v>2378.893738458945</v>
      </c>
      <c r="S44" s="381">
        <v>2560.793917298133</v>
      </c>
      <c r="T44" s="381">
        <v>2226.0135053520835</v>
      </c>
      <c r="U44" s="381">
        <v>2200.2273970488754</v>
      </c>
      <c r="V44" s="381">
        <v>2047.9674125288782</v>
      </c>
      <c r="W44" s="381">
        <v>1878.3738178166534</v>
      </c>
      <c r="X44" s="381">
        <v>1871.8640396549376</v>
      </c>
      <c r="Y44" s="381">
        <v>1673.0350779262872</v>
      </c>
      <c r="Z44" s="381">
        <v>1764.2452298097228</v>
      </c>
      <c r="AA44" s="381">
        <v>1723.655046482642</v>
      </c>
      <c r="AB44" s="381">
        <v>1653.0503326153532</v>
      </c>
      <c r="AC44" s="381">
        <v>1523.95635729845</v>
      </c>
      <c r="AD44" s="381">
        <v>1412.8204519965184</v>
      </c>
      <c r="AE44" s="381">
        <v>1448.2756918999144</v>
      </c>
      <c r="AF44" s="381">
        <v>1446.4946060090656</v>
      </c>
      <c r="AG44" s="381">
        <v>1570.23775366639</v>
      </c>
      <c r="AH44" s="381">
        <v>1265.1962565825002</v>
      </c>
      <c r="AI44" s="381">
        <v>1365.2673087452056</v>
      </c>
      <c r="AJ44" s="381">
        <v>1439.094934326391</v>
      </c>
      <c r="AK44" s="471">
        <v>1240.2666964795944</v>
      </c>
    </row>
    <row r="45" spans="1:37" ht="13.5" customHeight="1">
      <c r="A45" s="330">
        <v>9150</v>
      </c>
      <c r="B45" s="466" t="s">
        <v>277</v>
      </c>
      <c r="C45" s="467">
        <v>208.40347835672856</v>
      </c>
      <c r="D45" s="468">
        <v>195.46018388308065</v>
      </c>
      <c r="E45" s="468">
        <v>196.1168143699895</v>
      </c>
      <c r="F45" s="468">
        <v>190.05466188217443</v>
      </c>
      <c r="G45" s="468">
        <v>180.56814747603946</v>
      </c>
      <c r="H45" s="469">
        <v>161.853743942817</v>
      </c>
      <c r="I45" s="469">
        <v>150.38365070180882</v>
      </c>
      <c r="J45" s="469">
        <v>150.16940028259728</v>
      </c>
      <c r="K45" s="469">
        <v>153.35068034146815</v>
      </c>
      <c r="L45" s="470">
        <v>148.12422876787366</v>
      </c>
      <c r="M45" s="381">
        <v>186.95169366161974</v>
      </c>
      <c r="N45" s="381">
        <v>187.6509439790364</v>
      </c>
      <c r="O45" s="381">
        <v>186.5521262289401</v>
      </c>
      <c r="P45" s="381">
        <v>180.79209004579587</v>
      </c>
      <c r="Q45" s="381">
        <v>182.48737451031732</v>
      </c>
      <c r="R45" s="381">
        <v>174.38509332929667</v>
      </c>
      <c r="S45" s="381">
        <v>178.42926259560267</v>
      </c>
      <c r="T45" s="381">
        <v>178.21699771683453</v>
      </c>
      <c r="U45" s="381">
        <v>175.9333180863382</v>
      </c>
      <c r="V45" s="381">
        <v>172.87678453480402</v>
      </c>
      <c r="W45" s="381">
        <v>172.5177686400074</v>
      </c>
      <c r="X45" s="381">
        <v>161.7127145811486</v>
      </c>
      <c r="Y45" s="381">
        <v>161.86556002653685</v>
      </c>
      <c r="Z45" s="381">
        <v>149.99288034502007</v>
      </c>
      <c r="AA45" s="381">
        <v>153.49601085040484</v>
      </c>
      <c r="AB45" s="381">
        <v>144.59024887903342</v>
      </c>
      <c r="AC45" s="381">
        <v>141.81975218824272</v>
      </c>
      <c r="AD45" s="381">
        <v>137.04320825140127</v>
      </c>
      <c r="AE45" s="381">
        <v>140.67612348870534</v>
      </c>
      <c r="AF45" s="381">
        <v>139.79688367032935</v>
      </c>
      <c r="AG45" s="381">
        <v>136.41881987715607</v>
      </c>
      <c r="AH45" s="381">
        <v>137.8533394336328</v>
      </c>
      <c r="AI45" s="381">
        <v>137.06206424114464</v>
      </c>
      <c r="AJ45" s="381">
        <v>142.52759217145214</v>
      </c>
      <c r="AK45" s="471">
        <v>140.06182543666785</v>
      </c>
    </row>
    <row r="46" spans="1:37" ht="13.5" customHeight="1">
      <c r="A46" s="330">
        <v>9151</v>
      </c>
      <c r="B46" s="466" t="s">
        <v>278</v>
      </c>
      <c r="C46" s="467">
        <v>0</v>
      </c>
      <c r="D46" s="468">
        <v>0</v>
      </c>
      <c r="E46" s="468">
        <v>0</v>
      </c>
      <c r="F46" s="468">
        <v>0</v>
      </c>
      <c r="G46" s="468">
        <v>0</v>
      </c>
      <c r="H46" s="469">
        <v>0</v>
      </c>
      <c r="I46" s="469">
        <v>0</v>
      </c>
      <c r="J46" s="469">
        <v>0</v>
      </c>
      <c r="K46" s="469">
        <v>0</v>
      </c>
      <c r="L46" s="470">
        <v>0</v>
      </c>
      <c r="M46" s="381">
        <v>0</v>
      </c>
      <c r="N46" s="381">
        <v>0</v>
      </c>
      <c r="O46" s="381">
        <v>0</v>
      </c>
      <c r="P46" s="381">
        <v>0</v>
      </c>
      <c r="Q46" s="381">
        <v>0</v>
      </c>
      <c r="R46" s="381">
        <v>0</v>
      </c>
      <c r="S46" s="381">
        <v>0</v>
      </c>
      <c r="T46" s="381">
        <v>0</v>
      </c>
      <c r="U46" s="381">
        <v>0</v>
      </c>
      <c r="V46" s="381">
        <v>0</v>
      </c>
      <c r="W46" s="381">
        <v>0</v>
      </c>
      <c r="X46" s="381">
        <v>0</v>
      </c>
      <c r="Y46" s="381">
        <v>0</v>
      </c>
      <c r="Z46" s="381">
        <v>0</v>
      </c>
      <c r="AA46" s="381">
        <v>0</v>
      </c>
      <c r="AB46" s="381">
        <v>0</v>
      </c>
      <c r="AC46" s="381">
        <v>0</v>
      </c>
      <c r="AD46" s="381">
        <v>0</v>
      </c>
      <c r="AE46" s="381">
        <v>0</v>
      </c>
      <c r="AF46" s="381">
        <v>0</v>
      </c>
      <c r="AG46" s="381">
        <v>0</v>
      </c>
      <c r="AH46" s="381">
        <v>0</v>
      </c>
      <c r="AI46" s="381">
        <v>0</v>
      </c>
      <c r="AJ46" s="381">
        <v>0</v>
      </c>
      <c r="AK46" s="471">
        <v>0</v>
      </c>
    </row>
    <row r="47" spans="1:37" s="454" customFormat="1" ht="13.5" customHeight="1">
      <c r="A47" s="472"/>
      <c r="B47" s="473" t="s">
        <v>243</v>
      </c>
      <c r="C47" s="388">
        <v>7821.655378670689</v>
      </c>
      <c r="D47" s="389">
        <v>7813.2937060212425</v>
      </c>
      <c r="E47" s="389">
        <v>7667.577402620126</v>
      </c>
      <c r="F47" s="389">
        <v>7587.982060912615</v>
      </c>
      <c r="G47" s="389">
        <v>7518.565143196174</v>
      </c>
      <c r="H47" s="389">
        <v>7301.524760915693</v>
      </c>
      <c r="I47" s="389">
        <v>7685.447854407844</v>
      </c>
      <c r="J47" s="389">
        <v>7496.0784060103215</v>
      </c>
      <c r="K47" s="389">
        <v>7012.746648294761</v>
      </c>
      <c r="L47" s="390">
        <v>6567.98214804828</v>
      </c>
      <c r="M47" s="442">
        <v>6041.818092762022</v>
      </c>
      <c r="N47" s="442">
        <v>5971.15384903845</v>
      </c>
      <c r="O47" s="442">
        <v>5688.384637320587</v>
      </c>
      <c r="P47" s="442">
        <v>5349.387492515589</v>
      </c>
      <c r="Q47" s="442">
        <v>4671.812788470713</v>
      </c>
      <c r="R47" s="442">
        <v>4358.1982355400405</v>
      </c>
      <c r="S47" s="442">
        <v>4087.9018457059587</v>
      </c>
      <c r="T47" s="442">
        <v>3687.6500131853163</v>
      </c>
      <c r="U47" s="442">
        <v>3474.5665442706572</v>
      </c>
      <c r="V47" s="442">
        <v>3260.647743405235</v>
      </c>
      <c r="W47" s="442">
        <v>2790.1812792953324</v>
      </c>
      <c r="X47" s="442">
        <v>2642.37121065253</v>
      </c>
      <c r="Y47" s="442">
        <v>2384.986643208478</v>
      </c>
      <c r="Z47" s="442">
        <v>2158.8762972332884</v>
      </c>
      <c r="AA47" s="442">
        <v>2020.4281769464142</v>
      </c>
      <c r="AB47" s="442">
        <v>1709.7468772770037</v>
      </c>
      <c r="AC47" s="442">
        <v>1472.4005590102229</v>
      </c>
      <c r="AD47" s="442">
        <v>1327.247813253817</v>
      </c>
      <c r="AE47" s="442">
        <v>1159.205873766059</v>
      </c>
      <c r="AF47" s="442">
        <v>1032.86410047977</v>
      </c>
      <c r="AG47" s="442">
        <v>945.9966090730021</v>
      </c>
      <c r="AH47" s="442">
        <v>795.2970322525208</v>
      </c>
      <c r="AI47" s="442">
        <v>713.0664746474739</v>
      </c>
      <c r="AJ47" s="442">
        <v>649.7029455076387</v>
      </c>
      <c r="AK47" s="450">
        <v>566.5820345529502</v>
      </c>
    </row>
    <row r="48" spans="1:37" s="454" customFormat="1" ht="13.5" customHeight="1">
      <c r="A48" s="330">
        <v>9152</v>
      </c>
      <c r="B48" s="344" t="s">
        <v>244</v>
      </c>
      <c r="C48" s="467">
        <v>7731.709416745384</v>
      </c>
      <c r="D48" s="468">
        <v>7720.6902056935305</v>
      </c>
      <c r="E48" s="468">
        <v>7575.831356921066</v>
      </c>
      <c r="F48" s="468">
        <v>7496.826954396572</v>
      </c>
      <c r="G48" s="468">
        <v>7428.311015733456</v>
      </c>
      <c r="H48" s="468">
        <v>7207.3616935958535</v>
      </c>
      <c r="I48" s="468">
        <v>7589.254298072115</v>
      </c>
      <c r="J48" s="468">
        <v>7395.454684479237</v>
      </c>
      <c r="K48" s="468">
        <v>6913.488328193325</v>
      </c>
      <c r="L48" s="474">
        <v>6467.905523053811</v>
      </c>
      <c r="M48" s="381">
        <v>5901.744945220831</v>
      </c>
      <c r="N48" s="381">
        <v>5819.725538433463</v>
      </c>
      <c r="O48" s="381">
        <v>5543.103909183323</v>
      </c>
      <c r="P48" s="381">
        <v>5199.034178606696</v>
      </c>
      <c r="Q48" s="381">
        <v>4518.547530808186</v>
      </c>
      <c r="R48" s="381">
        <v>4197.971697276148</v>
      </c>
      <c r="S48" s="381">
        <v>3922.397231567096</v>
      </c>
      <c r="T48" s="381">
        <v>3517.31994611702</v>
      </c>
      <c r="U48" s="381">
        <v>3298.58514502362</v>
      </c>
      <c r="V48" s="381">
        <v>3074.4199657994413</v>
      </c>
      <c r="W48" s="381">
        <v>2609.307726620859</v>
      </c>
      <c r="X48" s="381">
        <v>2456.71593176348</v>
      </c>
      <c r="Y48" s="381">
        <v>2191.16403360709</v>
      </c>
      <c r="Z48" s="381">
        <v>1963.6720281189207</v>
      </c>
      <c r="AA48" s="381">
        <v>1820.9316285858858</v>
      </c>
      <c r="AB48" s="381">
        <v>1515.306463031199</v>
      </c>
      <c r="AC48" s="381">
        <v>1282.6872305487013</v>
      </c>
      <c r="AD48" s="381">
        <v>1148.2011698629135</v>
      </c>
      <c r="AE48" s="381">
        <v>984.0565201314694</v>
      </c>
      <c r="AF48" s="381">
        <v>863.6287530587275</v>
      </c>
      <c r="AG48" s="381">
        <v>784.4563838339325</v>
      </c>
      <c r="AH48" s="381">
        <v>648.5050749661178</v>
      </c>
      <c r="AI48" s="381">
        <v>568.1031582339187</v>
      </c>
      <c r="AJ48" s="381">
        <v>514.1188143102701</v>
      </c>
      <c r="AK48" s="471">
        <v>440.5812509331592</v>
      </c>
    </row>
    <row r="49" spans="1:37" ht="13.5" customHeight="1">
      <c r="A49" s="330">
        <v>9153</v>
      </c>
      <c r="B49" s="344" t="s">
        <v>245</v>
      </c>
      <c r="C49" s="467"/>
      <c r="D49" s="468"/>
      <c r="E49" s="468"/>
      <c r="F49" s="468"/>
      <c r="G49" s="468"/>
      <c r="H49" s="468"/>
      <c r="I49" s="468"/>
      <c r="J49" s="468"/>
      <c r="K49" s="468"/>
      <c r="L49" s="474"/>
      <c r="M49" s="381">
        <v>6.01065738</v>
      </c>
      <c r="N49" s="381">
        <v>5.816378022000002</v>
      </c>
      <c r="O49" s="381">
        <v>5.5307474039999995</v>
      </c>
      <c r="P49" s="381">
        <v>5.101073523</v>
      </c>
      <c r="Q49" s="381">
        <v>4.743316578</v>
      </c>
      <c r="R49" s="381">
        <v>4.522235172</v>
      </c>
      <c r="S49" s="381">
        <v>4.373631444</v>
      </c>
      <c r="T49" s="381">
        <v>4.34198856</v>
      </c>
      <c r="U49" s="381">
        <v>4.127923527000001</v>
      </c>
      <c r="V49" s="381">
        <v>4.159117638323252</v>
      </c>
      <c r="W49" s="381">
        <v>4.233387596150454</v>
      </c>
      <c r="X49" s="381">
        <v>4.0254317142342915</v>
      </c>
      <c r="Y49" s="381">
        <v>4.144263646757813</v>
      </c>
      <c r="Z49" s="381">
        <v>3.9660157479725306</v>
      </c>
      <c r="AA49" s="381">
        <v>3.9065997817107685</v>
      </c>
      <c r="AB49" s="381">
        <v>3.535249992574765</v>
      </c>
      <c r="AC49" s="381">
        <v>3.4866848895290614</v>
      </c>
      <c r="AD49" s="381">
        <v>3.2433797145900347</v>
      </c>
      <c r="AE49" s="381">
        <v>3.3050595460218397</v>
      </c>
      <c r="AF49" s="381">
        <v>3.021864680857547</v>
      </c>
      <c r="AG49" s="381">
        <v>2.853970836887311</v>
      </c>
      <c r="AH49" s="381">
        <v>2.9053308694269733</v>
      </c>
      <c r="AI49" s="381">
        <v>2.787536132830984</v>
      </c>
      <c r="AJ49" s="381">
        <v>2.753665503813285</v>
      </c>
      <c r="AK49" s="471">
        <v>2.752922344746633</v>
      </c>
    </row>
    <row r="50" spans="1:37" ht="13.5" customHeight="1">
      <c r="A50" s="330">
        <v>9154</v>
      </c>
      <c r="B50" s="344" t="s">
        <v>246</v>
      </c>
      <c r="C50" s="467"/>
      <c r="D50" s="468"/>
      <c r="E50" s="468"/>
      <c r="F50" s="468"/>
      <c r="G50" s="468"/>
      <c r="H50" s="468"/>
      <c r="I50" s="468"/>
      <c r="J50" s="468"/>
      <c r="K50" s="468"/>
      <c r="L50" s="474"/>
      <c r="M50" s="381">
        <v>113.56651541584381</v>
      </c>
      <c r="N50" s="381">
        <v>117.24455170492556</v>
      </c>
      <c r="O50" s="381">
        <v>121.71984052367766</v>
      </c>
      <c r="P50" s="381">
        <v>126.29808070953841</v>
      </c>
      <c r="Q50" s="381">
        <v>130.12343772382985</v>
      </c>
      <c r="R50" s="381">
        <v>137.57224021616142</v>
      </c>
      <c r="S50" s="381">
        <v>141.3864745789513</v>
      </c>
      <c r="T50" s="381">
        <v>144.78352490423805</v>
      </c>
      <c r="U50" s="381">
        <v>152.0804363164467</v>
      </c>
      <c r="V50" s="381">
        <v>157.389684394077</v>
      </c>
      <c r="W50" s="381">
        <v>156.58684898919478</v>
      </c>
      <c r="X50" s="381">
        <v>159.70938239819282</v>
      </c>
      <c r="Y50" s="381">
        <v>173.0865458870546</v>
      </c>
      <c r="Z50" s="381">
        <v>174.53833716979875</v>
      </c>
      <c r="AA50" s="381">
        <v>179.81019554383712</v>
      </c>
      <c r="AB50" s="381">
        <v>174.53406317230605</v>
      </c>
      <c r="AC50" s="381">
        <v>168.69864209142514</v>
      </c>
      <c r="AD50" s="381">
        <v>159.39890249995682</v>
      </c>
      <c r="AE50" s="381">
        <v>155.79188362395269</v>
      </c>
      <c r="AF50" s="381">
        <v>149.54339045263512</v>
      </c>
      <c r="AG50" s="381">
        <v>139.98821540118036</v>
      </c>
      <c r="AH50" s="381">
        <v>127.54435409467224</v>
      </c>
      <c r="AI50" s="381">
        <v>125.53662714024078</v>
      </c>
      <c r="AJ50" s="381">
        <v>116.42298154157673</v>
      </c>
      <c r="AK50" s="471">
        <v>106.93578703147413</v>
      </c>
    </row>
    <row r="51" spans="1:37" ht="13.5" customHeight="1">
      <c r="A51" s="330">
        <v>9155</v>
      </c>
      <c r="B51" s="344" t="s">
        <v>247</v>
      </c>
      <c r="C51" s="467"/>
      <c r="D51" s="468"/>
      <c r="E51" s="468"/>
      <c r="F51" s="468"/>
      <c r="G51" s="468"/>
      <c r="H51" s="468"/>
      <c r="I51" s="468"/>
      <c r="J51" s="468"/>
      <c r="K51" s="468"/>
      <c r="L51" s="474"/>
      <c r="M51" s="381">
        <v>10.180478207384317</v>
      </c>
      <c r="N51" s="381">
        <v>19.18157271327658</v>
      </c>
      <c r="O51" s="381">
        <v>9.764999599110935</v>
      </c>
      <c r="P51" s="381">
        <v>11.300665629282818</v>
      </c>
      <c r="Q51" s="381">
        <v>10.65677787690008</v>
      </c>
      <c r="R51" s="381">
        <v>10.496266445088738</v>
      </c>
      <c r="S51" s="381">
        <v>11.925453966177601</v>
      </c>
      <c r="T51" s="381">
        <v>13.339051531091744</v>
      </c>
      <c r="U51" s="381">
        <v>12.129440099113204</v>
      </c>
      <c r="V51" s="381">
        <v>16.648667529580255</v>
      </c>
      <c r="W51" s="381">
        <v>11.943430770017839</v>
      </c>
      <c r="X51" s="381">
        <v>14.172023995571891</v>
      </c>
      <c r="Y51" s="381">
        <v>9.106212072013621</v>
      </c>
      <c r="Z51" s="381">
        <v>9.347497293936176</v>
      </c>
      <c r="AA51" s="381">
        <v>8.310306393697898</v>
      </c>
      <c r="AB51" s="381">
        <v>8.898639455575763</v>
      </c>
      <c r="AC51" s="381">
        <v>9.855564046594157</v>
      </c>
      <c r="AD51" s="381">
        <v>8.529916837021307</v>
      </c>
      <c r="AE51" s="381">
        <v>8.074074663132592</v>
      </c>
      <c r="AF51" s="381">
        <v>9.121058619813864</v>
      </c>
      <c r="AG51" s="381">
        <v>10.796926528653737</v>
      </c>
      <c r="AH51" s="381">
        <v>8.247296649156896</v>
      </c>
      <c r="AI51" s="381">
        <v>8.575351479229997</v>
      </c>
      <c r="AJ51" s="381">
        <v>8.472291634336333</v>
      </c>
      <c r="AK51" s="471">
        <v>8.445170001628838</v>
      </c>
    </row>
    <row r="52" spans="1:37" ht="13.5" customHeight="1">
      <c r="A52" s="330">
        <v>9156</v>
      </c>
      <c r="B52" s="391" t="s">
        <v>248</v>
      </c>
      <c r="C52" s="475"/>
      <c r="D52" s="476"/>
      <c r="E52" s="476"/>
      <c r="F52" s="476"/>
      <c r="G52" s="476"/>
      <c r="H52" s="476"/>
      <c r="I52" s="476"/>
      <c r="J52" s="476"/>
      <c r="K52" s="476"/>
      <c r="L52" s="477"/>
      <c r="M52" s="381">
        <v>10.315496537962936</v>
      </c>
      <c r="N52" s="381">
        <v>9.18580816478557</v>
      </c>
      <c r="O52" s="381">
        <v>8.265140610476152</v>
      </c>
      <c r="P52" s="381">
        <v>7.653494047072093</v>
      </c>
      <c r="Q52" s="381">
        <v>7.741725483796512</v>
      </c>
      <c r="R52" s="381">
        <v>7.635796430641902</v>
      </c>
      <c r="S52" s="381">
        <v>7.819054149734375</v>
      </c>
      <c r="T52" s="381">
        <v>7.865502072966121</v>
      </c>
      <c r="U52" s="381">
        <v>7.643599304477264</v>
      </c>
      <c r="V52" s="381">
        <v>8.0303080438134</v>
      </c>
      <c r="W52" s="381">
        <v>8.10988531911031</v>
      </c>
      <c r="X52" s="381">
        <v>7.748440781050532</v>
      </c>
      <c r="Y52" s="381">
        <v>7.485587995562692</v>
      </c>
      <c r="Z52" s="381">
        <v>7.352418902660344</v>
      </c>
      <c r="AA52" s="381">
        <v>7.469446641282475</v>
      </c>
      <c r="AB52" s="381">
        <v>7.472461625348084</v>
      </c>
      <c r="AC52" s="381">
        <v>7.672437433973224</v>
      </c>
      <c r="AD52" s="381">
        <v>7.874444339335346</v>
      </c>
      <c r="AE52" s="381">
        <v>7.978335801482441</v>
      </c>
      <c r="AF52" s="381">
        <v>7.5490336677360235</v>
      </c>
      <c r="AG52" s="381">
        <v>7.901112472348099</v>
      </c>
      <c r="AH52" s="381">
        <v>8.09497567314685</v>
      </c>
      <c r="AI52" s="381">
        <v>8.063801661253477</v>
      </c>
      <c r="AJ52" s="381">
        <v>7.935192517642245</v>
      </c>
      <c r="AK52" s="471">
        <v>7.86690424194138</v>
      </c>
    </row>
    <row r="53" spans="2:37" ht="13.5" customHeight="1">
      <c r="B53" s="478" t="s">
        <v>152</v>
      </c>
      <c r="C53" s="479">
        <v>13202.578100344619</v>
      </c>
      <c r="D53" s="480">
        <v>12605.803074172596</v>
      </c>
      <c r="E53" s="480">
        <v>12305.340953037952</v>
      </c>
      <c r="F53" s="480">
        <v>12250.1871985019</v>
      </c>
      <c r="G53" s="480">
        <v>12216.73493754899</v>
      </c>
      <c r="H53" s="481">
        <v>12141.411001242273</v>
      </c>
      <c r="I53" s="481">
        <v>12200.739843369025</v>
      </c>
      <c r="J53" s="481">
        <v>12008.231816116819</v>
      </c>
      <c r="K53" s="481">
        <v>11241.576704448078</v>
      </c>
      <c r="L53" s="482">
        <v>10810.313119560826</v>
      </c>
      <c r="M53" s="481">
        <v>10398.544852308774</v>
      </c>
      <c r="N53" s="481">
        <v>10730.779831941205</v>
      </c>
      <c r="O53" s="481">
        <v>10166.365658533896</v>
      </c>
      <c r="P53" s="481">
        <v>9695.128000279175</v>
      </c>
      <c r="Q53" s="481">
        <v>8991.252355150864</v>
      </c>
      <c r="R53" s="481">
        <v>8904.942440896868</v>
      </c>
      <c r="S53" s="481">
        <v>8441.200295627537</v>
      </c>
      <c r="T53" s="481">
        <v>7864.499447854406</v>
      </c>
      <c r="U53" s="481">
        <v>7595.001097650813</v>
      </c>
      <c r="V53" s="481">
        <v>7148.421405081929</v>
      </c>
      <c r="W53" s="481">
        <v>6531.688568381676</v>
      </c>
      <c r="X53" s="481">
        <v>6206.268528276627</v>
      </c>
      <c r="Y53" s="481">
        <v>5988.236387073397</v>
      </c>
      <c r="Z53" s="481">
        <v>5733.598024604768</v>
      </c>
      <c r="AA53" s="481">
        <v>5841.063979878743</v>
      </c>
      <c r="AB53" s="481">
        <v>5318.926853266063</v>
      </c>
      <c r="AC53" s="481">
        <v>4791.304654847799</v>
      </c>
      <c r="AD53" s="481">
        <v>4560.139487143768</v>
      </c>
      <c r="AE53" s="481">
        <v>4367.802946553213</v>
      </c>
      <c r="AF53" s="481">
        <v>3926.7702625187953</v>
      </c>
      <c r="AG53" s="481">
        <v>4325.619289007775</v>
      </c>
      <c r="AH53" s="481">
        <v>3636.0532082454133</v>
      </c>
      <c r="AI53" s="481">
        <v>3233.9064123333724</v>
      </c>
      <c r="AJ53" s="481">
        <v>3292.494843067315</v>
      </c>
      <c r="AK53" s="482">
        <v>3090.205640629177</v>
      </c>
    </row>
    <row r="54" spans="2:37" ht="13.5" customHeight="1">
      <c r="B54" s="483" t="s">
        <v>279</v>
      </c>
      <c r="C54" s="484">
        <v>59.243394125171086</v>
      </c>
      <c r="D54" s="485">
        <v>61.981721117233</v>
      </c>
      <c r="E54" s="485">
        <v>62.310970755565684</v>
      </c>
      <c r="F54" s="485">
        <v>61.94176413761714</v>
      </c>
      <c r="G54" s="485">
        <v>61.543163387193886</v>
      </c>
      <c r="H54" s="485">
        <v>60.137365913802135</v>
      </c>
      <c r="I54" s="485">
        <v>62.99165421992671</v>
      </c>
      <c r="J54" s="485">
        <v>62.424497801162346</v>
      </c>
      <c r="K54" s="485">
        <v>62.38223367296823</v>
      </c>
      <c r="L54" s="486">
        <v>60.75663188852302</v>
      </c>
      <c r="M54" s="485">
        <v>56.7554886673444</v>
      </c>
      <c r="N54" s="485">
        <v>54.23394785447453</v>
      </c>
      <c r="O54" s="485">
        <v>54.523947842957085</v>
      </c>
      <c r="P54" s="485">
        <v>53.6252247361457</v>
      </c>
      <c r="Q54" s="485">
        <v>50.25492948398477</v>
      </c>
      <c r="R54" s="485">
        <v>47.142041906936186</v>
      </c>
      <c r="S54" s="485">
        <v>46.467292496291805</v>
      </c>
      <c r="T54" s="485">
        <v>44.72401542448599</v>
      </c>
      <c r="U54" s="485">
        <v>43.43100287429709</v>
      </c>
      <c r="V54" s="485">
        <v>43.00837613761531</v>
      </c>
      <c r="W54" s="485">
        <v>39.94844058015696</v>
      </c>
      <c r="X54" s="485">
        <v>39.5844285591308</v>
      </c>
      <c r="Y54" s="485">
        <v>36.591141230447775</v>
      </c>
      <c r="Z54" s="485">
        <v>34.248512359815834</v>
      </c>
      <c r="AA54" s="485">
        <v>31.17465644715789</v>
      </c>
      <c r="AB54" s="485">
        <v>28.488950963872195</v>
      </c>
      <c r="AC54" s="485">
        <v>26.771147379469806</v>
      </c>
      <c r="AD54" s="485">
        <v>25.179080006214598</v>
      </c>
      <c r="AE54" s="485">
        <v>22.52978287191328</v>
      </c>
      <c r="AF54" s="485">
        <v>21.99336083656597</v>
      </c>
      <c r="AG54" s="485">
        <v>18.135123121616044</v>
      </c>
      <c r="AH54" s="485">
        <v>17.835412130260206</v>
      </c>
      <c r="AI54" s="485">
        <v>17.567087163292804</v>
      </c>
      <c r="AJ54" s="485">
        <v>15.614870753489557</v>
      </c>
      <c r="AK54" s="486">
        <v>14.257344078999715</v>
      </c>
    </row>
    <row r="55" spans="2:37" ht="13.5" customHeight="1">
      <c r="B55" s="487" t="s">
        <v>254</v>
      </c>
      <c r="C55" s="488">
        <v>98.85003931302595</v>
      </c>
      <c r="D55" s="489">
        <v>98.81479560589987</v>
      </c>
      <c r="E55" s="489">
        <v>98.80345458700282</v>
      </c>
      <c r="F55" s="489">
        <v>98.79869106457691</v>
      </c>
      <c r="G55" s="489">
        <v>98.7995830887441</v>
      </c>
      <c r="H55" s="489">
        <v>98.71036433617421</v>
      </c>
      <c r="I55" s="489">
        <v>98.74836758822637</v>
      </c>
      <c r="J55" s="489">
        <v>98.65764849190471</v>
      </c>
      <c r="K55" s="489">
        <v>98.58460136834442</v>
      </c>
      <c r="L55" s="490">
        <v>98.47629572159833</v>
      </c>
      <c r="M55" s="489">
        <v>97.68160601013466</v>
      </c>
      <c r="N55" s="489">
        <v>97.46400252893548</v>
      </c>
      <c r="O55" s="489">
        <v>97.44601082029332</v>
      </c>
      <c r="P55" s="489">
        <v>97.18933589837613</v>
      </c>
      <c r="Q55" s="489">
        <v>96.7193621704885</v>
      </c>
      <c r="R55" s="489">
        <v>96.32356011350552</v>
      </c>
      <c r="S55" s="489">
        <v>95.9513554780501</v>
      </c>
      <c r="T55" s="489">
        <v>95.38106744242879</v>
      </c>
      <c r="U55" s="489">
        <v>94.93515530628649</v>
      </c>
      <c r="V55" s="489">
        <v>94.28862630186148</v>
      </c>
      <c r="W55" s="489">
        <v>93.51749816341132</v>
      </c>
      <c r="X55" s="489">
        <v>92.97391380360965</v>
      </c>
      <c r="Y55" s="489">
        <v>91.87322033214231</v>
      </c>
      <c r="Z55" s="489">
        <v>90.95806140608742</v>
      </c>
      <c r="AA55" s="489">
        <v>90.12602622370677</v>
      </c>
      <c r="AB55" s="489">
        <v>88.62753213180441</v>
      </c>
      <c r="AC55" s="489">
        <v>87.11537242358489</v>
      </c>
      <c r="AD55" s="489">
        <v>86.50993118218359</v>
      </c>
      <c r="AE55" s="489">
        <v>84.89057400429142</v>
      </c>
      <c r="AF55" s="489">
        <v>83.61494534058916</v>
      </c>
      <c r="AG55" s="489">
        <v>82.92380504435786</v>
      </c>
      <c r="AH55" s="489">
        <v>81.54249904961371</v>
      </c>
      <c r="AI55" s="489">
        <v>79.67043444508842</v>
      </c>
      <c r="AJ55" s="489">
        <v>79.13136578264528</v>
      </c>
      <c r="AK55" s="490">
        <v>77.76124622108618</v>
      </c>
    </row>
    <row r="56" spans="2:256" ht="13.5" customHeight="1">
      <c r="B56" s="353" t="s">
        <v>280</v>
      </c>
      <c r="C56" s="493"/>
      <c r="D56" s="493"/>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c r="AM56" s="493"/>
      <c r="AN56"/>
      <c r="AO56" s="493"/>
      <c r="AP56"/>
      <c r="AQ56" s="493"/>
      <c r="AR56"/>
      <c r="AS56" s="493"/>
      <c r="AT56"/>
      <c r="AU56" s="493"/>
      <c r="AV56"/>
      <c r="AW56" s="493"/>
      <c r="AX56"/>
      <c r="AY56" s="493"/>
      <c r="AZ56"/>
      <c r="BA56" s="493"/>
      <c r="BB56"/>
      <c r="BC56" s="493"/>
      <c r="BD56"/>
      <c r="BE56" s="493"/>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2:57" ht="13.5" customHeight="1">
      <c r="B57" s="494" t="s">
        <v>281</v>
      </c>
      <c r="C57" s="432"/>
      <c r="D57" s="432"/>
      <c r="E57" s="432"/>
      <c r="F57" s="432"/>
      <c r="G57" s="432"/>
      <c r="H57" s="432"/>
      <c r="I57" s="432"/>
      <c r="J57" s="432"/>
      <c r="K57" s="432"/>
      <c r="L57" s="432"/>
      <c r="M57" s="495"/>
      <c r="N57" s="495"/>
      <c r="O57" s="495"/>
      <c r="P57" s="495"/>
      <c r="Q57" s="495"/>
      <c r="R57" s="495"/>
      <c r="S57" s="495"/>
      <c r="T57" s="495"/>
      <c r="U57" s="495"/>
      <c r="V57" s="495"/>
      <c r="W57" s="495"/>
      <c r="X57" s="495"/>
      <c r="Y57" s="495"/>
      <c r="Z57" s="495"/>
      <c r="AA57" s="493"/>
      <c r="AB57" s="493"/>
      <c r="AC57" s="493"/>
      <c r="AD57" s="493"/>
      <c r="AE57" s="493"/>
      <c r="AF57" s="493"/>
      <c r="AG57" s="493"/>
      <c r="AH57" s="493"/>
      <c r="AI57" s="493"/>
      <c r="AJ57" s="493"/>
      <c r="AK57" s="493"/>
      <c r="AM57" s="493"/>
      <c r="AO57" s="493"/>
      <c r="AQ57" s="493"/>
      <c r="AS57" s="493"/>
      <c r="AU57" s="493"/>
      <c r="AW57" s="493"/>
      <c r="AY57" s="493"/>
      <c r="BA57" s="493"/>
      <c r="BC57" s="493"/>
      <c r="BE57" s="493"/>
    </row>
    <row r="58" spans="2:13" ht="13.5" customHeight="1">
      <c r="B58" s="494" t="s">
        <v>282</v>
      </c>
      <c r="C58" s="432"/>
      <c r="D58" s="432"/>
      <c r="E58" s="432"/>
      <c r="F58" s="432"/>
      <c r="G58" s="432"/>
      <c r="H58" s="432"/>
      <c r="I58" s="432"/>
      <c r="J58" s="432"/>
      <c r="K58" s="432"/>
      <c r="L58" s="432"/>
      <c r="M58" s="432"/>
    </row>
  </sheetData>
  <sheetProtection selectLockedCells="1" selectUnlockedCells="1"/>
  <printOptions/>
  <pageMargins left="0.7875" right="0.7875" top="0.9840277777777777" bottom="0.5902777777777777" header="0.5118055555555555" footer="0.5118055555555555"/>
  <pageSetup horizontalDpi="300" verticalDpi="300" orientation="portrait" paperSize="9" scale="88"/>
  <headerFooter alignWithMargins="0">
    <oddHeader>&amp;C&amp;F - &amp;A</oddHeader>
    <oddFooter>&amp;L&amp;8SOeS - Les comptes des transports</oddFooter>
  </headerFooter>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BN169"/>
  <sheetViews>
    <sheetView showGridLines="0" zoomScalePageLayoutView="0" workbookViewId="0" topLeftCell="A1">
      <selection activeCell="A1" sqref="A1"/>
    </sheetView>
  </sheetViews>
  <sheetFormatPr defaultColWidth="11.421875" defaultRowHeight="12.75" customHeight="1"/>
  <cols>
    <col min="1" max="1" width="11.421875" style="330" customWidth="1"/>
    <col min="2" max="2" width="27.57421875" style="0" customWidth="1"/>
    <col min="3" max="27" width="8.7109375" style="0" customWidth="1"/>
    <col min="28" max="47" width="8.7109375" style="455" customWidth="1"/>
    <col min="48" max="66" width="11.421875" style="455" customWidth="1"/>
  </cols>
  <sheetData>
    <row r="1" spans="2:66" ht="12.75" customHeight="1">
      <c r="B1" s="323" t="s">
        <v>87</v>
      </c>
      <c r="C1" s="324"/>
      <c r="D1" s="324"/>
      <c r="E1" s="324"/>
      <c r="F1" s="324"/>
      <c r="G1" s="324"/>
      <c r="H1" s="324"/>
      <c r="I1" s="324"/>
      <c r="J1" s="324"/>
      <c r="K1" s="324"/>
      <c r="L1" s="324"/>
      <c r="M1" s="324"/>
      <c r="N1" s="324"/>
      <c r="O1" s="324"/>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row>
    <row r="2" spans="2:66" ht="12.75" customHeight="1">
      <c r="B2" s="496"/>
      <c r="C2" s="496"/>
      <c r="D2" s="496"/>
      <c r="E2" s="496"/>
      <c r="F2" s="496"/>
      <c r="G2" s="496"/>
      <c r="H2" s="496"/>
      <c r="I2" s="496"/>
      <c r="J2" s="496"/>
      <c r="K2" s="496"/>
      <c r="L2" s="496"/>
      <c r="M2" s="496"/>
      <c r="N2" s="496"/>
      <c r="O2" s="496"/>
      <c r="P2" s="320"/>
      <c r="Q2" s="454"/>
      <c r="R2" s="454"/>
      <c r="S2" s="454"/>
      <c r="T2" s="454"/>
      <c r="U2" s="454"/>
      <c r="V2" s="454"/>
      <c r="W2" s="454"/>
      <c r="X2" s="454"/>
      <c r="Y2" s="454"/>
      <c r="AA2" s="320" t="s">
        <v>275</v>
      </c>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row>
    <row r="3" spans="2:27" ht="12.75" customHeight="1">
      <c r="B3" s="456"/>
      <c r="C3" s="327">
        <v>1990</v>
      </c>
      <c r="D3" s="328">
        <v>1991</v>
      </c>
      <c r="E3" s="328">
        <v>1992</v>
      </c>
      <c r="F3" s="328">
        <v>1993</v>
      </c>
      <c r="G3" s="328">
        <v>1994</v>
      </c>
      <c r="H3" s="328">
        <v>1995</v>
      </c>
      <c r="I3" s="328">
        <v>1996</v>
      </c>
      <c r="J3" s="328">
        <v>1997</v>
      </c>
      <c r="K3" s="328">
        <v>1998</v>
      </c>
      <c r="L3" s="328">
        <v>1999</v>
      </c>
      <c r="M3" s="328">
        <v>2000</v>
      </c>
      <c r="N3" s="328">
        <v>2001</v>
      </c>
      <c r="O3" s="328">
        <v>2002</v>
      </c>
      <c r="P3" s="328">
        <v>2003</v>
      </c>
      <c r="Q3" s="328">
        <v>2004</v>
      </c>
      <c r="R3" s="328">
        <v>2005</v>
      </c>
      <c r="S3" s="328">
        <v>2006</v>
      </c>
      <c r="T3" s="328">
        <v>2007</v>
      </c>
      <c r="U3" s="328">
        <v>2008</v>
      </c>
      <c r="V3" s="328">
        <v>2009</v>
      </c>
      <c r="W3" s="328">
        <v>2010</v>
      </c>
      <c r="X3" s="328">
        <v>2011</v>
      </c>
      <c r="Y3" s="328">
        <v>2012</v>
      </c>
      <c r="Z3" s="328">
        <v>2013</v>
      </c>
      <c r="AA3" s="329" t="s">
        <v>276</v>
      </c>
    </row>
    <row r="4" spans="1:27" ht="13.5" customHeight="1">
      <c r="A4" s="330">
        <v>9157</v>
      </c>
      <c r="B4" s="460" t="s">
        <v>239</v>
      </c>
      <c r="C4" s="497">
        <v>163.31346089073884</v>
      </c>
      <c r="D4" s="464">
        <v>147.79701785725877</v>
      </c>
      <c r="E4" s="464">
        <v>133.8008340705712</v>
      </c>
      <c r="F4" s="464">
        <v>123.75731785492441</v>
      </c>
      <c r="G4" s="464">
        <v>110.83770352405566</v>
      </c>
      <c r="H4" s="464">
        <v>101.0346543984985</v>
      </c>
      <c r="I4" s="464">
        <v>97.89655746061541</v>
      </c>
      <c r="J4" s="464">
        <v>96.00351073094384</v>
      </c>
      <c r="K4" s="464">
        <v>90.20699171487676</v>
      </c>
      <c r="L4" s="464">
        <v>82.28114328957157</v>
      </c>
      <c r="M4" s="464">
        <v>73.70782474895984</v>
      </c>
      <c r="N4" s="464">
        <v>66.84550040327422</v>
      </c>
      <c r="O4" s="464">
        <v>59.00554799978503</v>
      </c>
      <c r="P4" s="464">
        <v>56.74408145664086</v>
      </c>
      <c r="Q4" s="464">
        <v>55.33579685740556</v>
      </c>
      <c r="R4" s="464">
        <v>52.68958121236724</v>
      </c>
      <c r="S4" s="464">
        <v>51.24854862958797</v>
      </c>
      <c r="T4" s="464">
        <v>51.568336090084365</v>
      </c>
      <c r="U4" s="464">
        <v>45.49516292694145</v>
      </c>
      <c r="V4" s="464">
        <v>43.01209196500629</v>
      </c>
      <c r="W4" s="464">
        <v>40.53422892256308</v>
      </c>
      <c r="X4" s="464">
        <v>39.541531799939925</v>
      </c>
      <c r="Y4" s="464">
        <v>36.50224763606888</v>
      </c>
      <c r="Z4" s="464">
        <v>35.260795202245816</v>
      </c>
      <c r="AA4" s="465">
        <v>32.97508113100107</v>
      </c>
    </row>
    <row r="5" spans="1:27" ht="13.5" customHeight="1">
      <c r="A5" s="330">
        <v>9158</v>
      </c>
      <c r="B5" s="466" t="s">
        <v>240</v>
      </c>
      <c r="C5" s="498">
        <v>576.7362780332171</v>
      </c>
      <c r="D5" s="381">
        <v>552.2186153082357</v>
      </c>
      <c r="E5" s="381">
        <v>542.3308262204588</v>
      </c>
      <c r="F5" s="381">
        <v>501.61183059903317</v>
      </c>
      <c r="G5" s="381">
        <v>498.8783157000017</v>
      </c>
      <c r="H5" s="381">
        <v>500.04300723939446</v>
      </c>
      <c r="I5" s="381">
        <v>492.49752627287853</v>
      </c>
      <c r="J5" s="381">
        <v>488.27971500256467</v>
      </c>
      <c r="K5" s="381">
        <v>497.2779173943232</v>
      </c>
      <c r="L5" s="381">
        <v>483.86360917517106</v>
      </c>
      <c r="M5" s="381">
        <v>502.9191900839912</v>
      </c>
      <c r="N5" s="381">
        <v>487.511577544735</v>
      </c>
      <c r="O5" s="381">
        <v>464.03325412058007</v>
      </c>
      <c r="P5" s="381">
        <v>431.41638392799973</v>
      </c>
      <c r="Q5" s="381">
        <v>412.8370851313435</v>
      </c>
      <c r="R5" s="381">
        <v>398.3711137803789</v>
      </c>
      <c r="S5" s="381">
        <v>378.2118627319762</v>
      </c>
      <c r="T5" s="381">
        <v>332.7982595444453</v>
      </c>
      <c r="U5" s="381">
        <v>297.96703682940233</v>
      </c>
      <c r="V5" s="381">
        <v>254.07658315209736</v>
      </c>
      <c r="W5" s="381">
        <v>268.0237677125606</v>
      </c>
      <c r="X5" s="381">
        <v>268.8262577002765</v>
      </c>
      <c r="Y5" s="381">
        <v>249.2238169962928</v>
      </c>
      <c r="Z5" s="381">
        <v>243.52228015204452</v>
      </c>
      <c r="AA5" s="471">
        <v>230.41684934483342</v>
      </c>
    </row>
    <row r="6" spans="1:27" ht="13.5" customHeight="1">
      <c r="A6" s="330">
        <v>9159</v>
      </c>
      <c r="B6" s="466" t="s">
        <v>241</v>
      </c>
      <c r="C6" s="498">
        <v>680.659080909432</v>
      </c>
      <c r="D6" s="381">
        <v>780.7447839965434</v>
      </c>
      <c r="E6" s="381">
        <v>743.9933549472236</v>
      </c>
      <c r="F6" s="381">
        <v>724.8486227436795</v>
      </c>
      <c r="G6" s="381">
        <v>649.1621184195652</v>
      </c>
      <c r="H6" s="381">
        <v>656.3003826019745</v>
      </c>
      <c r="I6" s="381">
        <v>689.4026866840561</v>
      </c>
      <c r="J6" s="381">
        <v>613.999279254274</v>
      </c>
      <c r="K6" s="381">
        <v>599.9143085647614</v>
      </c>
      <c r="L6" s="381">
        <v>566.0339687733496</v>
      </c>
      <c r="M6" s="381">
        <v>524.7565012738684</v>
      </c>
      <c r="N6" s="381">
        <v>511.04728866756494</v>
      </c>
      <c r="O6" s="381">
        <v>456.94679037789814</v>
      </c>
      <c r="P6" s="381">
        <v>464.0819766405377</v>
      </c>
      <c r="Q6" s="381">
        <v>446.42224033463197</v>
      </c>
      <c r="R6" s="381">
        <v>421.44082362843415</v>
      </c>
      <c r="S6" s="381">
        <v>379.6687349404145</v>
      </c>
      <c r="T6" s="381">
        <v>349.921052306773</v>
      </c>
      <c r="U6" s="381">
        <v>342.50857661300284</v>
      </c>
      <c r="V6" s="381">
        <v>329.1258451607763</v>
      </c>
      <c r="W6" s="381">
        <v>338.5493319152019</v>
      </c>
      <c r="X6" s="381">
        <v>298.6467881752851</v>
      </c>
      <c r="Y6" s="381">
        <v>304.20667988641503</v>
      </c>
      <c r="Z6" s="381">
        <v>310.0459978469756</v>
      </c>
      <c r="AA6" s="471">
        <v>281.29776348365954</v>
      </c>
    </row>
    <row r="7" spans="1:27" ht="13.5" customHeight="1">
      <c r="A7" s="330">
        <v>9160</v>
      </c>
      <c r="B7" s="466" t="s">
        <v>277</v>
      </c>
      <c r="C7" s="498">
        <v>42.238938625365705</v>
      </c>
      <c r="D7" s="381">
        <v>42.02933237581824</v>
      </c>
      <c r="E7" s="381">
        <v>41.94465657053408</v>
      </c>
      <c r="F7" s="381">
        <v>41.00986483764287</v>
      </c>
      <c r="G7" s="381">
        <v>41.34904559723846</v>
      </c>
      <c r="H7" s="381">
        <v>39.28450212892357</v>
      </c>
      <c r="I7" s="381">
        <v>39.36940169064819</v>
      </c>
      <c r="J7" s="381">
        <v>39.786976034308424</v>
      </c>
      <c r="K7" s="381">
        <v>37.69513485722197</v>
      </c>
      <c r="L7" s="381">
        <v>37.12510376887738</v>
      </c>
      <c r="M7" s="381">
        <v>37.007922918149234</v>
      </c>
      <c r="N7" s="381">
        <v>36.43341938713539</v>
      </c>
      <c r="O7" s="381">
        <v>35.77100154399518</v>
      </c>
      <c r="P7" s="381">
        <v>34.830896806205565</v>
      </c>
      <c r="Q7" s="381">
        <v>35.25916046776557</v>
      </c>
      <c r="R7" s="381">
        <v>33.59432889034084</v>
      </c>
      <c r="S7" s="381">
        <v>31.997635635009495</v>
      </c>
      <c r="T7" s="381">
        <v>29.985435751628785</v>
      </c>
      <c r="U7" s="381">
        <v>28.599770170056505</v>
      </c>
      <c r="V7" s="381">
        <v>26.45597697107862</v>
      </c>
      <c r="W7" s="381">
        <v>24.156419297528327</v>
      </c>
      <c r="X7" s="381">
        <v>23.14640434409629</v>
      </c>
      <c r="Y7" s="381">
        <v>20.97403827432847</v>
      </c>
      <c r="Z7" s="381">
        <v>20.938132449002754</v>
      </c>
      <c r="AA7" s="471">
        <v>18.437752988476543</v>
      </c>
    </row>
    <row r="8" spans="1:27" ht="13.5" customHeight="1">
      <c r="A8" s="330">
        <v>9161</v>
      </c>
      <c r="B8" s="466" t="s">
        <v>278</v>
      </c>
      <c r="C8" s="498">
        <v>0</v>
      </c>
      <c r="D8" s="381">
        <v>0</v>
      </c>
      <c r="E8" s="381">
        <v>0</v>
      </c>
      <c r="F8" s="381">
        <v>0</v>
      </c>
      <c r="G8" s="381">
        <v>0</v>
      </c>
      <c r="H8" s="381">
        <v>0</v>
      </c>
      <c r="I8" s="381">
        <v>0</v>
      </c>
      <c r="J8" s="381">
        <v>0</v>
      </c>
      <c r="K8" s="381">
        <v>0</v>
      </c>
      <c r="L8" s="381">
        <v>0</v>
      </c>
      <c r="M8" s="381">
        <v>0</v>
      </c>
      <c r="N8" s="381">
        <v>37.66729873275846</v>
      </c>
      <c r="O8" s="381">
        <v>39.213114625632514</v>
      </c>
      <c r="P8" s="381">
        <v>0</v>
      </c>
      <c r="Q8" s="381">
        <v>0</v>
      </c>
      <c r="R8" s="381">
        <v>0</v>
      </c>
      <c r="S8" s="381">
        <v>0</v>
      </c>
      <c r="T8" s="381">
        <v>0</v>
      </c>
      <c r="U8" s="381">
        <v>0</v>
      </c>
      <c r="V8" s="381">
        <v>0</v>
      </c>
      <c r="W8" s="381">
        <v>0</v>
      </c>
      <c r="X8" s="381">
        <v>0</v>
      </c>
      <c r="Y8" s="381">
        <v>0</v>
      </c>
      <c r="Z8" s="381">
        <v>42.9830307049084</v>
      </c>
      <c r="AA8" s="471">
        <v>43.02167973590975</v>
      </c>
    </row>
    <row r="9" spans="2:66" ht="13.5" customHeight="1">
      <c r="B9" s="473" t="s">
        <v>243</v>
      </c>
      <c r="C9" s="449">
        <v>934.9705866960128</v>
      </c>
      <c r="D9" s="442">
        <v>916.2330987177465</v>
      </c>
      <c r="E9" s="442">
        <v>903.2122732610867</v>
      </c>
      <c r="F9" s="442">
        <v>855.0565148385177</v>
      </c>
      <c r="G9" s="442">
        <v>779.1995448095729</v>
      </c>
      <c r="H9" s="442">
        <v>714.175877957234</v>
      </c>
      <c r="I9" s="442">
        <v>657.0259178295472</v>
      </c>
      <c r="J9" s="442">
        <v>618.2715758474169</v>
      </c>
      <c r="K9" s="442">
        <v>577.756468936407</v>
      </c>
      <c r="L9" s="442">
        <v>546.8411347935883</v>
      </c>
      <c r="M9" s="442">
        <v>480.8935318985519</v>
      </c>
      <c r="N9" s="442">
        <v>446.212270914977</v>
      </c>
      <c r="O9" s="442">
        <v>403.5437681717928</v>
      </c>
      <c r="P9" s="442">
        <v>361.04060091756645</v>
      </c>
      <c r="Q9" s="442">
        <v>326.038801535877</v>
      </c>
      <c r="R9" s="442">
        <v>282.8847679582359</v>
      </c>
      <c r="S9" s="442">
        <v>247.7872171426389</v>
      </c>
      <c r="T9" s="442">
        <v>214.3999964385334</v>
      </c>
      <c r="U9" s="442">
        <v>181.11847914136186</v>
      </c>
      <c r="V9" s="442">
        <v>159.36605383311314</v>
      </c>
      <c r="W9" s="442">
        <v>141.58298691377854</v>
      </c>
      <c r="X9" s="442">
        <v>120.18287835333261</v>
      </c>
      <c r="Y9" s="442">
        <v>102.20928299237835</v>
      </c>
      <c r="Z9" s="442">
        <v>87.50949431753074</v>
      </c>
      <c r="AA9" s="450">
        <v>75.86864590033366</v>
      </c>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4"/>
      <c r="AZ9" s="454"/>
      <c r="BA9" s="454"/>
      <c r="BB9" s="454"/>
      <c r="BC9" s="454"/>
      <c r="BD9" s="454"/>
      <c r="BE9" s="454"/>
      <c r="BF9" s="454"/>
      <c r="BG9" s="454"/>
      <c r="BH9" s="454"/>
      <c r="BI9" s="454"/>
      <c r="BJ9" s="454"/>
      <c r="BK9" s="454"/>
      <c r="BL9" s="454"/>
      <c r="BM9" s="454"/>
      <c r="BN9" s="454"/>
    </row>
    <row r="10" spans="1:66" ht="13.5" customHeight="1">
      <c r="A10" s="330">
        <v>9162</v>
      </c>
      <c r="B10" s="344" t="s">
        <v>244</v>
      </c>
      <c r="C10" s="498">
        <v>905.0786495055962</v>
      </c>
      <c r="D10" s="381">
        <v>884.3135377335602</v>
      </c>
      <c r="E10" s="381">
        <v>872.3866575991404</v>
      </c>
      <c r="F10" s="381">
        <v>823.4964706084146</v>
      </c>
      <c r="G10" s="381">
        <v>747.2629957928806</v>
      </c>
      <c r="H10" s="381">
        <v>680.9946401917086</v>
      </c>
      <c r="I10" s="381">
        <v>622.9298950646152</v>
      </c>
      <c r="J10" s="381">
        <v>583.306450473181</v>
      </c>
      <c r="K10" s="381">
        <v>541.7939680950986</v>
      </c>
      <c r="L10" s="381">
        <v>508.8734850379047</v>
      </c>
      <c r="M10" s="381">
        <v>444.1912156111979</v>
      </c>
      <c r="N10" s="381">
        <v>408.6908731884373</v>
      </c>
      <c r="O10" s="381">
        <v>364.469909142058</v>
      </c>
      <c r="P10" s="381">
        <v>321.7236428005466</v>
      </c>
      <c r="Q10" s="381">
        <v>285.95724447452005</v>
      </c>
      <c r="R10" s="381">
        <v>243.82180752912515</v>
      </c>
      <c r="S10" s="381">
        <v>208.41816507718588</v>
      </c>
      <c r="T10" s="381">
        <v>178.04201794663857</v>
      </c>
      <c r="U10" s="381">
        <v>146.51977508042575</v>
      </c>
      <c r="V10" s="381">
        <v>126.91577910606532</v>
      </c>
      <c r="W10" s="381">
        <v>111.56293001895779</v>
      </c>
      <c r="X10" s="381">
        <v>93.96359548539169</v>
      </c>
      <c r="Y10" s="381">
        <v>77.52488894137778</v>
      </c>
      <c r="Z10" s="381">
        <v>65.74572826166391</v>
      </c>
      <c r="AA10" s="471">
        <v>57.02270449657885</v>
      </c>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row>
    <row r="11" spans="1:27" ht="13.5" customHeight="1">
      <c r="A11" s="330">
        <v>9163</v>
      </c>
      <c r="B11" s="344" t="s">
        <v>245</v>
      </c>
      <c r="C11" s="498">
        <v>1.62388044</v>
      </c>
      <c r="D11" s="381">
        <v>1.57284582</v>
      </c>
      <c r="E11" s="381">
        <v>1.49753604</v>
      </c>
      <c r="F11" s="381">
        <v>1.38528117</v>
      </c>
      <c r="G11" s="381">
        <v>1.2865125</v>
      </c>
      <c r="H11" s="381">
        <v>1.22894772</v>
      </c>
      <c r="I11" s="381">
        <v>1.19005068</v>
      </c>
      <c r="J11" s="381">
        <v>1.1789778</v>
      </c>
      <c r="K11" s="381">
        <v>1.12194537</v>
      </c>
      <c r="L11" s="381">
        <v>1.130423563681936</v>
      </c>
      <c r="M11" s="381">
        <v>1.150609698747685</v>
      </c>
      <c r="N11" s="381">
        <v>1.0940885205635882</v>
      </c>
      <c r="O11" s="381">
        <v>1.1263863366687863</v>
      </c>
      <c r="P11" s="381">
        <v>1.077939612510989</v>
      </c>
      <c r="Q11" s="381">
        <v>1.0617907044583896</v>
      </c>
      <c r="R11" s="381">
        <v>0.9608600291296456</v>
      </c>
      <c r="S11" s="381">
        <v>0.9437987052770579</v>
      </c>
      <c r="T11" s="381">
        <v>0.8759374130054332</v>
      </c>
      <c r="U11" s="381">
        <v>0.8925952442596483</v>
      </c>
      <c r="V11" s="381">
        <v>0.8161129944470367</v>
      </c>
      <c r="W11" s="381">
        <v>0.7707700151204805</v>
      </c>
      <c r="X11" s="381">
        <v>0.7846407851176822</v>
      </c>
      <c r="Y11" s="381">
        <v>0.7528280385634016</v>
      </c>
      <c r="Z11" s="381">
        <v>0.7436806202006457</v>
      </c>
      <c r="AA11" s="471">
        <v>0.7434799157233483</v>
      </c>
    </row>
    <row r="12" spans="1:27" ht="13.5" customHeight="1">
      <c r="A12" s="330">
        <v>9164</v>
      </c>
      <c r="B12" s="344" t="s">
        <v>246</v>
      </c>
      <c r="C12" s="498">
        <v>22.509459772746055</v>
      </c>
      <c r="D12" s="381">
        <v>23.23994333767004</v>
      </c>
      <c r="E12" s="381">
        <v>24.133094240803036</v>
      </c>
      <c r="F12" s="381">
        <v>24.9422667306077</v>
      </c>
      <c r="G12" s="381">
        <v>25.701607377359508</v>
      </c>
      <c r="H12" s="381">
        <v>27.16386592797951</v>
      </c>
      <c r="I12" s="381">
        <v>27.906781726432826</v>
      </c>
      <c r="J12" s="381">
        <v>28.57155505680876</v>
      </c>
      <c r="K12" s="381">
        <v>30.03323626737385</v>
      </c>
      <c r="L12" s="381">
        <v>31.089324979098947</v>
      </c>
      <c r="M12" s="381">
        <v>30.88092153692412</v>
      </c>
      <c r="N12" s="381">
        <v>31.505424561143705</v>
      </c>
      <c r="O12" s="381">
        <v>34.12831399021475</v>
      </c>
      <c r="P12" s="381">
        <v>34.42174496938212</v>
      </c>
      <c r="Q12" s="381">
        <v>35.471447864399686</v>
      </c>
      <c r="R12" s="381">
        <v>34.44598466246757</v>
      </c>
      <c r="S12" s="381">
        <v>34.60979052576383</v>
      </c>
      <c r="T12" s="381">
        <v>31.94823489154044</v>
      </c>
      <c r="U12" s="381">
        <v>30.308688933522966</v>
      </c>
      <c r="V12" s="381">
        <v>28.138687575182402</v>
      </c>
      <c r="W12" s="381">
        <v>25.37862528291101</v>
      </c>
      <c r="X12" s="381">
        <v>22.05562351066526</v>
      </c>
      <c r="Y12" s="381">
        <v>20.47853969071121</v>
      </c>
      <c r="Z12" s="381">
        <v>17.680921145837303</v>
      </c>
      <c r="AA12" s="471">
        <v>14.794746321894436</v>
      </c>
    </row>
    <row r="13" spans="1:27" ht="13.5" customHeight="1">
      <c r="A13" s="330">
        <v>9165</v>
      </c>
      <c r="B13" s="344" t="s">
        <v>247</v>
      </c>
      <c r="C13" s="498">
        <v>2.638319131432814</v>
      </c>
      <c r="D13" s="381">
        <v>4.432031577126878</v>
      </c>
      <c r="E13" s="381">
        <v>2.54432540886245</v>
      </c>
      <c r="F13" s="381">
        <v>2.9233359512207797</v>
      </c>
      <c r="G13" s="381">
        <v>2.754975985591433</v>
      </c>
      <c r="H13" s="381">
        <v>2.6959028764003596</v>
      </c>
      <c r="I13" s="381">
        <v>2.9519785679039257</v>
      </c>
      <c r="J13" s="381">
        <v>3.2272349299827736</v>
      </c>
      <c r="K13" s="381">
        <v>2.9942852614390616</v>
      </c>
      <c r="L13" s="381">
        <v>3.8955060344613086</v>
      </c>
      <c r="M13" s="381">
        <v>2.9610620784760324</v>
      </c>
      <c r="N13" s="381">
        <v>3.431295515407142</v>
      </c>
      <c r="O13" s="381">
        <v>2.434642441180937</v>
      </c>
      <c r="P13" s="381">
        <v>2.4881824125293575</v>
      </c>
      <c r="Q13" s="381">
        <v>2.209413470987765</v>
      </c>
      <c r="R13" s="381">
        <v>2.298564953918255</v>
      </c>
      <c r="S13" s="381">
        <v>2.429188506117401</v>
      </c>
      <c r="T13" s="381">
        <v>2.122253022399212</v>
      </c>
      <c r="U13" s="381">
        <v>2.0114234318211297</v>
      </c>
      <c r="V13" s="381">
        <v>2.21296226809777</v>
      </c>
      <c r="W13" s="381">
        <v>2.5323570614723914</v>
      </c>
      <c r="X13" s="381">
        <v>2.041502123200492</v>
      </c>
      <c r="Y13" s="381">
        <v>2.1538939786385876</v>
      </c>
      <c r="Z13" s="381">
        <v>2.0666626964531765</v>
      </c>
      <c r="AA13" s="471">
        <v>2.0576694747437387</v>
      </c>
    </row>
    <row r="14" spans="1:27" ht="13.5" customHeight="1">
      <c r="A14" s="330">
        <v>9166</v>
      </c>
      <c r="B14" s="391" t="s">
        <v>248</v>
      </c>
      <c r="C14" s="498">
        <v>3.1202778462376863</v>
      </c>
      <c r="D14" s="381">
        <v>2.674740249389356</v>
      </c>
      <c r="E14" s="381">
        <v>2.6506599722806716</v>
      </c>
      <c r="F14" s="381">
        <v>2.3091603782747026</v>
      </c>
      <c r="G14" s="381">
        <v>2.193453153741408</v>
      </c>
      <c r="H14" s="381">
        <v>2.0925212411455187</v>
      </c>
      <c r="I14" s="381">
        <v>2.0472117905954197</v>
      </c>
      <c r="J14" s="381">
        <v>1.987357587444435</v>
      </c>
      <c r="K14" s="381">
        <v>1.8130339424954682</v>
      </c>
      <c r="L14" s="381">
        <v>1.8523951784414308</v>
      </c>
      <c r="M14" s="381">
        <v>1.7097229732061487</v>
      </c>
      <c r="N14" s="381">
        <v>1.4905891294252396</v>
      </c>
      <c r="O14" s="381">
        <v>1.3845162616703763</v>
      </c>
      <c r="P14" s="381">
        <v>1.32909112259737</v>
      </c>
      <c r="Q14" s="381">
        <v>1.3389050215110392</v>
      </c>
      <c r="R14" s="381">
        <v>1.3575507835952616</v>
      </c>
      <c r="S14" s="381">
        <v>1.3862743282947199</v>
      </c>
      <c r="T14" s="381">
        <v>1.4115531649497775</v>
      </c>
      <c r="U14" s="381">
        <v>1.3859964513323775</v>
      </c>
      <c r="V14" s="381">
        <v>1.2825118893206062</v>
      </c>
      <c r="W14" s="381">
        <v>1.338304535316868</v>
      </c>
      <c r="X14" s="381">
        <v>1.337516448957493</v>
      </c>
      <c r="Y14" s="381">
        <v>1.2991323430873658</v>
      </c>
      <c r="Z14" s="381">
        <v>1.2725015933756905</v>
      </c>
      <c r="AA14" s="471">
        <v>1.2500456913932922</v>
      </c>
    </row>
    <row r="15" spans="1:27" ht="13.5" customHeight="1">
      <c r="A15" s="453"/>
      <c r="B15" s="478" t="s">
        <v>152</v>
      </c>
      <c r="C15" s="418">
        <v>2397.9183451547665</v>
      </c>
      <c r="D15" s="419">
        <v>2439.0228482556026</v>
      </c>
      <c r="E15" s="419">
        <v>2365.2819450698744</v>
      </c>
      <c r="F15" s="419">
        <v>2246.284150873798</v>
      </c>
      <c r="G15" s="419">
        <v>2079.426728050434</v>
      </c>
      <c r="H15" s="419">
        <v>2010.838424326025</v>
      </c>
      <c r="I15" s="419">
        <v>1976.1920899377455</v>
      </c>
      <c r="J15" s="419">
        <v>1856.3410568695078</v>
      </c>
      <c r="K15" s="419">
        <v>1802.8508214675905</v>
      </c>
      <c r="L15" s="419">
        <v>1716.144959800558</v>
      </c>
      <c r="M15" s="419">
        <v>1619.2849709235209</v>
      </c>
      <c r="N15" s="419">
        <v>1548.0500569176866</v>
      </c>
      <c r="O15" s="419">
        <v>1419.3003622140513</v>
      </c>
      <c r="P15" s="419">
        <v>1348.1139397489503</v>
      </c>
      <c r="Q15" s="419">
        <v>1275.8930843270236</v>
      </c>
      <c r="R15" s="419">
        <v>1188.980615469757</v>
      </c>
      <c r="S15" s="419">
        <v>1088.9139990796268</v>
      </c>
      <c r="T15" s="419">
        <v>978.6730801314648</v>
      </c>
      <c r="U15" s="419">
        <v>895.6890256807651</v>
      </c>
      <c r="V15" s="419">
        <v>812.0365510820717</v>
      </c>
      <c r="W15" s="419">
        <v>812.8467347616324</v>
      </c>
      <c r="X15" s="419">
        <v>750.3438603729305</v>
      </c>
      <c r="Y15" s="419">
        <v>713.1160657854834</v>
      </c>
      <c r="Z15" s="419">
        <v>697.2766999677992</v>
      </c>
      <c r="AA15" s="420">
        <v>638.9960928483042</v>
      </c>
    </row>
    <row r="16" spans="1:49" ht="13.5" customHeight="1">
      <c r="A16" s="453"/>
      <c r="B16" s="483" t="s">
        <v>253</v>
      </c>
      <c r="C16" s="484">
        <v>37.74434818993724</v>
      </c>
      <c r="D16" s="485">
        <v>36.25687796922543</v>
      </c>
      <c r="E16" s="485">
        <v>36.88298806903414</v>
      </c>
      <c r="F16" s="485">
        <v>36.66038734627927</v>
      </c>
      <c r="G16" s="485">
        <v>35.936009945081196</v>
      </c>
      <c r="H16" s="485">
        <v>33.86620386568147</v>
      </c>
      <c r="I16" s="485">
        <v>31.521727985675664</v>
      </c>
      <c r="J16" s="485">
        <v>31.42237512415181</v>
      </c>
      <c r="K16" s="485">
        <v>30.052068737115885</v>
      </c>
      <c r="L16" s="485">
        <v>29.652127119671963</v>
      </c>
      <c r="M16" s="485">
        <v>27.43131836503515</v>
      </c>
      <c r="N16" s="485">
        <v>26.400365502532864</v>
      </c>
      <c r="O16" s="485">
        <v>25.67954739146967</v>
      </c>
      <c r="P16" s="485">
        <v>23.864721913672884</v>
      </c>
      <c r="Q16" s="485">
        <v>22.412320278806877</v>
      </c>
      <c r="R16" s="485">
        <v>20.506794169456924</v>
      </c>
      <c r="S16" s="485">
        <v>19.14000235586514</v>
      </c>
      <c r="T16" s="485">
        <v>18.19218506783923</v>
      </c>
      <c r="U16" s="485">
        <v>16.358330947402635</v>
      </c>
      <c r="V16" s="485">
        <v>15.62931852475666</v>
      </c>
      <c r="W16" s="485">
        <v>13.724965020825685</v>
      </c>
      <c r="X16" s="485">
        <v>12.522737966922337</v>
      </c>
      <c r="Y16" s="485">
        <v>10.871286268944962</v>
      </c>
      <c r="Z16" s="485">
        <v>9.428929471571342</v>
      </c>
      <c r="AA16" s="485">
        <v>8.923795487137019</v>
      </c>
      <c r="AB16" s="499"/>
      <c r="AC16" s="500"/>
      <c r="AD16" s="500"/>
      <c r="AE16" s="500"/>
      <c r="AF16" s="500"/>
      <c r="AG16" s="500"/>
      <c r="AH16" s="500"/>
      <c r="AI16" s="500"/>
      <c r="AJ16" s="500"/>
      <c r="AK16" s="500"/>
      <c r="AL16" s="500"/>
      <c r="AM16" s="500"/>
      <c r="AN16" s="500"/>
      <c r="AO16" s="500"/>
      <c r="AP16" s="500"/>
      <c r="AQ16" s="500"/>
      <c r="AR16" s="500"/>
      <c r="AS16" s="500"/>
      <c r="AT16" s="500"/>
      <c r="AU16" s="500"/>
      <c r="AV16" s="500"/>
      <c r="AW16" s="500"/>
    </row>
    <row r="17" spans="1:49" ht="13.5" customHeight="1">
      <c r="A17" s="453"/>
      <c r="B17" s="487" t="s">
        <v>254</v>
      </c>
      <c r="C17" s="488">
        <v>96.80290079540916</v>
      </c>
      <c r="D17" s="489">
        <v>96.51621830417857</v>
      </c>
      <c r="E17" s="489">
        <v>96.58711284439825</v>
      </c>
      <c r="F17" s="489">
        <v>96.30901072824837</v>
      </c>
      <c r="G17" s="489">
        <v>95.90136451831512</v>
      </c>
      <c r="H17" s="489">
        <v>95.3539122799227</v>
      </c>
      <c r="I17" s="489">
        <v>94.81055132839103</v>
      </c>
      <c r="J17" s="489">
        <v>94.3446979062054</v>
      </c>
      <c r="K17" s="489">
        <v>93.77549144408339</v>
      </c>
      <c r="L17" s="489">
        <v>93.05691409443531</v>
      </c>
      <c r="M17" s="489">
        <v>92.3678914660269</v>
      </c>
      <c r="N17" s="489">
        <v>91.59113270246905</v>
      </c>
      <c r="O17" s="489">
        <v>90.31731819159188</v>
      </c>
      <c r="P17" s="489">
        <v>89.11010063214559</v>
      </c>
      <c r="Q17" s="489">
        <v>87.70650705604854</v>
      </c>
      <c r="R17" s="489">
        <v>86.19121110300367</v>
      </c>
      <c r="S17" s="489">
        <v>84.11175018653597</v>
      </c>
      <c r="T17" s="489">
        <v>83.04198736201083</v>
      </c>
      <c r="U17" s="489">
        <v>80.89719821800621</v>
      </c>
      <c r="V17" s="489">
        <v>79.63790032660938</v>
      </c>
      <c r="W17" s="489">
        <v>78.79684731252179</v>
      </c>
      <c r="X17" s="489">
        <v>78.18384513070379</v>
      </c>
      <c r="Y17" s="489">
        <v>75.84916621238673</v>
      </c>
      <c r="Z17" s="489">
        <v>75.12982308308585</v>
      </c>
      <c r="AA17" s="489">
        <v>75.15977624206954</v>
      </c>
      <c r="AB17" s="499"/>
      <c r="AC17" s="500"/>
      <c r="AD17" s="500"/>
      <c r="AE17" s="500"/>
      <c r="AF17" s="500"/>
      <c r="AG17" s="500"/>
      <c r="AH17" s="500"/>
      <c r="AI17" s="500"/>
      <c r="AJ17" s="500"/>
      <c r="AK17" s="500"/>
      <c r="AL17" s="500"/>
      <c r="AM17" s="500"/>
      <c r="AN17" s="500"/>
      <c r="AO17" s="500"/>
      <c r="AP17" s="500"/>
      <c r="AQ17" s="500"/>
      <c r="AR17" s="500"/>
      <c r="AS17" s="500"/>
      <c r="AT17" s="500"/>
      <c r="AU17" s="500"/>
      <c r="AV17" s="500"/>
      <c r="AW17" s="500"/>
    </row>
    <row r="18" spans="1:27" ht="13.5" customHeight="1">
      <c r="A18" s="453"/>
      <c r="B18" s="353" t="s">
        <v>280</v>
      </c>
      <c r="C18" s="493"/>
      <c r="D18" s="493"/>
      <c r="E18" s="493"/>
      <c r="F18" s="493"/>
      <c r="G18" s="493"/>
      <c r="H18" s="493"/>
      <c r="I18" s="493"/>
      <c r="J18" s="493"/>
      <c r="K18" s="493"/>
      <c r="L18" s="493"/>
      <c r="M18" s="493"/>
      <c r="N18" s="493"/>
      <c r="O18" s="493"/>
      <c r="P18" s="493"/>
      <c r="Q18" s="493"/>
      <c r="R18" s="493"/>
      <c r="S18" s="493"/>
      <c r="T18" s="493"/>
      <c r="U18" s="493"/>
      <c r="V18" s="493"/>
      <c r="W18" s="493"/>
      <c r="X18" s="493"/>
      <c r="Y18" s="493"/>
      <c r="Z18" s="493"/>
      <c r="AA18" s="493"/>
    </row>
    <row r="19" spans="2:27" ht="13.5" customHeight="1">
      <c r="B19" s="353"/>
      <c r="C19" s="493"/>
      <c r="D19" s="493"/>
      <c r="E19" s="493"/>
      <c r="F19" s="493"/>
      <c r="G19" s="493"/>
      <c r="H19" s="493"/>
      <c r="I19" s="493"/>
      <c r="J19" s="493"/>
      <c r="K19" s="493"/>
      <c r="L19" s="493"/>
      <c r="M19" s="493"/>
      <c r="N19" s="493"/>
      <c r="O19" s="493"/>
      <c r="P19" s="493"/>
      <c r="Q19" s="493"/>
      <c r="R19" s="493"/>
      <c r="S19" s="493"/>
      <c r="T19" s="493"/>
      <c r="U19" s="493"/>
      <c r="V19" s="493"/>
      <c r="W19" s="493"/>
      <c r="X19" s="493"/>
      <c r="Y19" s="493"/>
      <c r="Z19" s="493"/>
      <c r="AA19" s="493"/>
    </row>
    <row r="20" spans="2:27" ht="13.5" customHeight="1">
      <c r="B20" s="323" t="s">
        <v>88</v>
      </c>
      <c r="C20" s="324"/>
      <c r="D20" s="324"/>
      <c r="E20" s="324"/>
      <c r="F20" s="324"/>
      <c r="G20" s="324"/>
      <c r="H20" s="324"/>
      <c r="I20" s="324"/>
      <c r="J20" s="324"/>
      <c r="K20" s="324"/>
      <c r="L20" s="324"/>
      <c r="M20" s="324"/>
      <c r="N20" s="324"/>
      <c r="O20" s="324"/>
      <c r="P20" s="322"/>
      <c r="Q20" s="322"/>
      <c r="R20" s="322"/>
      <c r="S20" s="322"/>
      <c r="T20" s="322"/>
      <c r="U20" s="322"/>
      <c r="V20" s="322"/>
      <c r="W20" s="322"/>
      <c r="X20" s="322"/>
      <c r="Y20" s="322"/>
      <c r="Z20" s="322"/>
      <c r="AA20" s="322"/>
    </row>
    <row r="21" spans="2:66" ht="13.5" customHeight="1">
      <c r="B21" s="496"/>
      <c r="C21" s="496"/>
      <c r="D21" s="496"/>
      <c r="E21" s="496"/>
      <c r="F21" s="496"/>
      <c r="G21" s="496"/>
      <c r="H21" s="496"/>
      <c r="I21" s="496"/>
      <c r="J21" s="496"/>
      <c r="K21" s="496"/>
      <c r="L21" s="496"/>
      <c r="M21" s="496"/>
      <c r="N21" s="496"/>
      <c r="O21" s="496"/>
      <c r="P21" s="320"/>
      <c r="Q21" s="454"/>
      <c r="R21" s="454"/>
      <c r="S21" s="454"/>
      <c r="T21" s="454"/>
      <c r="U21" s="454"/>
      <c r="V21" s="454"/>
      <c r="W21" s="454"/>
      <c r="X21" s="454"/>
      <c r="Y21" s="454"/>
      <c r="AA21" s="320" t="s">
        <v>275</v>
      </c>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row>
    <row r="22" spans="2:66" ht="13.5" customHeight="1">
      <c r="B22" s="456"/>
      <c r="C22" s="327">
        <v>1990</v>
      </c>
      <c r="D22" s="328">
        <v>1991</v>
      </c>
      <c r="E22" s="328">
        <v>1992</v>
      </c>
      <c r="F22" s="328">
        <v>1993</v>
      </c>
      <c r="G22" s="328">
        <v>1994</v>
      </c>
      <c r="H22" s="328">
        <v>1995</v>
      </c>
      <c r="I22" s="328">
        <v>1996</v>
      </c>
      <c r="J22" s="328">
        <v>1997</v>
      </c>
      <c r="K22" s="328">
        <v>1998</v>
      </c>
      <c r="L22" s="328">
        <v>1999</v>
      </c>
      <c r="M22" s="328">
        <v>2000</v>
      </c>
      <c r="N22" s="328">
        <v>2001</v>
      </c>
      <c r="O22" s="328">
        <v>2002</v>
      </c>
      <c r="P22" s="328">
        <v>2003</v>
      </c>
      <c r="Q22" s="328">
        <v>2004</v>
      </c>
      <c r="R22" s="328">
        <v>2005</v>
      </c>
      <c r="S22" s="328">
        <v>2006</v>
      </c>
      <c r="T22" s="328">
        <v>2007</v>
      </c>
      <c r="U22" s="328">
        <v>2008</v>
      </c>
      <c r="V22" s="328">
        <v>2009</v>
      </c>
      <c r="W22" s="328">
        <v>2010</v>
      </c>
      <c r="X22" s="328">
        <v>2011</v>
      </c>
      <c r="Y22" s="328">
        <v>2012</v>
      </c>
      <c r="Z22" s="328">
        <v>2013</v>
      </c>
      <c r="AA22" s="329" t="s">
        <v>276</v>
      </c>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row>
    <row r="23" spans="1:27" ht="13.5" customHeight="1">
      <c r="A23" s="330">
        <v>9167</v>
      </c>
      <c r="B23" s="460" t="s">
        <v>239</v>
      </c>
      <c r="C23" s="497">
        <v>1.404216436062429</v>
      </c>
      <c r="D23" s="464">
        <v>1.4370157523314453</v>
      </c>
      <c r="E23" s="464">
        <v>1.466363456625742</v>
      </c>
      <c r="F23" s="464">
        <v>1.3931652115591264</v>
      </c>
      <c r="G23" s="464">
        <v>1.2149138185571358</v>
      </c>
      <c r="H23" s="464">
        <v>1.211164096483344</v>
      </c>
      <c r="I23" s="464">
        <v>1.4099490327677167</v>
      </c>
      <c r="J23" s="464">
        <v>1.4384530622688294</v>
      </c>
      <c r="K23" s="464">
        <v>1.583134175217091</v>
      </c>
      <c r="L23" s="464">
        <v>1.4062794928964695</v>
      </c>
      <c r="M23" s="464">
        <v>1.4678006595189839</v>
      </c>
      <c r="N23" s="464">
        <v>1.3570765400887512</v>
      </c>
      <c r="O23" s="464">
        <v>1.326038225266666</v>
      </c>
      <c r="P23" s="464">
        <v>1.456953502683227</v>
      </c>
      <c r="Q23" s="464">
        <v>1.4732322555593398</v>
      </c>
      <c r="R23" s="464">
        <v>1.5524462092955025</v>
      </c>
      <c r="S23" s="464">
        <v>1.5651117228301634</v>
      </c>
      <c r="T23" s="464">
        <v>1.5451733189427606</v>
      </c>
      <c r="U23" s="464">
        <v>1.4801801538257975</v>
      </c>
      <c r="V23" s="464">
        <v>1.4675119694209335</v>
      </c>
      <c r="W23" s="464">
        <v>1.4194028468886302</v>
      </c>
      <c r="X23" s="464">
        <v>1.2388066292668625</v>
      </c>
      <c r="Y23" s="464">
        <v>1.2399096269518015</v>
      </c>
      <c r="Z23" s="464">
        <v>1.163779729510319</v>
      </c>
      <c r="AA23" s="465">
        <v>0.9623863672892066</v>
      </c>
    </row>
    <row r="24" spans="1:27" ht="13.5" customHeight="1">
      <c r="A24" s="330">
        <v>9168</v>
      </c>
      <c r="B24" s="466" t="s">
        <v>240</v>
      </c>
      <c r="C24" s="498">
        <v>84.00628238923602</v>
      </c>
      <c r="D24" s="381">
        <v>84.91459934363535</v>
      </c>
      <c r="E24" s="381">
        <v>86.29416062226963</v>
      </c>
      <c r="F24" s="381">
        <v>86.25134219762917</v>
      </c>
      <c r="G24" s="381">
        <v>88.25849175116227</v>
      </c>
      <c r="H24" s="381">
        <v>91.13780964720367</v>
      </c>
      <c r="I24" s="381">
        <v>92.84050583710936</v>
      </c>
      <c r="J24" s="381">
        <v>90.73872462728022</v>
      </c>
      <c r="K24" s="381">
        <v>67.18608783581601</v>
      </c>
      <c r="L24" s="381">
        <v>49.49117254211399</v>
      </c>
      <c r="M24" s="381">
        <v>44.419885208012424</v>
      </c>
      <c r="N24" s="381">
        <v>44.68402973951576</v>
      </c>
      <c r="O24" s="381">
        <v>37.333171280573524</v>
      </c>
      <c r="P24" s="381">
        <v>36.805284073104595</v>
      </c>
      <c r="Q24" s="381">
        <v>27.3508122894935</v>
      </c>
      <c r="R24" s="381">
        <v>27.401967515307263</v>
      </c>
      <c r="S24" s="381">
        <v>25.103639692631972</v>
      </c>
      <c r="T24" s="381">
        <v>23.35880794328149</v>
      </c>
      <c r="U24" s="381">
        <v>19.875788869684282</v>
      </c>
      <c r="V24" s="381">
        <v>17.281063751118612</v>
      </c>
      <c r="W24" s="381">
        <v>11.811429391498805</v>
      </c>
      <c r="X24" s="381">
        <v>8.65267970193245</v>
      </c>
      <c r="Y24" s="381">
        <v>7.591497015296788</v>
      </c>
      <c r="Z24" s="381">
        <v>7.630154815295544</v>
      </c>
      <c r="AA24" s="471">
        <v>7.72139257469367</v>
      </c>
    </row>
    <row r="25" spans="1:27" ht="13.5" customHeight="1">
      <c r="A25" s="330">
        <v>9169</v>
      </c>
      <c r="B25" s="466" t="s">
        <v>241</v>
      </c>
      <c r="C25" s="498">
        <v>2.1832983538083126</v>
      </c>
      <c r="D25" s="381">
        <v>2.5387018977341427</v>
      </c>
      <c r="E25" s="381">
        <v>2.3977336616172074</v>
      </c>
      <c r="F25" s="381">
        <v>2.3148863644944497</v>
      </c>
      <c r="G25" s="381">
        <v>2.0828183583619193</v>
      </c>
      <c r="H25" s="381">
        <v>2.131852233317609</v>
      </c>
      <c r="I25" s="381">
        <v>2.280125295850673</v>
      </c>
      <c r="J25" s="381">
        <v>2.0554182184038168</v>
      </c>
      <c r="K25" s="381">
        <v>2.070318626401588</v>
      </c>
      <c r="L25" s="381">
        <v>1.989524115001878</v>
      </c>
      <c r="M25" s="381">
        <v>1.8755032103708613</v>
      </c>
      <c r="N25" s="381">
        <v>1.9638827114605597</v>
      </c>
      <c r="O25" s="381">
        <v>1.803008120658407</v>
      </c>
      <c r="P25" s="381">
        <v>1.912046138548864</v>
      </c>
      <c r="Q25" s="381">
        <v>1.9217235734874807</v>
      </c>
      <c r="R25" s="381">
        <v>1.9134692573374366</v>
      </c>
      <c r="S25" s="381">
        <v>1.8487413253775882</v>
      </c>
      <c r="T25" s="381">
        <v>1.77081893639307</v>
      </c>
      <c r="U25" s="381">
        <v>1.876120787476157</v>
      </c>
      <c r="V25" s="381">
        <v>1.907818281592703</v>
      </c>
      <c r="W25" s="381">
        <v>2.057832839550157</v>
      </c>
      <c r="X25" s="381">
        <v>1.766116523787325</v>
      </c>
      <c r="Y25" s="381">
        <v>1.8712654008312692</v>
      </c>
      <c r="Z25" s="381">
        <v>1.9732869152657473</v>
      </c>
      <c r="AA25" s="471">
        <v>1.9743774310174094</v>
      </c>
    </row>
    <row r="26" spans="1:27" ht="13.5" customHeight="1">
      <c r="A26" s="330">
        <v>9170</v>
      </c>
      <c r="B26" s="466" t="s">
        <v>277</v>
      </c>
      <c r="C26" s="498">
        <v>144.71712472126785</v>
      </c>
      <c r="D26" s="381">
        <v>145.08400387104155</v>
      </c>
      <c r="E26" s="381">
        <v>142.43467827335542</v>
      </c>
      <c r="F26" s="381">
        <v>139.50119579239268</v>
      </c>
      <c r="G26" s="381">
        <v>137.78278577541514</v>
      </c>
      <c r="H26" s="381">
        <v>139.18344977587185</v>
      </c>
      <c r="I26" s="381">
        <v>142.01427956632273</v>
      </c>
      <c r="J26" s="381">
        <v>143.79609996462113</v>
      </c>
      <c r="K26" s="381">
        <v>144.80901709058955</v>
      </c>
      <c r="L26" s="381">
        <v>145.29643979381666</v>
      </c>
      <c r="M26" s="381">
        <v>145.81864588097994</v>
      </c>
      <c r="N26" s="381">
        <v>144.47318752314501</v>
      </c>
      <c r="O26" s="381">
        <v>142.16535785608474</v>
      </c>
      <c r="P26" s="381">
        <v>136.24904914927518</v>
      </c>
      <c r="Q26" s="381">
        <v>139.26868123772581</v>
      </c>
      <c r="R26" s="381">
        <v>136.54930422814994</v>
      </c>
      <c r="S26" s="381">
        <v>135.3358900858796</v>
      </c>
      <c r="T26" s="381">
        <v>137.7596937030167</v>
      </c>
      <c r="U26" s="381">
        <v>137.93432501539385</v>
      </c>
      <c r="V26" s="381">
        <v>136.0859707349817</v>
      </c>
      <c r="W26" s="381">
        <v>133.45709436759986</v>
      </c>
      <c r="X26" s="381">
        <v>131.4034294741121</v>
      </c>
      <c r="Y26" s="381">
        <v>132.602733910162</v>
      </c>
      <c r="Z26" s="381">
        <v>131.9782516211741</v>
      </c>
      <c r="AA26" s="471">
        <v>123.3344453922332</v>
      </c>
    </row>
    <row r="27" spans="1:27" ht="13.5" customHeight="1">
      <c r="A27" s="330">
        <v>9171</v>
      </c>
      <c r="B27" s="466" t="s">
        <v>278</v>
      </c>
      <c r="C27" s="498">
        <v>0.5576835410218622</v>
      </c>
      <c r="D27" s="381">
        <v>0.36770476172292815</v>
      </c>
      <c r="E27" s="381">
        <v>0.39192829746043134</v>
      </c>
      <c r="F27" s="381">
        <v>0.3771377630238848</v>
      </c>
      <c r="G27" s="381">
        <v>0.3693092710189005</v>
      </c>
      <c r="H27" s="381">
        <v>0.3802043414413363</v>
      </c>
      <c r="I27" s="381">
        <v>0.3696325487256489</v>
      </c>
      <c r="J27" s="381">
        <v>0.39533928751316444</v>
      </c>
      <c r="K27" s="381">
        <v>0.3723884582748807</v>
      </c>
      <c r="L27" s="381">
        <v>0.3334011986496448</v>
      </c>
      <c r="M27" s="381">
        <v>0.360719830797002</v>
      </c>
      <c r="N27" s="381">
        <v>0.3256388266979347</v>
      </c>
      <c r="O27" s="381">
        <v>0.45965626732852555</v>
      </c>
      <c r="P27" s="381">
        <v>0.46760152849026154</v>
      </c>
      <c r="Q27" s="381">
        <v>0.3121917579866628</v>
      </c>
      <c r="R27" s="381">
        <v>0.3425217043918685</v>
      </c>
      <c r="S27" s="381">
        <v>0.2850986763129471</v>
      </c>
      <c r="T27" s="381">
        <v>0.28951003449245993</v>
      </c>
      <c r="U27" s="381">
        <v>0.279928287743338</v>
      </c>
      <c r="V27" s="381">
        <v>0.3309014317672488</v>
      </c>
      <c r="W27" s="381">
        <v>0.3305971518809688</v>
      </c>
      <c r="X27" s="381">
        <v>0.3202871808665334</v>
      </c>
      <c r="Y27" s="381">
        <v>0.29930299861998083</v>
      </c>
      <c r="Z27" s="381">
        <v>0.28466921977372295</v>
      </c>
      <c r="AA27" s="471">
        <v>0.28466921977372295</v>
      </c>
    </row>
    <row r="28" spans="1:27" ht="13.5" customHeight="1">
      <c r="A28" s="330">
        <v>9172</v>
      </c>
      <c r="B28" s="473" t="s">
        <v>243</v>
      </c>
      <c r="C28" s="449">
        <v>3.2847268483183782</v>
      </c>
      <c r="D28" s="442">
        <v>3.3092246903664404</v>
      </c>
      <c r="E28" s="442">
        <v>3.4451862318147635</v>
      </c>
      <c r="F28" s="442">
        <v>3.6975245510207553</v>
      </c>
      <c r="G28" s="442">
        <v>4.369178004267497</v>
      </c>
      <c r="H28" s="442">
        <v>5.1328145849353355</v>
      </c>
      <c r="I28" s="442">
        <v>6.1380073670634605</v>
      </c>
      <c r="J28" s="442">
        <v>6.9519103223256735</v>
      </c>
      <c r="K28" s="442">
        <v>7.298135422001583</v>
      </c>
      <c r="L28" s="442">
        <v>4.592013594989805</v>
      </c>
      <c r="M28" s="442">
        <v>4.627638602438532</v>
      </c>
      <c r="N28" s="442">
        <v>4.741649005753267</v>
      </c>
      <c r="O28" s="442">
        <v>4.786377120143082</v>
      </c>
      <c r="P28" s="442">
        <v>4.811630421390754</v>
      </c>
      <c r="Q28" s="442">
        <v>4.876726399203897</v>
      </c>
      <c r="R28" s="442">
        <v>4.728805555736314</v>
      </c>
      <c r="S28" s="442">
        <v>4.713264179190934</v>
      </c>
      <c r="T28" s="442">
        <v>4.74457681500525</v>
      </c>
      <c r="U28" s="442">
        <v>4.653294410330893</v>
      </c>
      <c r="V28" s="442">
        <v>4.130601570578195</v>
      </c>
      <c r="W28" s="442">
        <v>4.3369689995718765</v>
      </c>
      <c r="X28" s="442">
        <v>4.475755211369304</v>
      </c>
      <c r="Y28" s="442">
        <v>4.706617840955504</v>
      </c>
      <c r="Z28" s="442">
        <v>4.9218838866022825</v>
      </c>
      <c r="AA28" s="450">
        <v>5.011102132713111</v>
      </c>
    </row>
    <row r="29" spans="1:66" ht="13.5" customHeight="1">
      <c r="A29" s="330">
        <v>9173</v>
      </c>
      <c r="B29" s="501" t="s">
        <v>283</v>
      </c>
      <c r="C29" s="498">
        <v>3.0006067591440657</v>
      </c>
      <c r="D29" s="381">
        <v>3.0215420669285655</v>
      </c>
      <c r="E29" s="381">
        <v>3.16173765452878</v>
      </c>
      <c r="F29" s="381">
        <v>3.416862137629835</v>
      </c>
      <c r="G29" s="381">
        <v>4.089475858804943</v>
      </c>
      <c r="H29" s="381">
        <v>4.844480865176264</v>
      </c>
      <c r="I29" s="381">
        <v>5.839178992868491</v>
      </c>
      <c r="J29" s="381">
        <v>6.648856225434122</v>
      </c>
      <c r="K29" s="381">
        <v>6.992456951059971</v>
      </c>
      <c r="L29" s="381">
        <v>4.2774267177922205</v>
      </c>
      <c r="M29" s="381">
        <v>4.313170253473287</v>
      </c>
      <c r="N29" s="381">
        <v>4.4352995403201385</v>
      </c>
      <c r="O29" s="381">
        <v>4.483278401316133</v>
      </c>
      <c r="P29" s="381">
        <v>4.519413666553152</v>
      </c>
      <c r="Q29" s="381">
        <v>4.5907525710117865</v>
      </c>
      <c r="R29" s="381">
        <v>4.449676612655118</v>
      </c>
      <c r="S29" s="381">
        <v>4.441174098118711</v>
      </c>
      <c r="T29" s="381">
        <v>4.477169627513274</v>
      </c>
      <c r="U29" s="381">
        <v>4.385991232019087</v>
      </c>
      <c r="V29" s="381">
        <v>3.868698757042168</v>
      </c>
      <c r="W29" s="381">
        <v>4.076838890036683</v>
      </c>
      <c r="X29" s="381">
        <v>4.208683709331592</v>
      </c>
      <c r="Y29" s="381">
        <v>4.431375145312323</v>
      </c>
      <c r="Z29" s="381">
        <v>4.6464808576763135</v>
      </c>
      <c r="AA29" s="471">
        <v>4.796649559603174</v>
      </c>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row>
    <row r="30" spans="2:66" ht="13.5" customHeight="1">
      <c r="B30" s="478" t="s">
        <v>152</v>
      </c>
      <c r="C30" s="418">
        <v>236.15333228971485</v>
      </c>
      <c r="D30" s="419">
        <v>237.65125031683186</v>
      </c>
      <c r="E30" s="419">
        <v>236.43005054314318</v>
      </c>
      <c r="F30" s="419">
        <v>233.5352518801201</v>
      </c>
      <c r="G30" s="419">
        <v>234.07749697878285</v>
      </c>
      <c r="H30" s="419">
        <v>239.17729467925315</v>
      </c>
      <c r="I30" s="419">
        <v>245.0524996478396</v>
      </c>
      <c r="J30" s="419">
        <v>245.37594548241287</v>
      </c>
      <c r="K30" s="419">
        <v>223.3190816083007</v>
      </c>
      <c r="L30" s="419">
        <v>203.10883073746845</v>
      </c>
      <c r="M30" s="419">
        <v>198.57019339211774</v>
      </c>
      <c r="N30" s="419">
        <v>197.54546434666128</v>
      </c>
      <c r="O30" s="419">
        <v>187.8736088700549</v>
      </c>
      <c r="P30" s="419">
        <v>181.7025648134929</v>
      </c>
      <c r="Q30" s="419">
        <v>175.2033675134567</v>
      </c>
      <c r="R30" s="419">
        <v>172.4885144702183</v>
      </c>
      <c r="S30" s="419">
        <v>168.8517456822232</v>
      </c>
      <c r="T30" s="419">
        <v>169.46858075113173</v>
      </c>
      <c r="U30" s="419">
        <v>166.09963752445432</v>
      </c>
      <c r="V30" s="419">
        <v>161.20386773945938</v>
      </c>
      <c r="W30" s="419">
        <v>153.4133255969903</v>
      </c>
      <c r="X30" s="419">
        <v>147.85707472133458</v>
      </c>
      <c r="Y30" s="419">
        <v>148.31132679281737</v>
      </c>
      <c r="Z30" s="419">
        <v>147.95202618762173</v>
      </c>
      <c r="AA30" s="420">
        <v>139.28837311772034</v>
      </c>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row>
    <row r="31" spans="2:27" ht="13.5" customHeight="1">
      <c r="B31" s="483" t="s">
        <v>253</v>
      </c>
      <c r="C31" s="371">
        <v>1.3909297050649483</v>
      </c>
      <c r="D31" s="372">
        <v>1.3924709783578453</v>
      </c>
      <c r="E31" s="372">
        <v>1.4571693504697256</v>
      </c>
      <c r="F31" s="372">
        <v>1.5832832607724654</v>
      </c>
      <c r="G31" s="372">
        <v>1.866551915780066</v>
      </c>
      <c r="H31" s="372">
        <v>2.1460292005638144</v>
      </c>
      <c r="I31" s="372">
        <v>2.504772396071975</v>
      </c>
      <c r="J31" s="372">
        <v>2.8331670036596748</v>
      </c>
      <c r="K31" s="372">
        <v>3.268030375837939</v>
      </c>
      <c r="L31" s="372">
        <v>2.2608635864411455</v>
      </c>
      <c r="M31" s="372">
        <v>2.330479979591049</v>
      </c>
      <c r="N31" s="372">
        <v>2.400282396477814</v>
      </c>
      <c r="O31" s="372">
        <v>2.547658049967858</v>
      </c>
      <c r="P31" s="372">
        <v>2.648080629092722</v>
      </c>
      <c r="Q31" s="372">
        <v>2.783466133337497</v>
      </c>
      <c r="R31" s="372">
        <v>2.741519092016289</v>
      </c>
      <c r="S31" s="372">
        <v>2.7913624227855105</v>
      </c>
      <c r="T31" s="372">
        <v>2.7996793234332706</v>
      </c>
      <c r="U31" s="372">
        <v>2.8015078658108465</v>
      </c>
      <c r="V31" s="372">
        <v>2.562346442738054</v>
      </c>
      <c r="W31" s="372">
        <v>2.8269832380564472</v>
      </c>
      <c r="X31" s="372">
        <v>3.0270822142293397</v>
      </c>
      <c r="Y31" s="372">
        <v>3.1734716037773607</v>
      </c>
      <c r="Z31" s="372">
        <v>3.3266755538452144</v>
      </c>
      <c r="AA31" s="373">
        <v>3.597645676052193</v>
      </c>
    </row>
    <row r="32" spans="2:27" ht="13.5" customHeight="1">
      <c r="B32" s="487" t="s">
        <v>254</v>
      </c>
      <c r="C32" s="375">
        <v>91.3502673953005</v>
      </c>
      <c r="D32" s="376">
        <v>91.30664580512304</v>
      </c>
      <c r="E32" s="376">
        <v>91.77261958530828</v>
      </c>
      <c r="F32" s="376">
        <v>92.40945098489098</v>
      </c>
      <c r="G32" s="376">
        <v>93.59828907887568</v>
      </c>
      <c r="H32" s="376">
        <v>94.38254168375138</v>
      </c>
      <c r="I32" s="376">
        <v>95.13150838171876</v>
      </c>
      <c r="J32" s="376">
        <v>95.64070762077714</v>
      </c>
      <c r="K32" s="376">
        <v>95.81155386593558</v>
      </c>
      <c r="L32" s="376">
        <v>93.14926076131788</v>
      </c>
      <c r="M32" s="376">
        <v>93.20456120321202</v>
      </c>
      <c r="N32" s="376">
        <v>93.5391787738523</v>
      </c>
      <c r="O32" s="376">
        <v>93.66747100742683</v>
      </c>
      <c r="P32" s="376">
        <v>93.9268661712148</v>
      </c>
      <c r="Q32" s="376">
        <v>94.13594684666347</v>
      </c>
      <c r="R32" s="376">
        <v>94.09726325620225</v>
      </c>
      <c r="S32" s="376">
        <v>94.22714130318643</v>
      </c>
      <c r="T32" s="376">
        <v>94.36394018015957</v>
      </c>
      <c r="U32" s="376">
        <v>94.25561430804036</v>
      </c>
      <c r="V32" s="376">
        <v>93.65945107362737</v>
      </c>
      <c r="W32" s="376">
        <v>94.00202976869623</v>
      </c>
      <c r="X32" s="376">
        <v>94.03292875894336</v>
      </c>
      <c r="Y32" s="376">
        <v>94.15200670748949</v>
      </c>
      <c r="Z32" s="376">
        <v>94.40451999130586</v>
      </c>
      <c r="AA32" s="377">
        <v>95.72045096207552</v>
      </c>
    </row>
    <row r="33" spans="2:27" ht="13.5" customHeight="1">
      <c r="B33" s="353" t="s">
        <v>280</v>
      </c>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row>
    <row r="34" spans="2:27" ht="13.5" customHeight="1">
      <c r="B34" s="35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row>
    <row r="35" spans="2:27" ht="13.5" customHeight="1">
      <c r="B35" s="323" t="s">
        <v>89</v>
      </c>
      <c r="C35" s="324"/>
      <c r="D35" s="324"/>
      <c r="E35" s="324"/>
      <c r="F35" s="324"/>
      <c r="G35" s="324"/>
      <c r="H35" s="324"/>
      <c r="I35" s="324"/>
      <c r="J35" s="324"/>
      <c r="K35" s="324"/>
      <c r="L35" s="324"/>
      <c r="M35" s="324"/>
      <c r="N35" s="324"/>
      <c r="O35" s="324"/>
      <c r="P35" s="322"/>
      <c r="Q35" s="322"/>
      <c r="R35" s="322"/>
      <c r="S35" s="322"/>
      <c r="T35" s="322"/>
      <c r="U35" s="322"/>
      <c r="V35" s="322"/>
      <c r="W35" s="322"/>
      <c r="X35" s="322"/>
      <c r="Y35" s="322"/>
      <c r="Z35" s="322"/>
      <c r="AA35" s="322"/>
    </row>
    <row r="36" spans="2:27" ht="13.5" customHeight="1">
      <c r="B36" s="496"/>
      <c r="C36" s="496"/>
      <c r="D36" s="496"/>
      <c r="E36" s="496"/>
      <c r="F36" s="496"/>
      <c r="G36" s="496"/>
      <c r="H36" s="496"/>
      <c r="I36" s="496"/>
      <c r="J36" s="496"/>
      <c r="K36" s="496"/>
      <c r="L36" s="496"/>
      <c r="M36" s="496"/>
      <c r="N36" s="496"/>
      <c r="O36" s="496"/>
      <c r="P36" s="320"/>
      <c r="Q36" s="454"/>
      <c r="R36" s="454"/>
      <c r="S36" s="454"/>
      <c r="T36" s="454"/>
      <c r="U36" s="454"/>
      <c r="V36" s="454"/>
      <c r="W36" s="454"/>
      <c r="X36" s="454"/>
      <c r="Y36" s="454"/>
      <c r="AA36" s="320" t="s">
        <v>275</v>
      </c>
    </row>
    <row r="37" spans="2:27" ht="13.5" customHeight="1">
      <c r="B37" s="456"/>
      <c r="C37" s="327">
        <v>1990</v>
      </c>
      <c r="D37" s="328">
        <v>1991</v>
      </c>
      <c r="E37" s="328">
        <v>1992</v>
      </c>
      <c r="F37" s="328">
        <v>1993</v>
      </c>
      <c r="G37" s="328">
        <v>1994</v>
      </c>
      <c r="H37" s="328">
        <v>1995</v>
      </c>
      <c r="I37" s="328">
        <v>1996</v>
      </c>
      <c r="J37" s="328">
        <v>1997</v>
      </c>
      <c r="K37" s="328">
        <v>1998</v>
      </c>
      <c r="L37" s="328">
        <v>1999</v>
      </c>
      <c r="M37" s="328">
        <v>2000</v>
      </c>
      <c r="N37" s="328">
        <v>2001</v>
      </c>
      <c r="O37" s="328">
        <v>2002</v>
      </c>
      <c r="P37" s="328">
        <v>2003</v>
      </c>
      <c r="Q37" s="328">
        <v>2004</v>
      </c>
      <c r="R37" s="328">
        <v>2005</v>
      </c>
      <c r="S37" s="328">
        <v>2006</v>
      </c>
      <c r="T37" s="328">
        <v>2007</v>
      </c>
      <c r="U37" s="328">
        <v>2008</v>
      </c>
      <c r="V37" s="328">
        <v>2009</v>
      </c>
      <c r="W37" s="328">
        <v>2010</v>
      </c>
      <c r="X37" s="328">
        <v>2011</v>
      </c>
      <c r="Y37" s="328">
        <v>2012</v>
      </c>
      <c r="Z37" s="328">
        <v>2013</v>
      </c>
      <c r="AA37" s="329" t="s">
        <v>276</v>
      </c>
    </row>
    <row r="38" spans="1:27" ht="13.5" customHeight="1">
      <c r="A38" s="330">
        <v>9174</v>
      </c>
      <c r="B38" s="460" t="s">
        <v>239</v>
      </c>
      <c r="C38" s="497">
        <v>55.469082190293186</v>
      </c>
      <c r="D38" s="464">
        <v>59.795560611928735</v>
      </c>
      <c r="E38" s="464">
        <v>63.40928874691088</v>
      </c>
      <c r="F38" s="464">
        <v>61.511256408491825</v>
      </c>
      <c r="G38" s="464">
        <v>57.63048586664697</v>
      </c>
      <c r="H38" s="464">
        <v>50.93463821269721</v>
      </c>
      <c r="I38" s="464">
        <v>49.13159122482929</v>
      </c>
      <c r="J38" s="464">
        <v>34.83077826928679</v>
      </c>
      <c r="K38" s="464">
        <v>29.0752862617746</v>
      </c>
      <c r="L38" s="464">
        <v>24.201395678513407</v>
      </c>
      <c r="M38" s="464">
        <v>25.137000523355162</v>
      </c>
      <c r="N38" s="464">
        <v>19.663627919285464</v>
      </c>
      <c r="O38" s="464">
        <v>16.099925822387704</v>
      </c>
      <c r="P38" s="464">
        <v>12.650008642581222</v>
      </c>
      <c r="Q38" s="464">
        <v>10.5392242002286</v>
      </c>
      <c r="R38" s="464">
        <v>9.806475965905761</v>
      </c>
      <c r="S38" s="464">
        <v>6.295816996184522</v>
      </c>
      <c r="T38" s="464">
        <v>5.686164302843565</v>
      </c>
      <c r="U38" s="464">
        <v>5.509636300767592</v>
      </c>
      <c r="V38" s="464">
        <v>4.833290643234383</v>
      </c>
      <c r="W38" s="464">
        <v>4.41445431461132</v>
      </c>
      <c r="X38" s="464">
        <v>3.233988508929307</v>
      </c>
      <c r="Y38" s="464">
        <v>3.6736926035413155</v>
      </c>
      <c r="Z38" s="464">
        <v>4.111521174855608</v>
      </c>
      <c r="AA38" s="465">
        <v>3.710853002709775</v>
      </c>
    </row>
    <row r="39" spans="1:27" ht="13.5" customHeight="1">
      <c r="A39" s="330">
        <v>9175</v>
      </c>
      <c r="B39" s="466" t="s">
        <v>240</v>
      </c>
      <c r="C39" s="498">
        <v>232.66381577197836</v>
      </c>
      <c r="D39" s="381">
        <v>219.97092838735358</v>
      </c>
      <c r="E39" s="381">
        <v>210.78529005041213</v>
      </c>
      <c r="F39" s="381">
        <v>198.59354365840545</v>
      </c>
      <c r="G39" s="381">
        <v>198.87679532948678</v>
      </c>
      <c r="H39" s="381">
        <v>192.42624263498348</v>
      </c>
      <c r="I39" s="381">
        <v>188.60691464142312</v>
      </c>
      <c r="J39" s="381">
        <v>188.60997965200303</v>
      </c>
      <c r="K39" s="381">
        <v>188.4116797317531</v>
      </c>
      <c r="L39" s="381">
        <v>173.9139880622627</v>
      </c>
      <c r="M39" s="381">
        <v>177.95133259335083</v>
      </c>
      <c r="N39" s="381">
        <v>158.36521264168886</v>
      </c>
      <c r="O39" s="381">
        <v>156.65196963870454</v>
      </c>
      <c r="P39" s="381">
        <v>107.61338751327071</v>
      </c>
      <c r="Q39" s="381">
        <v>93.88085967547029</v>
      </c>
      <c r="R39" s="381">
        <v>90.19520989446146</v>
      </c>
      <c r="S39" s="381">
        <v>89.09923873558532</v>
      </c>
      <c r="T39" s="381">
        <v>86.28154892623525</v>
      </c>
      <c r="U39" s="381">
        <v>74.21094121009074</v>
      </c>
      <c r="V39" s="381">
        <v>47.91537000170145</v>
      </c>
      <c r="W39" s="381">
        <v>58.32382107967931</v>
      </c>
      <c r="X39" s="381">
        <v>54.96376383003336</v>
      </c>
      <c r="Y39" s="381">
        <v>50.18866993824408</v>
      </c>
      <c r="Z39" s="381">
        <v>46.1392828139397</v>
      </c>
      <c r="AA39" s="471">
        <v>44.29252902766582</v>
      </c>
    </row>
    <row r="40" spans="1:27" ht="13.5" customHeight="1">
      <c r="A40" s="330">
        <v>9176</v>
      </c>
      <c r="B40" s="466" t="s">
        <v>241</v>
      </c>
      <c r="C40" s="498">
        <v>49.60007422769384</v>
      </c>
      <c r="D40" s="381">
        <v>49.10030034447035</v>
      </c>
      <c r="E40" s="381">
        <v>43.84207262052683</v>
      </c>
      <c r="F40" s="381">
        <v>41.70877744441312</v>
      </c>
      <c r="G40" s="381">
        <v>36.508285790507436</v>
      </c>
      <c r="H40" s="381">
        <v>36.358542676635075</v>
      </c>
      <c r="I40" s="381">
        <v>37.8481612306772</v>
      </c>
      <c r="J40" s="381">
        <v>32.713041192465376</v>
      </c>
      <c r="K40" s="381">
        <v>31.777018242849422</v>
      </c>
      <c r="L40" s="381">
        <v>28.186852246747893</v>
      </c>
      <c r="M40" s="381">
        <v>22.7555513699914</v>
      </c>
      <c r="N40" s="381">
        <v>22.111812121848804</v>
      </c>
      <c r="O40" s="381">
        <v>19.36611458723928</v>
      </c>
      <c r="P40" s="381">
        <v>20.315341044635044</v>
      </c>
      <c r="Q40" s="381">
        <v>19.605966288571967</v>
      </c>
      <c r="R40" s="381">
        <v>18.507681507450545</v>
      </c>
      <c r="S40" s="381">
        <v>16.389305862458144</v>
      </c>
      <c r="T40" s="381">
        <v>14.796525633084308</v>
      </c>
      <c r="U40" s="381">
        <v>14.86698208105474</v>
      </c>
      <c r="V40" s="381">
        <v>14.471426481286068</v>
      </c>
      <c r="W40" s="381">
        <v>15.478130955290787</v>
      </c>
      <c r="X40" s="381">
        <v>12.021514485867236</v>
      </c>
      <c r="Y40" s="381">
        <v>12.226969476664497</v>
      </c>
      <c r="Z40" s="381">
        <v>12.889913139939194</v>
      </c>
      <c r="AA40" s="471">
        <v>11.109800417224175</v>
      </c>
    </row>
    <row r="41" spans="1:27" ht="13.5" customHeight="1">
      <c r="A41" s="330">
        <v>9177</v>
      </c>
      <c r="B41" s="466" t="s">
        <v>277</v>
      </c>
      <c r="C41" s="498">
        <v>9.168810904569785</v>
      </c>
      <c r="D41" s="381">
        <v>6.26638752973079</v>
      </c>
      <c r="E41" s="381">
        <v>4.433245707444225</v>
      </c>
      <c r="F41" s="381">
        <v>3.8614181821959868</v>
      </c>
      <c r="G41" s="381">
        <v>3.577045828317428</v>
      </c>
      <c r="H41" s="381">
        <v>2.9386101149968527</v>
      </c>
      <c r="I41" s="381">
        <v>2.6627648859748625</v>
      </c>
      <c r="J41" s="381">
        <v>2.4207792605606646</v>
      </c>
      <c r="K41" s="381">
        <v>2.0029447586418554</v>
      </c>
      <c r="L41" s="381">
        <v>1.5813797259041231</v>
      </c>
      <c r="M41" s="381">
        <v>0.667659152141639</v>
      </c>
      <c r="N41" s="381">
        <v>0.6155199966773957</v>
      </c>
      <c r="O41" s="381">
        <v>0.6123437255604322</v>
      </c>
      <c r="P41" s="381">
        <v>0.5881880343965862</v>
      </c>
      <c r="Q41" s="381">
        <v>0.5884263286204654</v>
      </c>
      <c r="R41" s="381">
        <v>0.5798507261470264</v>
      </c>
      <c r="S41" s="381">
        <v>0.5761475663271902</v>
      </c>
      <c r="T41" s="381">
        <v>0.568677513779226</v>
      </c>
      <c r="U41" s="381">
        <v>0.567341893804575</v>
      </c>
      <c r="V41" s="381">
        <v>0.5619136354894709</v>
      </c>
      <c r="W41" s="381">
        <v>0.5545344351349717</v>
      </c>
      <c r="X41" s="381">
        <v>0.5501557924105684</v>
      </c>
      <c r="Y41" s="381">
        <v>0.5507204379430543</v>
      </c>
      <c r="Z41" s="381">
        <v>0.5485047035414156</v>
      </c>
      <c r="AA41" s="471">
        <v>0.5477219565770367</v>
      </c>
    </row>
    <row r="42" spans="1:27" ht="13.5" customHeight="1">
      <c r="A42" s="330">
        <v>9178</v>
      </c>
      <c r="B42" s="466" t="s">
        <v>278</v>
      </c>
      <c r="C42" s="498">
        <v>0</v>
      </c>
      <c r="D42" s="381">
        <v>0</v>
      </c>
      <c r="E42" s="381">
        <v>0</v>
      </c>
      <c r="F42" s="381">
        <v>0</v>
      </c>
      <c r="G42" s="381">
        <v>0</v>
      </c>
      <c r="H42" s="381">
        <v>0</v>
      </c>
      <c r="I42" s="381">
        <v>0</v>
      </c>
      <c r="J42" s="381">
        <v>0</v>
      </c>
      <c r="K42" s="381">
        <v>0</v>
      </c>
      <c r="L42" s="381">
        <v>0</v>
      </c>
      <c r="M42" s="381">
        <v>0</v>
      </c>
      <c r="N42" s="381">
        <v>0</v>
      </c>
      <c r="O42" s="381">
        <v>0</v>
      </c>
      <c r="P42" s="381">
        <v>0</v>
      </c>
      <c r="Q42" s="381">
        <v>0</v>
      </c>
      <c r="R42" s="381">
        <v>0</v>
      </c>
      <c r="S42" s="381">
        <v>0</v>
      </c>
      <c r="T42" s="381">
        <v>0</v>
      </c>
      <c r="U42" s="381">
        <v>0</v>
      </c>
      <c r="V42" s="381">
        <v>0</v>
      </c>
      <c r="W42" s="381">
        <v>0</v>
      </c>
      <c r="X42" s="381">
        <v>0</v>
      </c>
      <c r="Y42" s="381">
        <v>0</v>
      </c>
      <c r="Z42" s="381">
        <v>0</v>
      </c>
      <c r="AA42" s="471">
        <v>0</v>
      </c>
    </row>
    <row r="43" spans="2:27" ht="13.5" customHeight="1">
      <c r="B43" s="473" t="s">
        <v>243</v>
      </c>
      <c r="C43" s="502">
        <v>3948.9806270998206</v>
      </c>
      <c r="D43" s="503">
        <v>2554.013326662021</v>
      </c>
      <c r="E43" s="503">
        <v>1786.329791238247</v>
      </c>
      <c r="F43" s="503">
        <v>1548.0409448844048</v>
      </c>
      <c r="G43" s="503">
        <v>1356.1078002327595</v>
      </c>
      <c r="H43" s="503">
        <v>1194.3138717190204</v>
      </c>
      <c r="I43" s="503">
        <v>1031.1364137028165</v>
      </c>
      <c r="J43" s="503">
        <v>902.0122697418802</v>
      </c>
      <c r="K43" s="503">
        <v>790.7889274950876</v>
      </c>
      <c r="L43" s="503">
        <v>577.9359632321056</v>
      </c>
      <c r="M43" s="503">
        <v>55.27076778221451</v>
      </c>
      <c r="N43" s="503">
        <v>50.03447145016944</v>
      </c>
      <c r="O43" s="503">
        <v>50.58009981054286</v>
      </c>
      <c r="P43" s="503">
        <v>51.42399115411704</v>
      </c>
      <c r="Q43" s="503">
        <v>52.17210073982521</v>
      </c>
      <c r="R43" s="503">
        <v>53.605432565617896</v>
      </c>
      <c r="S43" s="503">
        <v>55.0121633119382</v>
      </c>
      <c r="T43" s="503">
        <v>55.241026350291044</v>
      </c>
      <c r="U43" s="503">
        <v>55.234837346208664</v>
      </c>
      <c r="V43" s="503">
        <v>56.39739829784756</v>
      </c>
      <c r="W43" s="503">
        <v>56.09609161667288</v>
      </c>
      <c r="X43" s="503">
        <v>59.362725641968545</v>
      </c>
      <c r="Y43" s="503">
        <v>57.36576227849683</v>
      </c>
      <c r="Z43" s="503">
        <v>58.32627605572898</v>
      </c>
      <c r="AA43" s="504">
        <v>57.35958666114979</v>
      </c>
    </row>
    <row r="44" spans="1:27" ht="13.5" customHeight="1">
      <c r="A44" s="330">
        <v>9179</v>
      </c>
      <c r="B44" s="344" t="s">
        <v>244</v>
      </c>
      <c r="C44" s="505">
        <v>3901.513537606207</v>
      </c>
      <c r="D44" s="506">
        <v>2516.9810527801264</v>
      </c>
      <c r="E44" s="506">
        <v>1758.68801506324</v>
      </c>
      <c r="F44" s="506">
        <v>1522.3179674655908</v>
      </c>
      <c r="G44" s="506">
        <v>1331.4659913589503</v>
      </c>
      <c r="H44" s="506">
        <v>1170.8761952112259</v>
      </c>
      <c r="I44" s="506">
        <v>1009.5926663904218</v>
      </c>
      <c r="J44" s="506">
        <v>881.5185199836641</v>
      </c>
      <c r="K44" s="506">
        <v>771.6547370764378</v>
      </c>
      <c r="L44" s="506">
        <v>561.334136170752</v>
      </c>
      <c r="M44" s="506">
        <v>47.6760195817571</v>
      </c>
      <c r="N44" s="506">
        <v>43.0807954089508</v>
      </c>
      <c r="O44" s="506">
        <v>43.87120895597556</v>
      </c>
      <c r="P44" s="506">
        <v>45.32872907543351</v>
      </c>
      <c r="Q44" s="506">
        <v>46.225659517901285</v>
      </c>
      <c r="R44" s="506">
        <v>47.35400968813379</v>
      </c>
      <c r="S44" s="506">
        <v>48.86435414331907</v>
      </c>
      <c r="T44" s="506">
        <v>49.17597827332505</v>
      </c>
      <c r="U44" s="506">
        <v>49.51499545512957</v>
      </c>
      <c r="V44" s="506">
        <v>49.348166826463526</v>
      </c>
      <c r="W44" s="506">
        <v>50.069564430577515</v>
      </c>
      <c r="X44" s="506">
        <v>52.29016413581861</v>
      </c>
      <c r="Y44" s="506">
        <v>50.94829590274541</v>
      </c>
      <c r="Z44" s="506">
        <v>52.23585846252751</v>
      </c>
      <c r="AA44" s="507">
        <v>52.15034709660771</v>
      </c>
    </row>
    <row r="45" spans="1:27" ht="13.5" customHeight="1">
      <c r="A45" s="330">
        <v>9180</v>
      </c>
      <c r="B45" s="344" t="s">
        <v>245</v>
      </c>
      <c r="C45" s="505">
        <v>0.00010190699999999996</v>
      </c>
      <c r="D45" s="506">
        <v>9.871289999999994E-05</v>
      </c>
      <c r="E45" s="506">
        <v>9.399779999999996E-05</v>
      </c>
      <c r="F45" s="506">
        <v>8.697584999999996E-05</v>
      </c>
      <c r="G45" s="506">
        <v>8.076509999999997E-05</v>
      </c>
      <c r="H45" s="506">
        <v>7.716539999999997E-05</v>
      </c>
      <c r="I45" s="506">
        <v>7.473179999999997E-05</v>
      </c>
      <c r="J45" s="506">
        <v>7.402199999999996E-05</v>
      </c>
      <c r="K45" s="506">
        <v>7.044764999999998E-05</v>
      </c>
      <c r="L45" s="506">
        <v>7.097999999999996E-05</v>
      </c>
      <c r="M45" s="506">
        <v>7.224749999999998E-05</v>
      </c>
      <c r="N45" s="506">
        <v>6.869849999999997E-05</v>
      </c>
      <c r="O45" s="506">
        <v>7.072649999999995E-05</v>
      </c>
      <c r="P45" s="506">
        <v>6.768449999999996E-05</v>
      </c>
      <c r="Q45" s="506">
        <v>6.667049999999995E-05</v>
      </c>
      <c r="R45" s="506">
        <v>6.033299999999997E-05</v>
      </c>
      <c r="S45" s="506">
        <v>5.921979475339597E-05</v>
      </c>
      <c r="T45" s="506">
        <v>5.49119696388025E-05</v>
      </c>
      <c r="U45" s="506">
        <v>5.5920120170300834E-05</v>
      </c>
      <c r="V45" s="506">
        <v>5.1120632811906654E-05</v>
      </c>
      <c r="W45" s="506">
        <v>4.828490679375858E-05</v>
      </c>
      <c r="X45" s="506">
        <v>4.9157335179677494E-05</v>
      </c>
      <c r="Y45" s="506">
        <v>4.716132206341278E-05</v>
      </c>
      <c r="Z45" s="506">
        <v>4.6588400840915156E-05</v>
      </c>
      <c r="AA45" s="507">
        <v>4.6567896494791546E-05</v>
      </c>
    </row>
    <row r="46" spans="1:27" ht="13.5" customHeight="1">
      <c r="A46" s="330">
        <v>9181</v>
      </c>
      <c r="B46" s="344" t="s">
        <v>246</v>
      </c>
      <c r="C46" s="505">
        <v>36.218696892084864</v>
      </c>
      <c r="D46" s="506">
        <v>24.631902423493653</v>
      </c>
      <c r="E46" s="506">
        <v>17.669672978288595</v>
      </c>
      <c r="F46" s="506">
        <v>16.555078443236354</v>
      </c>
      <c r="G46" s="506">
        <v>15.587317560071392</v>
      </c>
      <c r="H46" s="506">
        <v>15.114076186938613</v>
      </c>
      <c r="I46" s="506">
        <v>13.732917664910067</v>
      </c>
      <c r="J46" s="506">
        <v>12.470586896853552</v>
      </c>
      <c r="K46" s="506">
        <v>11.572699654262214</v>
      </c>
      <c r="L46" s="506">
        <v>8.539311968858351</v>
      </c>
      <c r="M46" s="506">
        <v>0.12263452943692797</v>
      </c>
      <c r="N46" s="506">
        <v>0.00038581070362230934</v>
      </c>
      <c r="O46" s="506">
        <v>0.0004169885283176479</v>
      </c>
      <c r="P46" s="506">
        <v>0.00042099654603725624</v>
      </c>
      <c r="Q46" s="506">
        <v>0.00043442467991257284</v>
      </c>
      <c r="R46" s="506">
        <v>0.00042277090362077206</v>
      </c>
      <c r="S46" s="506">
        <v>0.00042439549341658015</v>
      </c>
      <c r="T46" s="506">
        <v>0.0004268640241579203</v>
      </c>
      <c r="U46" s="506">
        <v>0.00043877347813017103</v>
      </c>
      <c r="V46" s="506">
        <v>0.0004476059035351816</v>
      </c>
      <c r="W46" s="506">
        <v>0.00045104581575107136</v>
      </c>
      <c r="X46" s="506">
        <v>0.00044030123036536837</v>
      </c>
      <c r="Y46" s="506">
        <v>0.00046644597187778914</v>
      </c>
      <c r="Z46" s="506">
        <v>0.0004705825409660404</v>
      </c>
      <c r="AA46" s="507">
        <v>0.00047335970444705496</v>
      </c>
    </row>
    <row r="47" spans="1:27" ht="13.5" customHeight="1">
      <c r="A47" s="330">
        <v>9182</v>
      </c>
      <c r="B47" s="344" t="s">
        <v>247</v>
      </c>
      <c r="C47" s="505">
        <v>2.1587433057468624</v>
      </c>
      <c r="D47" s="506">
        <v>3.310725356719439</v>
      </c>
      <c r="E47" s="506">
        <v>0.9438776708718137</v>
      </c>
      <c r="F47" s="506">
        <v>0.9995025219710982</v>
      </c>
      <c r="G47" s="506">
        <v>0.865629117303237</v>
      </c>
      <c r="H47" s="506">
        <v>0.7898442386284052</v>
      </c>
      <c r="I47" s="506">
        <v>0.850290699050234</v>
      </c>
      <c r="J47" s="506">
        <v>0.8783770405231606</v>
      </c>
      <c r="K47" s="506">
        <v>0.6828439144165297</v>
      </c>
      <c r="L47" s="506">
        <v>0.733484731450763</v>
      </c>
      <c r="M47" s="506">
        <v>0.02025032100596905</v>
      </c>
      <c r="N47" s="506">
        <v>0.013229268958927983</v>
      </c>
      <c r="O47" s="506">
        <v>0.014074319422931742</v>
      </c>
      <c r="P47" s="506">
        <v>0.014603184871532091</v>
      </c>
      <c r="Q47" s="506">
        <v>0.009073589026421372</v>
      </c>
      <c r="R47" s="506">
        <v>0.006993932187834372</v>
      </c>
      <c r="S47" s="506">
        <v>0.005739479829991844</v>
      </c>
      <c r="T47" s="506">
        <v>0.004868041784578283</v>
      </c>
      <c r="U47" s="506">
        <v>0.007672149124891033</v>
      </c>
      <c r="V47" s="506">
        <v>0.00638071389991001</v>
      </c>
      <c r="W47" s="506">
        <v>0.007273503341871667</v>
      </c>
      <c r="X47" s="506">
        <v>0.009248063058288859</v>
      </c>
      <c r="Y47" s="506">
        <v>0.009231298438133247</v>
      </c>
      <c r="Z47" s="506">
        <v>0.00973020949370989</v>
      </c>
      <c r="AA47" s="507">
        <v>0.008843428043654561</v>
      </c>
    </row>
    <row r="48" spans="1:27" ht="13.5" customHeight="1">
      <c r="A48" s="330">
        <v>9183</v>
      </c>
      <c r="B48" s="391" t="s">
        <v>248</v>
      </c>
      <c r="C48" s="505">
        <v>9.089547388781432</v>
      </c>
      <c r="D48" s="506">
        <v>9.089547388781432</v>
      </c>
      <c r="E48" s="506">
        <v>9.028131528046424</v>
      </c>
      <c r="F48" s="506">
        <v>8.168309477756283</v>
      </c>
      <c r="G48" s="506">
        <v>8.188781431334622</v>
      </c>
      <c r="H48" s="506">
        <v>7.533678916827852</v>
      </c>
      <c r="I48" s="506">
        <v>6.96046421663443</v>
      </c>
      <c r="J48" s="506">
        <v>7.1447117988394595</v>
      </c>
      <c r="K48" s="506">
        <v>6.878576402321085</v>
      </c>
      <c r="L48" s="506">
        <v>7.328959381044488</v>
      </c>
      <c r="M48" s="506">
        <v>7.45179110251451</v>
      </c>
      <c r="N48" s="506">
        <v>6.9399922630560935</v>
      </c>
      <c r="O48" s="506">
        <v>6.694328820116056</v>
      </c>
      <c r="P48" s="506">
        <v>6.080170212765958</v>
      </c>
      <c r="Q48" s="506">
        <v>5.936866537717602</v>
      </c>
      <c r="R48" s="506">
        <v>6.243945841392651</v>
      </c>
      <c r="S48" s="506">
        <v>6.141586073500966</v>
      </c>
      <c r="T48" s="506">
        <v>6.0596982591876225</v>
      </c>
      <c r="U48" s="506">
        <v>5.7116750483559</v>
      </c>
      <c r="V48" s="506">
        <v>7.0423520309477725</v>
      </c>
      <c r="W48" s="506">
        <v>6.018754352030947</v>
      </c>
      <c r="X48" s="506">
        <v>7.062823984526113</v>
      </c>
      <c r="Y48" s="506">
        <v>6.407721470019343</v>
      </c>
      <c r="Z48" s="506">
        <v>6.080170212765958</v>
      </c>
      <c r="AA48" s="507">
        <v>5.199876208897486</v>
      </c>
    </row>
    <row r="49" spans="2:66" ht="13.5" customHeight="1">
      <c r="B49" s="478" t="s">
        <v>152</v>
      </c>
      <c r="C49" s="508">
        <v>4295.8824101943555</v>
      </c>
      <c r="D49" s="509">
        <v>2889.1465035355045</v>
      </c>
      <c r="E49" s="509">
        <v>2108.799688363541</v>
      </c>
      <c r="F49" s="509">
        <v>1853.715940577911</v>
      </c>
      <c r="G49" s="509">
        <v>1652.700413047718</v>
      </c>
      <c r="H49" s="509">
        <v>1476.9719053583333</v>
      </c>
      <c r="I49" s="509">
        <v>1309.385845685721</v>
      </c>
      <c r="J49" s="509">
        <v>1160.586848116196</v>
      </c>
      <c r="K49" s="509">
        <v>1042.0558564901066</v>
      </c>
      <c r="L49" s="509">
        <v>805.8195789455337</v>
      </c>
      <c r="M49" s="509">
        <v>281.7823114210535</v>
      </c>
      <c r="N49" s="509">
        <v>250.79064412966994</v>
      </c>
      <c r="O49" s="509">
        <v>243.31045358443484</v>
      </c>
      <c r="P49" s="509">
        <v>192.5909163890006</v>
      </c>
      <c r="Q49" s="509">
        <v>176.78657723271655</v>
      </c>
      <c r="R49" s="509">
        <v>172.6946506595827</v>
      </c>
      <c r="S49" s="509">
        <v>167.37267247249338</v>
      </c>
      <c r="T49" s="509">
        <v>162.5739427262334</v>
      </c>
      <c r="U49" s="509">
        <v>150.3897388319263</v>
      </c>
      <c r="V49" s="509">
        <v>124.17939905955893</v>
      </c>
      <c r="W49" s="509">
        <v>134.86703240138925</v>
      </c>
      <c r="X49" s="509">
        <v>130.13214825920903</v>
      </c>
      <c r="Y49" s="509">
        <v>124.00581473488978</v>
      </c>
      <c r="Z49" s="509">
        <v>122.01549788800492</v>
      </c>
      <c r="AA49" s="510">
        <v>117.02049106532661</v>
      </c>
      <c r="AB49" s="454"/>
      <c r="AC49" s="454"/>
      <c r="AD49" s="454"/>
      <c r="AE49" s="454"/>
      <c r="AF49" s="454"/>
      <c r="AG49" s="454"/>
      <c r="AH49" s="454"/>
      <c r="AI49" s="454"/>
      <c r="AJ49" s="454"/>
      <c r="AK49" s="454"/>
      <c r="AL49" s="454"/>
      <c r="AM49" s="454"/>
      <c r="AN49" s="454"/>
      <c r="AO49" s="454"/>
      <c r="AP49" s="454"/>
      <c r="AQ49" s="454"/>
      <c r="AR49" s="454"/>
      <c r="AS49" s="454"/>
      <c r="AT49" s="454"/>
      <c r="AU49" s="454"/>
      <c r="AV49" s="454"/>
      <c r="AW49" s="454"/>
      <c r="AX49" s="454"/>
      <c r="AY49" s="454"/>
      <c r="AZ49" s="454"/>
      <c r="BA49" s="454"/>
      <c r="BB49" s="454"/>
      <c r="BC49" s="454"/>
      <c r="BD49" s="454"/>
      <c r="BE49" s="454"/>
      <c r="BF49" s="454"/>
      <c r="BG49" s="454"/>
      <c r="BH49" s="454"/>
      <c r="BI49" s="454"/>
      <c r="BJ49" s="454"/>
      <c r="BK49" s="454"/>
      <c r="BL49" s="454"/>
      <c r="BM49" s="454"/>
      <c r="BN49" s="454"/>
    </row>
    <row r="50" spans="2:66" ht="13.5" customHeight="1">
      <c r="B50" s="483" t="s">
        <v>253</v>
      </c>
      <c r="C50" s="484">
        <v>90.81984014152039</v>
      </c>
      <c r="D50" s="485">
        <v>87.11849848043525</v>
      </c>
      <c r="E50" s="485">
        <v>83.39758511762714</v>
      </c>
      <c r="F50" s="485">
        <v>82.12250507976944</v>
      </c>
      <c r="G50" s="485">
        <v>80.56305794125237</v>
      </c>
      <c r="H50" s="485">
        <v>79.27545479798111</v>
      </c>
      <c r="I50" s="485">
        <v>77.10429051275572</v>
      </c>
      <c r="J50" s="485">
        <v>75.95455018420198</v>
      </c>
      <c r="K50" s="485">
        <v>74.0511875894595</v>
      </c>
      <c r="L50" s="485">
        <v>69.66002698833572</v>
      </c>
      <c r="M50" s="485">
        <v>16.91945081340367</v>
      </c>
      <c r="N50" s="485">
        <v>17.17799145117874</v>
      </c>
      <c r="O50" s="485">
        <v>18.03095934008078</v>
      </c>
      <c r="P50" s="485">
        <v>23.536275710884127</v>
      </c>
      <c r="Q50" s="485">
        <v>26.14772017281109</v>
      </c>
      <c r="R50" s="485">
        <v>27.420658084817262</v>
      </c>
      <c r="S50" s="485">
        <v>29.19494169596271</v>
      </c>
      <c r="T50" s="485">
        <v>30.24837649175735</v>
      </c>
      <c r="U50" s="485">
        <v>32.92445072364074</v>
      </c>
      <c r="V50" s="485">
        <v>39.73941507221754</v>
      </c>
      <c r="W50" s="485">
        <v>37.12513246496091</v>
      </c>
      <c r="X50" s="485">
        <v>40.18235680829791</v>
      </c>
      <c r="Y50" s="485">
        <v>41.08540878640814</v>
      </c>
      <c r="Z50" s="485">
        <v>42.810839087403096</v>
      </c>
      <c r="AA50" s="486">
        <v>44.56514121744269</v>
      </c>
      <c r="AB50" s="454"/>
      <c r="AC50" s="454"/>
      <c r="AD50" s="454"/>
      <c r="AE50" s="454"/>
      <c r="AF50" s="454"/>
      <c r="AG50" s="454"/>
      <c r="AH50" s="454"/>
      <c r="AI50" s="454"/>
      <c r="AJ50" s="454"/>
      <c r="AK50" s="454"/>
      <c r="AL50" s="454"/>
      <c r="AM50" s="454"/>
      <c r="AN50" s="454"/>
      <c r="AO50" s="454"/>
      <c r="AP50" s="454"/>
      <c r="AQ50" s="454"/>
      <c r="AR50" s="454"/>
      <c r="AS50" s="454"/>
      <c r="AT50" s="454"/>
      <c r="AU50" s="454"/>
      <c r="AV50" s="454"/>
      <c r="AW50" s="454"/>
      <c r="AX50" s="454"/>
      <c r="AY50" s="454"/>
      <c r="AZ50" s="454"/>
      <c r="BA50" s="454"/>
      <c r="BB50" s="454"/>
      <c r="BC50" s="454"/>
      <c r="BD50" s="454"/>
      <c r="BE50" s="454"/>
      <c r="BF50" s="454"/>
      <c r="BG50" s="454"/>
      <c r="BH50" s="454"/>
      <c r="BI50" s="454"/>
      <c r="BJ50" s="454"/>
      <c r="BK50" s="454"/>
      <c r="BL50" s="454"/>
      <c r="BM50" s="454"/>
      <c r="BN50" s="454"/>
    </row>
    <row r="51" spans="2:27" ht="13.5" customHeight="1">
      <c r="B51" s="487" t="s">
        <v>254</v>
      </c>
      <c r="C51" s="488">
        <v>98.79799133052536</v>
      </c>
      <c r="D51" s="489">
        <v>98.5500359964725</v>
      </c>
      <c r="E51" s="489">
        <v>98.45259389892131</v>
      </c>
      <c r="F51" s="489">
        <v>98.33835290314398</v>
      </c>
      <c r="G51" s="489">
        <v>98.1829019146133</v>
      </c>
      <c r="H51" s="489">
        <v>98.0375613929645</v>
      </c>
      <c r="I51" s="489">
        <v>97.9106792247758</v>
      </c>
      <c r="J51" s="489">
        <v>97.72799656438369</v>
      </c>
      <c r="K51" s="489">
        <v>97.580366928093</v>
      </c>
      <c r="L51" s="489">
        <v>97.12739332425208</v>
      </c>
      <c r="M51" s="489">
        <v>86.25901447509598</v>
      </c>
      <c r="N51" s="489">
        <v>86.10222944366669</v>
      </c>
      <c r="O51" s="489">
        <v>86.73610593949657</v>
      </c>
      <c r="P51" s="489">
        <v>88.14704587900206</v>
      </c>
      <c r="Q51" s="489">
        <v>88.6022584147455</v>
      </c>
      <c r="R51" s="489">
        <v>88.33807959700391</v>
      </c>
      <c r="S51" s="489">
        <v>88.82463659216798</v>
      </c>
      <c r="T51" s="489">
        <v>89.0207541791373</v>
      </c>
      <c r="U51" s="489">
        <v>89.64450306022002</v>
      </c>
      <c r="V51" s="489">
        <v>87.50078605726557</v>
      </c>
      <c r="W51" s="489">
        <v>89.25677883714779</v>
      </c>
      <c r="X51" s="489">
        <v>88.08585449932617</v>
      </c>
      <c r="Y51" s="489">
        <v>88.813072256242</v>
      </c>
      <c r="Z51" s="489">
        <v>89.55802083544256</v>
      </c>
      <c r="AA51" s="490">
        <v>90.91827562266876</v>
      </c>
    </row>
    <row r="52" spans="2:27" ht="13.5" customHeight="1">
      <c r="B52" s="353" t="s">
        <v>280</v>
      </c>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row>
    <row r="53" spans="2:27" ht="13.5" customHeight="1">
      <c r="B53" s="353"/>
      <c r="C53" s="493"/>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row>
    <row r="54" spans="2:27" ht="13.5" customHeight="1">
      <c r="B54" s="323" t="s">
        <v>90</v>
      </c>
      <c r="C54" s="324"/>
      <c r="D54" s="324"/>
      <c r="E54" s="324"/>
      <c r="F54" s="324"/>
      <c r="G54" s="324"/>
      <c r="H54" s="324"/>
      <c r="I54" s="324"/>
      <c r="J54" s="324"/>
      <c r="K54" s="324"/>
      <c r="L54" s="324"/>
      <c r="M54" s="324"/>
      <c r="N54" s="324"/>
      <c r="O54" s="324"/>
      <c r="P54" s="322"/>
      <c r="Q54" s="322"/>
      <c r="R54" s="322"/>
      <c r="S54" s="322"/>
      <c r="T54" s="322"/>
      <c r="U54" s="322"/>
      <c r="V54" s="322"/>
      <c r="W54" s="322"/>
      <c r="X54" s="322"/>
      <c r="Y54" s="322"/>
      <c r="Z54" s="322"/>
      <c r="AA54" s="322"/>
    </row>
    <row r="55" spans="2:27" ht="13.5" customHeight="1">
      <c r="B55" s="511"/>
      <c r="C55" s="496"/>
      <c r="D55" s="496"/>
      <c r="E55" s="496"/>
      <c r="F55" s="496"/>
      <c r="G55" s="496"/>
      <c r="H55" s="496"/>
      <c r="I55" s="496"/>
      <c r="J55" s="496"/>
      <c r="K55" s="496"/>
      <c r="L55" s="496"/>
      <c r="M55" s="496"/>
      <c r="N55" s="496"/>
      <c r="O55" s="496"/>
      <c r="P55" s="320"/>
      <c r="Q55" s="454"/>
      <c r="R55" s="454"/>
      <c r="S55" s="454"/>
      <c r="T55" s="454"/>
      <c r="U55" s="454"/>
      <c r="V55" s="454"/>
      <c r="W55" s="454"/>
      <c r="X55" s="454"/>
      <c r="Y55" s="454"/>
      <c r="AA55" s="320" t="s">
        <v>275</v>
      </c>
    </row>
    <row r="56" spans="2:27" ht="13.5" customHeight="1">
      <c r="B56" s="456"/>
      <c r="C56" s="327">
        <v>1990</v>
      </c>
      <c r="D56" s="328">
        <v>1991</v>
      </c>
      <c r="E56" s="328">
        <v>1992</v>
      </c>
      <c r="F56" s="328">
        <v>1993</v>
      </c>
      <c r="G56" s="328">
        <v>1994</v>
      </c>
      <c r="H56" s="328">
        <v>1995</v>
      </c>
      <c r="I56" s="328">
        <v>1996</v>
      </c>
      <c r="J56" s="328">
        <v>1997</v>
      </c>
      <c r="K56" s="328">
        <v>1998</v>
      </c>
      <c r="L56" s="328">
        <v>1999</v>
      </c>
      <c r="M56" s="328">
        <v>2000</v>
      </c>
      <c r="N56" s="328">
        <v>2001</v>
      </c>
      <c r="O56" s="328">
        <v>2002</v>
      </c>
      <c r="P56" s="328">
        <v>2003</v>
      </c>
      <c r="Q56" s="328">
        <v>2004</v>
      </c>
      <c r="R56" s="328">
        <v>2005</v>
      </c>
      <c r="S56" s="328">
        <v>2006</v>
      </c>
      <c r="T56" s="328">
        <v>2007</v>
      </c>
      <c r="U56" s="328">
        <v>2008</v>
      </c>
      <c r="V56" s="328">
        <v>2009</v>
      </c>
      <c r="W56" s="328">
        <v>2010</v>
      </c>
      <c r="X56" s="328">
        <v>2011</v>
      </c>
      <c r="Y56" s="328">
        <v>2012</v>
      </c>
      <c r="Z56" s="328">
        <v>2013</v>
      </c>
      <c r="AA56" s="329" t="s">
        <v>276</v>
      </c>
    </row>
    <row r="57" spans="1:27" ht="13.5" customHeight="1">
      <c r="A57" s="330">
        <v>9184</v>
      </c>
      <c r="B57" s="460" t="s">
        <v>239</v>
      </c>
      <c r="C57" s="497">
        <v>10.586263007744162</v>
      </c>
      <c r="D57" s="464">
        <v>11.138834115091157</v>
      </c>
      <c r="E57" s="464">
        <v>11.75001811796172</v>
      </c>
      <c r="F57" s="464">
        <v>10.884333933897857</v>
      </c>
      <c r="G57" s="464">
        <v>10.206202834679384</v>
      </c>
      <c r="H57" s="464">
        <v>9.60955588378387</v>
      </c>
      <c r="I57" s="464">
        <v>9.673185291577754</v>
      </c>
      <c r="J57" s="464">
        <v>8.012155827406762</v>
      </c>
      <c r="K57" s="464">
        <v>7.921562244596318</v>
      </c>
      <c r="L57" s="464">
        <v>6.766466010860462</v>
      </c>
      <c r="M57" s="464">
        <v>7.094456973919687</v>
      </c>
      <c r="N57" s="464">
        <v>5.829974340007328</v>
      </c>
      <c r="O57" s="464">
        <v>5.262940786186919</v>
      </c>
      <c r="P57" s="464">
        <v>5.0010757088318485</v>
      </c>
      <c r="Q57" s="464">
        <v>4.978221037793165</v>
      </c>
      <c r="R57" s="464">
        <v>5.405134886865807</v>
      </c>
      <c r="S57" s="464">
        <v>4.151915311517592</v>
      </c>
      <c r="T57" s="464">
        <v>4.0577396262683045</v>
      </c>
      <c r="U57" s="464">
        <v>3.748814381695352</v>
      </c>
      <c r="V57" s="464">
        <v>3.2975390877875315</v>
      </c>
      <c r="W57" s="464">
        <v>3.9492051021286483</v>
      </c>
      <c r="X57" s="464">
        <v>2.2851880356485474</v>
      </c>
      <c r="Y57" s="464">
        <v>1.9950457162549782</v>
      </c>
      <c r="Z57" s="464">
        <v>2.4178316929482375</v>
      </c>
      <c r="AA57" s="465">
        <v>2.0420463692196447</v>
      </c>
    </row>
    <row r="58" spans="1:27" ht="13.5" customHeight="1">
      <c r="A58" s="330">
        <v>9185</v>
      </c>
      <c r="B58" s="466" t="s">
        <v>240</v>
      </c>
      <c r="C58" s="498">
        <v>41.93237606381544</v>
      </c>
      <c r="D58" s="381">
        <v>39.83493983381656</v>
      </c>
      <c r="E58" s="381">
        <v>37.208578183534364</v>
      </c>
      <c r="F58" s="381">
        <v>34.47708439352682</v>
      </c>
      <c r="G58" s="381">
        <v>34.215638370333785</v>
      </c>
      <c r="H58" s="381">
        <v>31.34638011318749</v>
      </c>
      <c r="I58" s="381">
        <v>29.391455127117602</v>
      </c>
      <c r="J58" s="381">
        <v>29.047846888692376</v>
      </c>
      <c r="K58" s="381">
        <v>27.142489402312446</v>
      </c>
      <c r="L58" s="381">
        <v>22.771625384601474</v>
      </c>
      <c r="M58" s="381">
        <v>21.568811276177176</v>
      </c>
      <c r="N58" s="381">
        <v>17.807719190939252</v>
      </c>
      <c r="O58" s="381">
        <v>21.31452295702976</v>
      </c>
      <c r="P58" s="381">
        <v>12.567601862943729</v>
      </c>
      <c r="Q58" s="381">
        <v>15.557871730265296</v>
      </c>
      <c r="R58" s="381">
        <v>13.204377737716783</v>
      </c>
      <c r="S58" s="381">
        <v>16.62071790693717</v>
      </c>
      <c r="T58" s="381">
        <v>10.069298856368418</v>
      </c>
      <c r="U58" s="381">
        <v>10.57755449665366</v>
      </c>
      <c r="V58" s="381">
        <v>10.69812593930993</v>
      </c>
      <c r="W58" s="381">
        <v>10.872249530291874</v>
      </c>
      <c r="X58" s="381">
        <v>10.961693195595368</v>
      </c>
      <c r="Y58" s="381">
        <v>8.209044742800723</v>
      </c>
      <c r="Z58" s="381">
        <v>10.379278946899719</v>
      </c>
      <c r="AA58" s="471">
        <v>10.868434268464753</v>
      </c>
    </row>
    <row r="59" spans="1:66" ht="13.5" customHeight="1">
      <c r="A59" s="330">
        <v>9186</v>
      </c>
      <c r="B59" s="466" t="s">
        <v>241</v>
      </c>
      <c r="C59" s="498">
        <v>11.843544836234782</v>
      </c>
      <c r="D59" s="381">
        <v>14.05478094059287</v>
      </c>
      <c r="E59" s="381">
        <v>13.253695852094868</v>
      </c>
      <c r="F59" s="381">
        <v>12.773689811117391</v>
      </c>
      <c r="G59" s="381">
        <v>11.207866408461518</v>
      </c>
      <c r="H59" s="381">
        <v>11.426297760620935</v>
      </c>
      <c r="I59" s="381">
        <v>12.173100618540026</v>
      </c>
      <c r="J59" s="381">
        <v>10.558625274153899</v>
      </c>
      <c r="K59" s="381">
        <v>10.489604439345314</v>
      </c>
      <c r="L59" s="381">
        <v>9.629187792176948</v>
      </c>
      <c r="M59" s="381">
        <v>8.782830534366832</v>
      </c>
      <c r="N59" s="381">
        <v>8.566736024625069</v>
      </c>
      <c r="O59" s="381">
        <v>7.554445220099446</v>
      </c>
      <c r="P59" s="381">
        <v>7.93281605293559</v>
      </c>
      <c r="Q59" s="381">
        <v>7.646126863915449</v>
      </c>
      <c r="R59" s="381">
        <v>7.324891644526757</v>
      </c>
      <c r="S59" s="381">
        <v>6.509033111031822</v>
      </c>
      <c r="T59" s="381">
        <v>5.995550970418349</v>
      </c>
      <c r="U59" s="381">
        <v>6.004810105110883</v>
      </c>
      <c r="V59" s="381">
        <v>5.924970503122131</v>
      </c>
      <c r="W59" s="381">
        <v>6.235127224948185</v>
      </c>
      <c r="X59" s="381">
        <v>4.991177931743169</v>
      </c>
      <c r="Y59" s="381">
        <v>5.046998800440361</v>
      </c>
      <c r="Z59" s="381">
        <v>5.22414672591829</v>
      </c>
      <c r="AA59" s="471">
        <v>4.584975195848557</v>
      </c>
      <c r="AB59"/>
      <c r="AC59" s="493"/>
      <c r="AD59"/>
      <c r="AE59" s="493"/>
      <c r="AF59"/>
      <c r="AG59" s="493"/>
      <c r="AH59"/>
      <c r="AI59" s="493"/>
      <c r="AJ59"/>
      <c r="AK59" s="493"/>
      <c r="AL59"/>
      <c r="AM59" s="493"/>
      <c r="AN59"/>
      <c r="AO59" s="493"/>
      <c r="AP59"/>
      <c r="AQ59" s="493"/>
      <c r="AR59"/>
      <c r="AS59" s="493"/>
      <c r="AT59"/>
      <c r="AU59" s="493"/>
      <c r="AV59"/>
      <c r="AW59" s="493"/>
      <c r="AX59"/>
      <c r="AY59" s="493"/>
      <c r="AZ59"/>
      <c r="BA59" s="493"/>
      <c r="BB59"/>
      <c r="BC59" s="493"/>
      <c r="BD59"/>
      <c r="BE59" s="493"/>
      <c r="BF59"/>
      <c r="BG59" s="493"/>
      <c r="BH59"/>
      <c r="BI59" s="493"/>
      <c r="BJ59"/>
      <c r="BK59" s="493"/>
      <c r="BL59"/>
      <c r="BM59" s="493"/>
      <c r="BN59"/>
    </row>
    <row r="60" spans="1:65" ht="13.5" customHeight="1">
      <c r="A60" s="330">
        <v>9187</v>
      </c>
      <c r="B60" s="466" t="s">
        <v>277</v>
      </c>
      <c r="C60" s="498">
        <v>0.29004913078078953</v>
      </c>
      <c r="D60" s="381">
        <v>0.28975194452901043</v>
      </c>
      <c r="E60" s="381">
        <v>0.292435766240319</v>
      </c>
      <c r="F60" s="381">
        <v>0.2896185650442529</v>
      </c>
      <c r="G60" s="381">
        <v>0.28576371409752255</v>
      </c>
      <c r="H60" s="381">
        <v>0.2756868127338043</v>
      </c>
      <c r="I60" s="381">
        <v>0.2738955488451147</v>
      </c>
      <c r="J60" s="381">
        <v>0.2709385989697268</v>
      </c>
      <c r="K60" s="381">
        <v>0.26531147274291744</v>
      </c>
      <c r="L60" s="381">
        <v>0.2653733339577241</v>
      </c>
      <c r="M60" s="381">
        <v>0.2697452539587055</v>
      </c>
      <c r="N60" s="381">
        <v>0.24751701915061322</v>
      </c>
      <c r="O60" s="381">
        <v>0.24411961617196307</v>
      </c>
      <c r="P60" s="381">
        <v>0.22827946718578243</v>
      </c>
      <c r="Q60" s="381">
        <v>0.22901484377022474</v>
      </c>
      <c r="R60" s="381">
        <v>0.2197529015072695</v>
      </c>
      <c r="S60" s="381">
        <v>0.21670064521749866</v>
      </c>
      <c r="T60" s="381">
        <v>0.21268079175722038</v>
      </c>
      <c r="U60" s="381">
        <v>0.21427715501015254</v>
      </c>
      <c r="V60" s="381">
        <v>0.2139545320293074</v>
      </c>
      <c r="W60" s="381">
        <v>0.21144787468532317</v>
      </c>
      <c r="X60" s="381">
        <v>0.21208297206332988</v>
      </c>
      <c r="Y60" s="381">
        <v>0.21167431668759756</v>
      </c>
      <c r="Z60" s="381">
        <v>0.2115215807857475</v>
      </c>
      <c r="AA60" s="471">
        <v>0.2106914017678671</v>
      </c>
      <c r="AC60" s="493"/>
      <c r="AE60" s="493"/>
      <c r="AG60" s="493"/>
      <c r="AI60" s="493"/>
      <c r="AK60" s="493"/>
      <c r="AM60" s="493"/>
      <c r="AO60" s="493"/>
      <c r="AQ60" s="493"/>
      <c r="AS60" s="493"/>
      <c r="AU60" s="493"/>
      <c r="AW60" s="493"/>
      <c r="AY60" s="493"/>
      <c r="BA60" s="493"/>
      <c r="BC60" s="493"/>
      <c r="BE60" s="493"/>
      <c r="BG60" s="493"/>
      <c r="BI60" s="493"/>
      <c r="BK60" s="493"/>
      <c r="BM60" s="493"/>
    </row>
    <row r="61" spans="1:27" ht="13.5" customHeight="1">
      <c r="A61" s="330">
        <v>9188</v>
      </c>
      <c r="B61" s="466" t="s">
        <v>278</v>
      </c>
      <c r="C61" s="498">
        <v>0</v>
      </c>
      <c r="D61" s="381">
        <v>0</v>
      </c>
      <c r="E61" s="381">
        <v>0</v>
      </c>
      <c r="F61" s="381">
        <v>0</v>
      </c>
      <c r="G61" s="381">
        <v>0</v>
      </c>
      <c r="H61" s="381">
        <v>0</v>
      </c>
      <c r="I61" s="381">
        <v>0</v>
      </c>
      <c r="J61" s="381">
        <v>0</v>
      </c>
      <c r="K61" s="381">
        <v>0</v>
      </c>
      <c r="L61" s="381">
        <v>0</v>
      </c>
      <c r="M61" s="381">
        <v>0</v>
      </c>
      <c r="N61" s="381">
        <v>0</v>
      </c>
      <c r="O61" s="381">
        <v>0</v>
      </c>
      <c r="P61" s="381">
        <v>0</v>
      </c>
      <c r="Q61" s="381">
        <v>0</v>
      </c>
      <c r="R61" s="381">
        <v>0</v>
      </c>
      <c r="S61" s="381">
        <v>0</v>
      </c>
      <c r="T61" s="381">
        <v>0</v>
      </c>
      <c r="U61" s="381">
        <v>0</v>
      </c>
      <c r="V61" s="381">
        <v>0</v>
      </c>
      <c r="W61" s="381">
        <v>0</v>
      </c>
      <c r="X61" s="381">
        <v>0</v>
      </c>
      <c r="Y61" s="381">
        <v>0</v>
      </c>
      <c r="Z61" s="381">
        <v>0</v>
      </c>
      <c r="AA61" s="471">
        <v>0</v>
      </c>
    </row>
    <row r="62" spans="2:27" ht="13.5" customHeight="1">
      <c r="B62" s="473" t="s">
        <v>243</v>
      </c>
      <c r="C62" s="449">
        <v>157.04480579081724</v>
      </c>
      <c r="D62" s="442">
        <v>160.26536458123076</v>
      </c>
      <c r="E62" s="442">
        <v>165.82463597987677</v>
      </c>
      <c r="F62" s="442">
        <v>163.7972429071423</v>
      </c>
      <c r="G62" s="442">
        <v>165.67327705005835</v>
      </c>
      <c r="H62" s="442">
        <v>163.4027358005808</v>
      </c>
      <c r="I62" s="442">
        <v>170.10655365875277</v>
      </c>
      <c r="J62" s="442">
        <v>174.29750904924305</v>
      </c>
      <c r="K62" s="442">
        <v>174.56160172188942</v>
      </c>
      <c r="L62" s="442">
        <v>182.2006983614471</v>
      </c>
      <c r="M62" s="442">
        <v>180.00067841114068</v>
      </c>
      <c r="N62" s="442">
        <v>185.06648994953406</v>
      </c>
      <c r="O62" s="442">
        <v>189.6473235926944</v>
      </c>
      <c r="P62" s="442">
        <v>189.62800187008523</v>
      </c>
      <c r="Q62" s="442">
        <v>192.39913283681102</v>
      </c>
      <c r="R62" s="442">
        <v>193.57653527534774</v>
      </c>
      <c r="S62" s="442">
        <v>195.9841870400644</v>
      </c>
      <c r="T62" s="442">
        <v>194.43089093811406</v>
      </c>
      <c r="U62" s="442">
        <v>195.39989014261087</v>
      </c>
      <c r="V62" s="442">
        <v>189.55118235615365</v>
      </c>
      <c r="W62" s="442">
        <v>189.43559573336427</v>
      </c>
      <c r="X62" s="442">
        <v>197.71005684270327</v>
      </c>
      <c r="Y62" s="442">
        <v>191.96317720076422</v>
      </c>
      <c r="Z62" s="442">
        <v>193.46324794125422</v>
      </c>
      <c r="AA62" s="450">
        <v>190.11519127772706</v>
      </c>
    </row>
    <row r="63" spans="1:27" ht="13.5" customHeight="1">
      <c r="A63" s="330">
        <v>9189</v>
      </c>
      <c r="B63" s="344" t="s">
        <v>244</v>
      </c>
      <c r="C63" s="498">
        <v>104.12926154114534</v>
      </c>
      <c r="D63" s="381">
        <v>106.50578145504227</v>
      </c>
      <c r="E63" s="381">
        <v>110.88185239595629</v>
      </c>
      <c r="F63" s="381">
        <v>110.18353625107673</v>
      </c>
      <c r="G63" s="381">
        <v>111.3194835269032</v>
      </c>
      <c r="H63" s="381">
        <v>111.1892693431101</v>
      </c>
      <c r="I63" s="381">
        <v>112.45293795640603</v>
      </c>
      <c r="J63" s="381">
        <v>115.23011360894901</v>
      </c>
      <c r="K63" s="381">
        <v>114.40799649518459</v>
      </c>
      <c r="L63" s="381">
        <v>120.40314766291245</v>
      </c>
      <c r="M63" s="381">
        <v>116.78509385862372</v>
      </c>
      <c r="N63" s="381">
        <v>121.73176793046908</v>
      </c>
      <c r="O63" s="381">
        <v>124.23640018798389</v>
      </c>
      <c r="P63" s="381">
        <v>126.83227974923963</v>
      </c>
      <c r="Q63" s="381">
        <v>128.91648199004874</v>
      </c>
      <c r="R63" s="381">
        <v>132.9464092706825</v>
      </c>
      <c r="S63" s="381">
        <v>135.61033364069533</v>
      </c>
      <c r="T63" s="381">
        <v>136.88462589122614</v>
      </c>
      <c r="U63" s="381">
        <v>136.51162739849534</v>
      </c>
      <c r="V63" s="381">
        <v>133.4734408434712</v>
      </c>
      <c r="W63" s="381">
        <v>136.11972984511584</v>
      </c>
      <c r="X63" s="381">
        <v>143.7363335652932</v>
      </c>
      <c r="Y63" s="381">
        <v>139.65450128972572</v>
      </c>
      <c r="Z63" s="381">
        <v>142.53584340188266</v>
      </c>
      <c r="AA63" s="471">
        <v>141.47003728980508</v>
      </c>
    </row>
    <row r="64" spans="1:27" ht="13.5" customHeight="1">
      <c r="A64" s="330">
        <v>9190</v>
      </c>
      <c r="B64" s="344" t="s">
        <v>245</v>
      </c>
      <c r="C64" s="498">
        <v>52.74726501307361</v>
      </c>
      <c r="D64" s="381">
        <v>53.57348635124941</v>
      </c>
      <c r="E64" s="381">
        <v>54.763499401012126</v>
      </c>
      <c r="F64" s="381">
        <v>53.424067631862194</v>
      </c>
      <c r="G64" s="381">
        <v>54.16029861743334</v>
      </c>
      <c r="H64" s="381">
        <v>52.01474318847602</v>
      </c>
      <c r="I64" s="381">
        <v>57.45009433586897</v>
      </c>
      <c r="J64" s="381">
        <v>58.85812304108046</v>
      </c>
      <c r="K64" s="381">
        <v>59.93771422615</v>
      </c>
      <c r="L64" s="381">
        <v>61.56935723780346</v>
      </c>
      <c r="M64" s="381">
        <v>62.99366553695086</v>
      </c>
      <c r="N64" s="381">
        <v>63.10626936464943</v>
      </c>
      <c r="O64" s="381">
        <v>65.17131165477485</v>
      </c>
      <c r="P64" s="381">
        <v>62.553646989499995</v>
      </c>
      <c r="Q64" s="381">
        <v>63.238910451093226</v>
      </c>
      <c r="R64" s="381">
        <v>60.393775795307704</v>
      </c>
      <c r="S64" s="381">
        <v>60.136147290432376</v>
      </c>
      <c r="T64" s="381">
        <v>57.31117917573957</v>
      </c>
      <c r="U64" s="381">
        <v>58.64330093006056</v>
      </c>
      <c r="V64" s="381">
        <v>55.82711719382698</v>
      </c>
      <c r="W64" s="381">
        <v>53.06252032801994</v>
      </c>
      <c r="X64" s="381">
        <v>53.72708648464301</v>
      </c>
      <c r="Y64" s="381">
        <v>52.04680987306554</v>
      </c>
      <c r="Z64" s="381">
        <v>50.66305462444792</v>
      </c>
      <c r="AA64" s="471">
        <v>48.379649579634226</v>
      </c>
    </row>
    <row r="65" spans="1:27" ht="13.5" customHeight="1">
      <c r="A65" s="330">
        <v>9191</v>
      </c>
      <c r="B65" s="344" t="s">
        <v>246</v>
      </c>
      <c r="C65" s="498">
        <v>0.14343792371849384</v>
      </c>
      <c r="D65" s="381">
        <v>0.14807596995733954</v>
      </c>
      <c r="E65" s="381">
        <v>0.15369762505225745</v>
      </c>
      <c r="F65" s="381">
        <v>0.15997360775554895</v>
      </c>
      <c r="G65" s="381">
        <v>0.16479944547209502</v>
      </c>
      <c r="H65" s="381">
        <v>0.17427848841369592</v>
      </c>
      <c r="I65" s="381">
        <v>0.1791617031802861</v>
      </c>
      <c r="J65" s="381">
        <v>0.18349517080636848</v>
      </c>
      <c r="K65" s="381">
        <v>0.19263405699536162</v>
      </c>
      <c r="L65" s="381">
        <v>0.199320867143258</v>
      </c>
      <c r="M65" s="381">
        <v>0.19855437118123162</v>
      </c>
      <c r="N65" s="381">
        <v>0.20247009192687784</v>
      </c>
      <c r="O65" s="381">
        <v>0.21950916285088345</v>
      </c>
      <c r="P65" s="381">
        <v>0.22131429666716698</v>
      </c>
      <c r="Q65" s="381">
        <v>0.2279487340878634</v>
      </c>
      <c r="R65" s="381">
        <v>0.22118289299592692</v>
      </c>
      <c r="S65" s="381">
        <v>0.22207565997106082</v>
      </c>
      <c r="T65" s="381">
        <v>0.2216602013996023</v>
      </c>
      <c r="U65" s="381">
        <v>0.23016504993796053</v>
      </c>
      <c r="V65" s="381">
        <v>0.23536739740904725</v>
      </c>
      <c r="W65" s="381">
        <v>0.2353247079005136</v>
      </c>
      <c r="X65" s="381">
        <v>0.23053583258019456</v>
      </c>
      <c r="Y65" s="381">
        <v>0.24544158109003741</v>
      </c>
      <c r="Z65" s="381">
        <v>0.2475996052467991</v>
      </c>
      <c r="AA65" s="471">
        <v>0.24938803161284478</v>
      </c>
    </row>
    <row r="66" spans="1:27" ht="13.5" customHeight="1">
      <c r="A66" s="330">
        <v>9192</v>
      </c>
      <c r="B66" s="344" t="s">
        <v>247</v>
      </c>
      <c r="C66" s="498">
        <v>0.024841312879801323</v>
      </c>
      <c r="D66" s="381">
        <v>0.03802080498171288</v>
      </c>
      <c r="E66" s="381">
        <v>0.025586557856110533</v>
      </c>
      <c r="F66" s="381">
        <v>0.029665416447831723</v>
      </c>
      <c r="G66" s="381">
        <v>0.028695460249734395</v>
      </c>
      <c r="H66" s="381">
        <v>0.024444780581013875</v>
      </c>
      <c r="I66" s="381">
        <v>0.024359663297489554</v>
      </c>
      <c r="J66" s="381">
        <v>0.02577722840721528</v>
      </c>
      <c r="K66" s="381">
        <v>0.023256943559471648</v>
      </c>
      <c r="L66" s="381">
        <v>0.028872593587957053</v>
      </c>
      <c r="M66" s="381">
        <v>0.02336464438484473</v>
      </c>
      <c r="N66" s="381">
        <v>0.025982562488685162</v>
      </c>
      <c r="O66" s="381">
        <v>0.020102587084746527</v>
      </c>
      <c r="P66" s="381">
        <v>0.020760834678442724</v>
      </c>
      <c r="Q66" s="381">
        <v>0.01579166158117357</v>
      </c>
      <c r="R66" s="381">
        <v>0.015167316361622581</v>
      </c>
      <c r="S66" s="381">
        <v>0.015630448965626185</v>
      </c>
      <c r="T66" s="381">
        <v>0.013425669748758338</v>
      </c>
      <c r="U66" s="381">
        <v>0.014796764117001834</v>
      </c>
      <c r="V66" s="381">
        <v>0.015256921446410141</v>
      </c>
      <c r="W66" s="381">
        <v>0.01802085232797175</v>
      </c>
      <c r="X66" s="381">
        <v>0.016100960186885442</v>
      </c>
      <c r="Y66" s="381">
        <v>0.016424456882932016</v>
      </c>
      <c r="Z66" s="381">
        <v>0.016750309676827696</v>
      </c>
      <c r="AA66" s="471">
        <v>0.016116376674905467</v>
      </c>
    </row>
    <row r="67" spans="1:27" ht="13.5" customHeight="1">
      <c r="A67" s="330">
        <v>9193</v>
      </c>
      <c r="B67" s="391" t="s">
        <v>248</v>
      </c>
      <c r="C67" s="498">
        <v>0</v>
      </c>
      <c r="D67" s="381">
        <v>0</v>
      </c>
      <c r="E67" s="381">
        <v>0</v>
      </c>
      <c r="F67" s="381">
        <v>0</v>
      </c>
      <c r="G67" s="381">
        <v>0</v>
      </c>
      <c r="H67" s="381">
        <v>0</v>
      </c>
      <c r="I67" s="381">
        <v>0</v>
      </c>
      <c r="J67" s="381">
        <v>0</v>
      </c>
      <c r="K67" s="381">
        <v>0</v>
      </c>
      <c r="L67" s="381">
        <v>0</v>
      </c>
      <c r="M67" s="381">
        <v>0</v>
      </c>
      <c r="N67" s="381">
        <v>0</v>
      </c>
      <c r="O67" s="381">
        <v>0</v>
      </c>
      <c r="P67" s="381">
        <v>0</v>
      </c>
      <c r="Q67" s="381">
        <v>0</v>
      </c>
      <c r="R67" s="381">
        <v>0</v>
      </c>
      <c r="S67" s="381">
        <v>0</v>
      </c>
      <c r="T67" s="381">
        <v>0</v>
      </c>
      <c r="U67" s="381">
        <v>0</v>
      </c>
      <c r="V67" s="381">
        <v>0</v>
      </c>
      <c r="W67" s="381">
        <v>0</v>
      </c>
      <c r="X67" s="381">
        <v>0</v>
      </c>
      <c r="Y67" s="381">
        <v>0</v>
      </c>
      <c r="Z67" s="381">
        <v>0</v>
      </c>
      <c r="AA67" s="471">
        <v>0</v>
      </c>
    </row>
    <row r="68" spans="2:27" ht="13.5" customHeight="1">
      <c r="B68" s="478" t="s">
        <v>152</v>
      </c>
      <c r="C68" s="418">
        <v>221.69703882939243</v>
      </c>
      <c r="D68" s="419">
        <v>225.58367141526034</v>
      </c>
      <c r="E68" s="419">
        <v>228.32936389970806</v>
      </c>
      <c r="F68" s="419">
        <v>222.22196961072862</v>
      </c>
      <c r="G68" s="419">
        <v>221.58874837763057</v>
      </c>
      <c r="H68" s="419">
        <v>216.0606563709069</v>
      </c>
      <c r="I68" s="419">
        <v>221.61819024483327</v>
      </c>
      <c r="J68" s="419">
        <v>222.1870756384658</v>
      </c>
      <c r="K68" s="419">
        <v>220.38056928088642</v>
      </c>
      <c r="L68" s="419">
        <v>221.63335088304373</v>
      </c>
      <c r="M68" s="419">
        <v>217.71652244956306</v>
      </c>
      <c r="N68" s="419">
        <v>217.51843652425634</v>
      </c>
      <c r="O68" s="419">
        <v>224.02335217218246</v>
      </c>
      <c r="P68" s="419">
        <v>215.3577749619822</v>
      </c>
      <c r="Q68" s="419">
        <v>220.81036731255512</v>
      </c>
      <c r="R68" s="419">
        <v>219.73069244596437</v>
      </c>
      <c r="S68" s="419">
        <v>223.48255401476848</v>
      </c>
      <c r="T68" s="419">
        <v>214.76616118292634</v>
      </c>
      <c r="U68" s="419">
        <v>215.9453462810809</v>
      </c>
      <c r="V68" s="419">
        <v>209.6857724184025</v>
      </c>
      <c r="W68" s="419">
        <v>210.7036254654183</v>
      </c>
      <c r="X68" s="419">
        <v>216.16019897775368</v>
      </c>
      <c r="Y68" s="419">
        <v>207.42594077694787</v>
      </c>
      <c r="Z68" s="419">
        <v>211.69602688780623</v>
      </c>
      <c r="AA68" s="420">
        <v>207.82133851302788</v>
      </c>
    </row>
    <row r="69" spans="2:27" ht="13.5" customHeight="1">
      <c r="B69" s="483" t="s">
        <v>253</v>
      </c>
      <c r="C69" s="484">
        <v>46.96917112243358</v>
      </c>
      <c r="D69" s="485">
        <v>47.21342674620435</v>
      </c>
      <c r="E69" s="485">
        <v>48.562239434372664</v>
      </c>
      <c r="F69" s="485">
        <v>49.58264767614462</v>
      </c>
      <c r="G69" s="485">
        <v>50.23697472995923</v>
      </c>
      <c r="H69" s="485">
        <v>51.4620621869415</v>
      </c>
      <c r="I69" s="485">
        <v>50.74174544615374</v>
      </c>
      <c r="J69" s="485">
        <v>51.861753559620624</v>
      </c>
      <c r="K69" s="485">
        <v>51.913831091599405</v>
      </c>
      <c r="L69" s="485">
        <v>54.32537440019547</v>
      </c>
      <c r="M69" s="485">
        <v>53.640896218925484</v>
      </c>
      <c r="N69" s="485">
        <v>55.96388511963871</v>
      </c>
      <c r="O69" s="485">
        <v>55.45689723118545</v>
      </c>
      <c r="P69" s="485">
        <v>58.89375471660113</v>
      </c>
      <c r="Q69" s="485">
        <v>58.383346560702286</v>
      </c>
      <c r="R69" s="485">
        <v>60.50425081301574</v>
      </c>
      <c r="S69" s="485">
        <v>60.68050109707165</v>
      </c>
      <c r="T69" s="485">
        <v>63.73658919881476</v>
      </c>
      <c r="U69" s="485">
        <v>63.215822776198074</v>
      </c>
      <c r="V69" s="485">
        <v>63.6540282652755</v>
      </c>
      <c r="W69" s="485">
        <v>64.60246212871002</v>
      </c>
      <c r="X69" s="485">
        <v>66.49528185347661</v>
      </c>
      <c r="Y69" s="485">
        <v>67.32740406847229</v>
      </c>
      <c r="Z69" s="485">
        <v>67.33042915227843</v>
      </c>
      <c r="AA69" s="486">
        <v>68.07291219565339</v>
      </c>
    </row>
    <row r="70" spans="2:27" ht="13.5" customHeight="1">
      <c r="B70" s="487" t="s">
        <v>254</v>
      </c>
      <c r="C70" s="488">
        <v>66.30544768213787</v>
      </c>
      <c r="D70" s="489">
        <v>66.45589440571837</v>
      </c>
      <c r="E70" s="489">
        <v>66.8669355073465</v>
      </c>
      <c r="F70" s="489">
        <v>67.268248412179</v>
      </c>
      <c r="G70" s="489">
        <v>67.19217818892295</v>
      </c>
      <c r="H70" s="489">
        <v>68.04614916534028</v>
      </c>
      <c r="I70" s="489">
        <v>66.10735185547027</v>
      </c>
      <c r="J70" s="489">
        <v>66.1111648912859</v>
      </c>
      <c r="K70" s="489">
        <v>65.54018487837823</v>
      </c>
      <c r="L70" s="489">
        <v>66.08270371393331</v>
      </c>
      <c r="M70" s="489">
        <v>64.88036316833993</v>
      </c>
      <c r="N70" s="489">
        <v>65.77731493349455</v>
      </c>
      <c r="O70" s="489">
        <v>65.5091766308321</v>
      </c>
      <c r="P70" s="489">
        <v>66.88478415552406</v>
      </c>
      <c r="Q70" s="489">
        <v>67.00471051467423</v>
      </c>
      <c r="R70" s="489">
        <v>68.67898998273549</v>
      </c>
      <c r="S70" s="489">
        <v>69.19452823659338</v>
      </c>
      <c r="T70" s="489">
        <v>70.40271493422078</v>
      </c>
      <c r="U70" s="489">
        <v>69.86269403675894</v>
      </c>
      <c r="V70" s="489">
        <v>70.41551478834026</v>
      </c>
      <c r="W70" s="489">
        <v>71.8554130854626</v>
      </c>
      <c r="X70" s="489">
        <v>72.70056761940482</v>
      </c>
      <c r="Y70" s="489">
        <v>72.75067193937325</v>
      </c>
      <c r="Z70" s="489">
        <v>73.67592807351407</v>
      </c>
      <c r="AA70" s="490">
        <v>74.41280012344758</v>
      </c>
    </row>
    <row r="71" spans="2:27" ht="13.5" customHeight="1">
      <c r="B71" s="353" t="s">
        <v>280</v>
      </c>
      <c r="C71" s="493"/>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row>
    <row r="72" spans="2:27" ht="13.5" customHeight="1">
      <c r="B72" s="353"/>
      <c r="C72" s="493"/>
      <c r="D72" s="493"/>
      <c r="E72" s="493"/>
      <c r="F72" s="493"/>
      <c r="G72" s="493"/>
      <c r="H72" s="493"/>
      <c r="I72" s="493"/>
      <c r="J72" s="493"/>
      <c r="K72" s="493"/>
      <c r="L72" s="493"/>
      <c r="M72" s="493"/>
      <c r="N72" s="493"/>
      <c r="O72" s="493"/>
      <c r="P72" s="493"/>
      <c r="Q72" s="493"/>
      <c r="R72" s="493"/>
      <c r="S72" s="493"/>
      <c r="T72" s="493"/>
      <c r="U72" s="493"/>
      <c r="V72" s="493"/>
      <c r="W72" s="493"/>
      <c r="X72" s="493"/>
      <c r="Y72" s="493"/>
      <c r="Z72" s="493"/>
      <c r="AA72" s="493"/>
    </row>
    <row r="73" spans="2:27" ht="13.5" customHeight="1">
      <c r="B73" s="323" t="s">
        <v>91</v>
      </c>
      <c r="C73" s="324"/>
      <c r="D73" s="324"/>
      <c r="E73" s="324"/>
      <c r="F73" s="324"/>
      <c r="G73" s="324"/>
      <c r="H73" s="324"/>
      <c r="I73" s="324"/>
      <c r="J73" s="324"/>
      <c r="K73" s="324"/>
      <c r="L73" s="324"/>
      <c r="M73" s="324"/>
      <c r="N73" s="324"/>
      <c r="O73" s="324"/>
      <c r="P73" s="322"/>
      <c r="Q73" s="322"/>
      <c r="R73" s="322"/>
      <c r="S73" s="322"/>
      <c r="T73" s="322"/>
      <c r="U73" s="322"/>
      <c r="V73" s="322"/>
      <c r="W73" s="322"/>
      <c r="X73" s="322"/>
      <c r="Y73" s="322"/>
      <c r="Z73" s="322"/>
      <c r="AA73" s="322"/>
    </row>
    <row r="74" spans="2:27" ht="13.5" customHeight="1">
      <c r="B74" s="496"/>
      <c r="C74" s="496"/>
      <c r="D74" s="496"/>
      <c r="E74" s="496"/>
      <c r="F74" s="496"/>
      <c r="G74" s="496"/>
      <c r="H74" s="496"/>
      <c r="I74" s="496"/>
      <c r="J74" s="496"/>
      <c r="K74" s="496"/>
      <c r="L74" s="496"/>
      <c r="M74" s="496"/>
      <c r="N74" s="496"/>
      <c r="O74" s="496"/>
      <c r="P74" s="320"/>
      <c r="Q74" s="454"/>
      <c r="R74" s="454"/>
      <c r="S74" s="454"/>
      <c r="T74" s="454"/>
      <c r="U74" s="454"/>
      <c r="V74" s="454"/>
      <c r="W74" s="454"/>
      <c r="X74" s="454"/>
      <c r="Y74" s="454"/>
      <c r="AA74" s="320" t="s">
        <v>275</v>
      </c>
    </row>
    <row r="75" spans="2:27" ht="13.5" customHeight="1">
      <c r="B75" s="456"/>
      <c r="C75" s="327">
        <v>1990</v>
      </c>
      <c r="D75" s="328">
        <v>1991</v>
      </c>
      <c r="E75" s="328">
        <v>1992</v>
      </c>
      <c r="F75" s="328">
        <v>1993</v>
      </c>
      <c r="G75" s="328">
        <v>1994</v>
      </c>
      <c r="H75" s="328">
        <v>1995</v>
      </c>
      <c r="I75" s="328">
        <v>1996</v>
      </c>
      <c r="J75" s="328">
        <v>1997</v>
      </c>
      <c r="K75" s="328">
        <v>1998</v>
      </c>
      <c r="L75" s="328">
        <v>1999</v>
      </c>
      <c r="M75" s="328">
        <v>2000</v>
      </c>
      <c r="N75" s="328">
        <v>2001</v>
      </c>
      <c r="O75" s="328">
        <v>2002</v>
      </c>
      <c r="P75" s="328">
        <v>2003</v>
      </c>
      <c r="Q75" s="328">
        <v>2004</v>
      </c>
      <c r="R75" s="328">
        <v>2005</v>
      </c>
      <c r="S75" s="328">
        <v>2006</v>
      </c>
      <c r="T75" s="328">
        <v>2007</v>
      </c>
      <c r="U75" s="328">
        <v>2008</v>
      </c>
      <c r="V75" s="328">
        <v>2009</v>
      </c>
      <c r="W75" s="328">
        <v>2010</v>
      </c>
      <c r="X75" s="328">
        <v>2011</v>
      </c>
      <c r="Y75" s="328">
        <v>2012</v>
      </c>
      <c r="Z75" s="328">
        <v>2013</v>
      </c>
      <c r="AA75" s="329" t="s">
        <v>276</v>
      </c>
    </row>
    <row r="76" spans="1:27" ht="13.5" customHeight="1">
      <c r="A76" s="330">
        <v>9194</v>
      </c>
      <c r="B76" s="460" t="s">
        <v>239</v>
      </c>
      <c r="C76" s="497">
        <v>3.379445400361111</v>
      </c>
      <c r="D76" s="464">
        <v>3.346799266562037</v>
      </c>
      <c r="E76" s="464">
        <v>3.328289928763876</v>
      </c>
      <c r="F76" s="464">
        <v>3.070556817332326</v>
      </c>
      <c r="G76" s="464">
        <v>2.831194025318549</v>
      </c>
      <c r="H76" s="464">
        <v>2.7967493696189862</v>
      </c>
      <c r="I76" s="464">
        <v>2.6719831367212885</v>
      </c>
      <c r="J76" s="464">
        <v>2.4122298649645937</v>
      </c>
      <c r="K76" s="464">
        <v>2.4435580595389452</v>
      </c>
      <c r="L76" s="464">
        <v>2.2586102963895374</v>
      </c>
      <c r="M76" s="464">
        <v>2.1795266756346816</v>
      </c>
      <c r="N76" s="464">
        <v>2.111756767438549</v>
      </c>
      <c r="O76" s="464">
        <v>1.9156160799906272</v>
      </c>
      <c r="P76" s="464">
        <v>1.8987390611321924</v>
      </c>
      <c r="Q76" s="464">
        <v>1.8866763188968616</v>
      </c>
      <c r="R76" s="464">
        <v>1.831350696958989</v>
      </c>
      <c r="S76" s="464">
        <v>1.781591434777074</v>
      </c>
      <c r="T76" s="464">
        <v>1.8489782758844415</v>
      </c>
      <c r="U76" s="464">
        <v>1.867477891321089</v>
      </c>
      <c r="V76" s="464">
        <v>1.4054658474594048</v>
      </c>
      <c r="W76" s="464">
        <v>1.3742846834786737</v>
      </c>
      <c r="X76" s="464">
        <v>1.3189177713658309</v>
      </c>
      <c r="Y76" s="464">
        <v>1.4086895861204196</v>
      </c>
      <c r="Z76" s="464">
        <v>1.4804852144393985</v>
      </c>
      <c r="AA76" s="465">
        <v>1.4605100879128268</v>
      </c>
    </row>
    <row r="77" spans="1:27" ht="13.5" customHeight="1">
      <c r="A77" s="330">
        <v>9195</v>
      </c>
      <c r="B77" s="466" t="s">
        <v>240</v>
      </c>
      <c r="C77" s="498">
        <v>1.2775084066404583</v>
      </c>
      <c r="D77" s="381">
        <v>1.243074933916947</v>
      </c>
      <c r="E77" s="381">
        <v>1.2922821784504408</v>
      </c>
      <c r="F77" s="381">
        <v>1.287041474425682</v>
      </c>
      <c r="G77" s="381">
        <v>1.2570491982214986</v>
      </c>
      <c r="H77" s="381">
        <v>1.1810276390358116</v>
      </c>
      <c r="I77" s="381">
        <v>1.1772633864540218</v>
      </c>
      <c r="J77" s="381">
        <v>1.140032874163559</v>
      </c>
      <c r="K77" s="381">
        <v>1.2242879484650067</v>
      </c>
      <c r="L77" s="381">
        <v>1.154406046112704</v>
      </c>
      <c r="M77" s="381">
        <v>1.1087340691277683</v>
      </c>
      <c r="N77" s="381">
        <v>1.0692588082366745</v>
      </c>
      <c r="O77" s="381">
        <v>1.1665922993660567</v>
      </c>
      <c r="P77" s="381">
        <v>1.122736775466139</v>
      </c>
      <c r="Q77" s="381">
        <v>1.0889070074387412</v>
      </c>
      <c r="R77" s="381">
        <v>1.033682835685811</v>
      </c>
      <c r="S77" s="381">
        <v>1.0165199788479573</v>
      </c>
      <c r="T77" s="381">
        <v>0.9446281360645945</v>
      </c>
      <c r="U77" s="381">
        <v>0.8965950275336376</v>
      </c>
      <c r="V77" s="381">
        <v>0.7176892308866712</v>
      </c>
      <c r="W77" s="381">
        <v>0.7741496248238126</v>
      </c>
      <c r="X77" s="381">
        <v>0.7423189271733182</v>
      </c>
      <c r="Y77" s="381">
        <v>0.6878743957399867</v>
      </c>
      <c r="Z77" s="381">
        <v>0.726169936744813</v>
      </c>
      <c r="AA77" s="471">
        <v>0.7134848120975333</v>
      </c>
    </row>
    <row r="78" spans="1:27" ht="13.5" customHeight="1">
      <c r="A78" s="330">
        <v>9196</v>
      </c>
      <c r="B78" s="466" t="s">
        <v>241</v>
      </c>
      <c r="C78" s="498">
        <v>34.75268411019379</v>
      </c>
      <c r="D78" s="381">
        <v>41.31097284158879</v>
      </c>
      <c r="E78" s="381">
        <v>39.9023270218765</v>
      </c>
      <c r="F78" s="381">
        <v>38.17176181778617</v>
      </c>
      <c r="G78" s="381">
        <v>32.820215299678416</v>
      </c>
      <c r="H78" s="381">
        <v>32.98597390910176</v>
      </c>
      <c r="I78" s="381">
        <v>35.137311237068445</v>
      </c>
      <c r="J78" s="381">
        <v>29.813762312081693</v>
      </c>
      <c r="K78" s="381">
        <v>28.829489275033474</v>
      </c>
      <c r="L78" s="381">
        <v>26.225119724764383</v>
      </c>
      <c r="M78" s="381">
        <v>23.488679244357943</v>
      </c>
      <c r="N78" s="381">
        <v>21.94460805926448</v>
      </c>
      <c r="O78" s="381">
        <v>19.001541758734202</v>
      </c>
      <c r="P78" s="381">
        <v>19.54483452206261</v>
      </c>
      <c r="Q78" s="381">
        <v>18.440582180009873</v>
      </c>
      <c r="R78" s="381">
        <v>16.910935150405077</v>
      </c>
      <c r="S78" s="381">
        <v>14.377544210409898</v>
      </c>
      <c r="T78" s="381">
        <v>13.253151266209228</v>
      </c>
      <c r="U78" s="381">
        <v>13.63618001962281</v>
      </c>
      <c r="V78" s="381">
        <v>13.756058416944851</v>
      </c>
      <c r="W78" s="381">
        <v>15.165863290331554</v>
      </c>
      <c r="X78" s="381">
        <v>12.301261074129386</v>
      </c>
      <c r="Y78" s="381">
        <v>13.383102526511916</v>
      </c>
      <c r="Z78" s="381">
        <v>14.17188770824766</v>
      </c>
      <c r="AA78" s="471">
        <v>12.201875943887341</v>
      </c>
    </row>
    <row r="79" spans="1:27" ht="13.5" customHeight="1">
      <c r="A79" s="330">
        <v>9197</v>
      </c>
      <c r="B79" s="466" t="s">
        <v>277</v>
      </c>
      <c r="C79" s="498">
        <v>2.4820510202792825</v>
      </c>
      <c r="D79" s="381">
        <v>2.755412491880478</v>
      </c>
      <c r="E79" s="381">
        <v>2.865136566518221</v>
      </c>
      <c r="F79" s="381">
        <v>2.7599813328451974</v>
      </c>
      <c r="G79" s="381">
        <v>2.689729376192538</v>
      </c>
      <c r="H79" s="381">
        <v>2.6363512734369725</v>
      </c>
      <c r="I79" s="381">
        <v>2.9157125738788294</v>
      </c>
      <c r="J79" s="381">
        <v>3.034536087540082</v>
      </c>
      <c r="K79" s="381">
        <v>3.0769785714763254</v>
      </c>
      <c r="L79" s="381">
        <v>3.048286781064206</v>
      </c>
      <c r="M79" s="381">
        <v>3.1024899694484533</v>
      </c>
      <c r="N79" s="381">
        <v>2.746474950297745</v>
      </c>
      <c r="O79" s="381">
        <v>2.7246230910511375</v>
      </c>
      <c r="P79" s="381">
        <v>2.0832324260105732</v>
      </c>
      <c r="Q79" s="381">
        <v>2.315218042227507</v>
      </c>
      <c r="R79" s="381">
        <v>1.9259642128866323</v>
      </c>
      <c r="S79" s="381">
        <v>1.8364948357521036</v>
      </c>
      <c r="T79" s="381">
        <v>1.786016358143491</v>
      </c>
      <c r="U79" s="381">
        <v>1.9197837322269438</v>
      </c>
      <c r="V79" s="381">
        <v>1.8778306384392418</v>
      </c>
      <c r="W79" s="381">
        <v>1.7302697369244442</v>
      </c>
      <c r="X79" s="381">
        <v>1.756208063376586</v>
      </c>
      <c r="Y79" s="381">
        <v>1.780028706426795</v>
      </c>
      <c r="Z79" s="381">
        <v>1.826596023037978</v>
      </c>
      <c r="AA79" s="471">
        <v>1.905394795003257</v>
      </c>
    </row>
    <row r="80" spans="1:27" ht="13.5" customHeight="1">
      <c r="A80" s="330">
        <v>9198</v>
      </c>
      <c r="B80" s="466" t="s">
        <v>278</v>
      </c>
      <c r="C80" s="498">
        <v>0</v>
      </c>
      <c r="D80" s="381">
        <v>0</v>
      </c>
      <c r="E80" s="381">
        <v>0</v>
      </c>
      <c r="F80" s="381">
        <v>0</v>
      </c>
      <c r="G80" s="381">
        <v>0</v>
      </c>
      <c r="H80" s="381">
        <v>0</v>
      </c>
      <c r="I80" s="381">
        <v>0</v>
      </c>
      <c r="J80" s="381">
        <v>0</v>
      </c>
      <c r="K80" s="381">
        <v>0</v>
      </c>
      <c r="L80" s="381">
        <v>0</v>
      </c>
      <c r="M80" s="381">
        <v>0</v>
      </c>
      <c r="N80" s="381">
        <v>0</v>
      </c>
      <c r="O80" s="381">
        <v>0</v>
      </c>
      <c r="P80" s="381">
        <v>0</v>
      </c>
      <c r="Q80" s="381">
        <v>0</v>
      </c>
      <c r="R80" s="381">
        <v>0</v>
      </c>
      <c r="S80" s="381">
        <v>0</v>
      </c>
      <c r="T80" s="381">
        <v>0</v>
      </c>
      <c r="U80" s="381">
        <v>0</v>
      </c>
      <c r="V80" s="381">
        <v>0</v>
      </c>
      <c r="W80" s="381">
        <v>0</v>
      </c>
      <c r="X80" s="381">
        <v>0</v>
      </c>
      <c r="Y80" s="381">
        <v>0</v>
      </c>
      <c r="Z80" s="381">
        <v>0</v>
      </c>
      <c r="AA80" s="471">
        <v>0</v>
      </c>
    </row>
    <row r="81" spans="2:27" ht="13.5" customHeight="1">
      <c r="B81" s="473" t="s">
        <v>243</v>
      </c>
      <c r="C81" s="449">
        <v>3.1032769137349874</v>
      </c>
      <c r="D81" s="442">
        <v>3.2863419159565246</v>
      </c>
      <c r="E81" s="442">
        <v>3.4938914150873983</v>
      </c>
      <c r="F81" s="442">
        <v>3.6069499214721854</v>
      </c>
      <c r="G81" s="442">
        <v>3.7383442227410884</v>
      </c>
      <c r="H81" s="442">
        <v>3.876221478297448</v>
      </c>
      <c r="I81" s="442">
        <v>3.9790577079103273</v>
      </c>
      <c r="J81" s="442">
        <v>4.091804955678793</v>
      </c>
      <c r="K81" s="442">
        <v>4.190714387468145</v>
      </c>
      <c r="L81" s="442">
        <v>4.298380530387002</v>
      </c>
      <c r="M81" s="442">
        <v>4.271468708578288</v>
      </c>
      <c r="N81" s="442">
        <v>4.414771722999808</v>
      </c>
      <c r="O81" s="442">
        <v>4.424273705606314</v>
      </c>
      <c r="P81" s="442">
        <v>4.418970491453358</v>
      </c>
      <c r="Q81" s="442">
        <v>4.332166321047092</v>
      </c>
      <c r="R81" s="442">
        <v>4.204958124625174</v>
      </c>
      <c r="S81" s="442">
        <v>4.123313224476446</v>
      </c>
      <c r="T81" s="442">
        <v>4.013331439443575</v>
      </c>
      <c r="U81" s="442">
        <v>3.797605355238086</v>
      </c>
      <c r="V81" s="442">
        <v>3.622711996763478</v>
      </c>
      <c r="W81" s="442">
        <v>3.4953295837862655</v>
      </c>
      <c r="X81" s="442">
        <v>3.352985572920453</v>
      </c>
      <c r="Y81" s="442">
        <v>3.212486179722792</v>
      </c>
      <c r="Z81" s="442">
        <v>3.099415430994909</v>
      </c>
      <c r="AA81" s="450">
        <v>3.0057437038539483</v>
      </c>
    </row>
    <row r="82" spans="1:27" ht="13.5" customHeight="1">
      <c r="A82" s="330">
        <v>9199</v>
      </c>
      <c r="B82" s="344" t="s">
        <v>244</v>
      </c>
      <c r="C82" s="498">
        <v>2.9170469328627977</v>
      </c>
      <c r="D82" s="381">
        <v>3.0947294875914624</v>
      </c>
      <c r="E82" s="381">
        <v>3.311835032656917</v>
      </c>
      <c r="F82" s="381">
        <v>3.4219605756819194</v>
      </c>
      <c r="G82" s="381">
        <v>3.5621423461678576</v>
      </c>
      <c r="H82" s="381">
        <v>3.7049267807163857</v>
      </c>
      <c r="I82" s="381">
        <v>3.811944441278454</v>
      </c>
      <c r="J82" s="381">
        <v>3.9245712230405125</v>
      </c>
      <c r="K82" s="381">
        <v>4.022693614328995</v>
      </c>
      <c r="L82" s="381">
        <v>4.12515341814386</v>
      </c>
      <c r="M82" s="381">
        <v>4.103051428671811</v>
      </c>
      <c r="N82" s="381">
        <v>4.242285037487422</v>
      </c>
      <c r="O82" s="381">
        <v>4.250122698124132</v>
      </c>
      <c r="P82" s="381">
        <v>4.2451115074944115</v>
      </c>
      <c r="Q82" s="381">
        <v>4.168020055123255</v>
      </c>
      <c r="R82" s="381">
        <v>4.0486603629998585</v>
      </c>
      <c r="S82" s="381">
        <v>3.97524124875311</v>
      </c>
      <c r="T82" s="381">
        <v>3.872724833496296</v>
      </c>
      <c r="U82" s="381">
        <v>3.6607034770749474</v>
      </c>
      <c r="V82" s="381">
        <v>3.488883715082313</v>
      </c>
      <c r="W82" s="381">
        <v>3.3618240488824402</v>
      </c>
      <c r="X82" s="381">
        <v>3.220204395643378</v>
      </c>
      <c r="Y82" s="381">
        <v>3.073099749097378</v>
      </c>
      <c r="Z82" s="381">
        <v>2.969272521121989</v>
      </c>
      <c r="AA82" s="471">
        <v>2.8762338185198204</v>
      </c>
    </row>
    <row r="83" spans="1:27" ht="13.5" customHeight="1">
      <c r="A83" s="330">
        <v>9200</v>
      </c>
      <c r="B83" s="344" t="s">
        <v>245</v>
      </c>
      <c r="C83" s="498">
        <v>0.06393916071138238</v>
      </c>
      <c r="D83" s="381">
        <v>0.061935097465204716</v>
      </c>
      <c r="E83" s="381">
        <v>0.0589767183875139</v>
      </c>
      <c r="F83" s="381">
        <v>0.05457096029869477</v>
      </c>
      <c r="G83" s="381">
        <v>0.050674170653349324</v>
      </c>
      <c r="H83" s="381">
        <v>0.048415623185434825</v>
      </c>
      <c r="I83" s="381">
        <v>0.046888717855013744</v>
      </c>
      <c r="J83" s="381">
        <v>0.04644337046697426</v>
      </c>
      <c r="K83" s="381">
        <v>0.04420072826291832</v>
      </c>
      <c r="L83" s="381">
        <v>0.04453473880394792</v>
      </c>
      <c r="M83" s="381">
        <v>0.045330001996875556</v>
      </c>
      <c r="N83" s="381">
        <v>0.04310326505667818</v>
      </c>
      <c r="O83" s="381">
        <v>0.044375686165362395</v>
      </c>
      <c r="P83" s="381">
        <v>0.04246705450233606</v>
      </c>
      <c r="Q83" s="381">
        <v>0.04183084394799394</v>
      </c>
      <c r="R83" s="381">
        <v>0.03785452798335573</v>
      </c>
      <c r="S83" s="381">
        <v>0.03716813618459598</v>
      </c>
      <c r="T83" s="381">
        <v>0.03448825220037168</v>
      </c>
      <c r="U83" s="381">
        <v>0.035144120390126744</v>
      </c>
      <c r="V83" s="381">
        <v>0.0321327875240732</v>
      </c>
      <c r="W83" s="381">
        <v>0.030347500032852852</v>
      </c>
      <c r="X83" s="381">
        <v>0.030893633360159278</v>
      </c>
      <c r="Y83" s="381">
        <v>0.02964107123635862</v>
      </c>
      <c r="Z83" s="381">
        <v>0.029280910262762822</v>
      </c>
      <c r="AA83" s="471">
        <v>0.02927300793260999</v>
      </c>
    </row>
    <row r="84" spans="1:27" ht="13.5" customHeight="1">
      <c r="A84" s="330">
        <v>9201</v>
      </c>
      <c r="B84" s="344" t="s">
        <v>246</v>
      </c>
      <c r="C84" s="498">
        <v>0.030741067317235093</v>
      </c>
      <c r="D84" s="381">
        <v>0.0318133354631192</v>
      </c>
      <c r="E84" s="381">
        <v>0.0333424917825659</v>
      </c>
      <c r="F84" s="381">
        <v>0.02948516382933532</v>
      </c>
      <c r="G84" s="381">
        <v>0.030579537620965727</v>
      </c>
      <c r="H84" s="381">
        <v>0.0318628207165362</v>
      </c>
      <c r="I84" s="381">
        <v>0.03221658325400903</v>
      </c>
      <c r="J84" s="381">
        <v>0.032693193810502764</v>
      </c>
      <c r="K84" s="381">
        <v>0.03546698027438211</v>
      </c>
      <c r="L84" s="381">
        <v>0.03709961475348261</v>
      </c>
      <c r="M84" s="381">
        <v>0.03432629805297859</v>
      </c>
      <c r="N84" s="381">
        <v>0.03546205414734674</v>
      </c>
      <c r="O84" s="381">
        <v>0.03760313098803598</v>
      </c>
      <c r="P84" s="381">
        <v>0.03829065877361516</v>
      </c>
      <c r="Q84" s="381">
        <v>0.03996633930562294</v>
      </c>
      <c r="R84" s="381">
        <v>0.03959074546364837</v>
      </c>
      <c r="S84" s="381">
        <v>0.03969705889421431</v>
      </c>
      <c r="T84" s="381">
        <v>0.041754713542327376</v>
      </c>
      <c r="U84" s="381">
        <v>0.04043657302125533</v>
      </c>
      <c r="V84" s="381">
        <v>0.040641518347130014</v>
      </c>
      <c r="W84" s="381">
        <v>0.04293505761200117</v>
      </c>
      <c r="X84" s="381">
        <v>0.04103815160130719</v>
      </c>
      <c r="Y84" s="381">
        <v>0.04217303251207002</v>
      </c>
      <c r="Z84" s="381">
        <v>0.042566956621868476</v>
      </c>
      <c r="AA84" s="471">
        <v>0.04246804281652321</v>
      </c>
    </row>
    <row r="85" spans="1:27" ht="13.5" customHeight="1">
      <c r="A85" s="330">
        <v>9202</v>
      </c>
      <c r="B85" s="344" t="s">
        <v>247</v>
      </c>
      <c r="C85" s="498">
        <v>0.09154975284357184</v>
      </c>
      <c r="D85" s="381">
        <v>0.09786399543673813</v>
      </c>
      <c r="E85" s="381">
        <v>0.08973717226040151</v>
      </c>
      <c r="F85" s="381">
        <v>0.10093322166223594</v>
      </c>
      <c r="G85" s="381">
        <v>0.09494816829891595</v>
      </c>
      <c r="H85" s="381">
        <v>0.0910162536790914</v>
      </c>
      <c r="I85" s="381">
        <v>0.08800796552285037</v>
      </c>
      <c r="J85" s="381">
        <v>0.0880971683608032</v>
      </c>
      <c r="K85" s="381">
        <v>0.08835306460184947</v>
      </c>
      <c r="L85" s="381">
        <v>0.09159275868571118</v>
      </c>
      <c r="M85" s="381">
        <v>0.08876097985662294</v>
      </c>
      <c r="N85" s="381">
        <v>0.09392136630836083</v>
      </c>
      <c r="O85" s="381">
        <v>0.09217219032878388</v>
      </c>
      <c r="P85" s="381">
        <v>0.09310127068299485</v>
      </c>
      <c r="Q85" s="381">
        <v>0.0823490826702201</v>
      </c>
      <c r="R85" s="381">
        <v>0.07885248817831064</v>
      </c>
      <c r="S85" s="381">
        <v>0.07120678064452547</v>
      </c>
      <c r="T85" s="381">
        <v>0.06436364020457948</v>
      </c>
      <c r="U85" s="381">
        <v>0.061321184751756706</v>
      </c>
      <c r="V85" s="381">
        <v>0.061053975809961795</v>
      </c>
      <c r="W85" s="381">
        <v>0.06022297725897125</v>
      </c>
      <c r="X85" s="381">
        <v>0.06084939231560894</v>
      </c>
      <c r="Y85" s="381">
        <v>0.06757232687698513</v>
      </c>
      <c r="Z85" s="381">
        <v>0.058295042988288984</v>
      </c>
      <c r="AA85" s="471">
        <v>0.057768834584994565</v>
      </c>
    </row>
    <row r="86" spans="1:27" ht="13.5" customHeight="1">
      <c r="A86" s="330">
        <v>9203</v>
      </c>
      <c r="B86" s="391" t="s">
        <v>248</v>
      </c>
      <c r="C86" s="498">
        <v>0</v>
      </c>
      <c r="D86" s="381">
        <v>0</v>
      </c>
      <c r="E86" s="381">
        <v>0</v>
      </c>
      <c r="F86" s="381">
        <v>0</v>
      </c>
      <c r="G86" s="381">
        <v>0</v>
      </c>
      <c r="H86" s="381">
        <v>0</v>
      </c>
      <c r="I86" s="381">
        <v>0</v>
      </c>
      <c r="J86" s="381">
        <v>0</v>
      </c>
      <c r="K86" s="381">
        <v>0</v>
      </c>
      <c r="L86" s="381">
        <v>0</v>
      </c>
      <c r="M86" s="381">
        <v>0</v>
      </c>
      <c r="N86" s="381">
        <v>0</v>
      </c>
      <c r="O86" s="381">
        <v>0</v>
      </c>
      <c r="P86" s="381">
        <v>0</v>
      </c>
      <c r="Q86" s="381">
        <v>0</v>
      </c>
      <c r="R86" s="381">
        <v>0</v>
      </c>
      <c r="S86" s="381">
        <v>0</v>
      </c>
      <c r="T86" s="381">
        <v>0</v>
      </c>
      <c r="U86" s="381">
        <v>0</v>
      </c>
      <c r="V86" s="381">
        <v>0</v>
      </c>
      <c r="W86" s="381">
        <v>0</v>
      </c>
      <c r="X86" s="381">
        <v>0</v>
      </c>
      <c r="Y86" s="381">
        <v>0</v>
      </c>
      <c r="Z86" s="381">
        <v>0</v>
      </c>
      <c r="AA86" s="471">
        <v>0</v>
      </c>
    </row>
    <row r="87" spans="2:27" ht="13.5" customHeight="1">
      <c r="B87" s="478" t="s">
        <v>152</v>
      </c>
      <c r="C87" s="418">
        <v>44.99496585120963</v>
      </c>
      <c r="D87" s="419">
        <v>51.942601449904785</v>
      </c>
      <c r="E87" s="419">
        <v>50.88192711069644</v>
      </c>
      <c r="F87" s="419">
        <v>48.896291363861565</v>
      </c>
      <c r="G87" s="419">
        <v>43.33653212215209</v>
      </c>
      <c r="H87" s="419">
        <v>43.476323669490974</v>
      </c>
      <c r="I87" s="419">
        <v>45.88132804203291</v>
      </c>
      <c r="J87" s="419">
        <v>40.49236609442872</v>
      </c>
      <c r="K87" s="419">
        <v>39.765028241981895</v>
      </c>
      <c r="L87" s="419">
        <v>36.98480337871783</v>
      </c>
      <c r="M87" s="419">
        <v>34.15089866714713</v>
      </c>
      <c r="N87" s="419">
        <v>32.286870308237255</v>
      </c>
      <c r="O87" s="419">
        <v>29.232646934748335</v>
      </c>
      <c r="P87" s="419">
        <v>29.068513276124875</v>
      </c>
      <c r="Q87" s="419">
        <v>28.063549869620072</v>
      </c>
      <c r="R87" s="419">
        <v>25.90689102056168</v>
      </c>
      <c r="S87" s="419">
        <v>23.13546368426348</v>
      </c>
      <c r="T87" s="419">
        <v>21.846105475745333</v>
      </c>
      <c r="U87" s="419">
        <v>22.117642025942565</v>
      </c>
      <c r="V87" s="419">
        <v>21.379756130493647</v>
      </c>
      <c r="W87" s="419">
        <v>22.539896919344752</v>
      </c>
      <c r="X87" s="419">
        <v>19.471691408965572</v>
      </c>
      <c r="Y87" s="419">
        <v>20.472181394521908</v>
      </c>
      <c r="Z87" s="419">
        <v>21.30455431346476</v>
      </c>
      <c r="AA87" s="420">
        <v>19.287009342754907</v>
      </c>
    </row>
    <row r="88" spans="2:27" ht="13.5" customHeight="1">
      <c r="B88" s="483" t="s">
        <v>253</v>
      </c>
      <c r="C88" s="484">
        <v>6.4830517763008295</v>
      </c>
      <c r="D88" s="485">
        <v>5.957979387259078</v>
      </c>
      <c r="E88" s="485">
        <v>6.508863206874688</v>
      </c>
      <c r="F88" s="485">
        <v>6.998405155551395</v>
      </c>
      <c r="G88" s="485">
        <v>8.219721726065425</v>
      </c>
      <c r="H88" s="485">
        <v>8.521711285621597</v>
      </c>
      <c r="I88" s="485">
        <v>8.30826962503406</v>
      </c>
      <c r="J88" s="485">
        <v>9.69212619951218</v>
      </c>
      <c r="K88" s="485">
        <v>10.116159329372836</v>
      </c>
      <c r="L88" s="485">
        <v>11.153644311429806</v>
      </c>
      <c r="M88" s="485">
        <v>12.014475720426388</v>
      </c>
      <c r="N88" s="485">
        <v>13.139350444893076</v>
      </c>
      <c r="O88" s="485">
        <v>14.53895949830012</v>
      </c>
      <c r="P88" s="485">
        <v>14.603813642512947</v>
      </c>
      <c r="Q88" s="485">
        <v>14.85207706967715</v>
      </c>
      <c r="R88" s="485">
        <v>15.627735338009233</v>
      </c>
      <c r="S88" s="485">
        <v>17.182457645994926</v>
      </c>
      <c r="T88" s="485">
        <v>17.727300812476592</v>
      </c>
      <c r="U88" s="485">
        <v>16.551056721060856</v>
      </c>
      <c r="V88" s="485">
        <v>16.318631951587918</v>
      </c>
      <c r="W88" s="485">
        <v>14.914993005124048</v>
      </c>
      <c r="X88" s="485">
        <v>16.537877105841265</v>
      </c>
      <c r="Y88" s="485">
        <v>15.011100624185069</v>
      </c>
      <c r="Z88" s="485">
        <v>13.9372665460801</v>
      </c>
      <c r="AA88" s="486">
        <v>14.912803573666888</v>
      </c>
    </row>
    <row r="89" spans="2:27" ht="13.5" customHeight="1">
      <c r="B89" s="487" t="s">
        <v>254</v>
      </c>
      <c r="C89" s="488">
        <v>93.99892481241547</v>
      </c>
      <c r="D89" s="489">
        <v>94.1694311406033</v>
      </c>
      <c r="E89" s="489">
        <v>94.78929477761325</v>
      </c>
      <c r="F89" s="489">
        <v>94.8713081740053</v>
      </c>
      <c r="G89" s="489">
        <v>95.2866331703389</v>
      </c>
      <c r="H89" s="489">
        <v>95.58088466977124</v>
      </c>
      <c r="I89" s="489">
        <v>95.80017986922749</v>
      </c>
      <c r="J89" s="489">
        <v>95.91295933091372</v>
      </c>
      <c r="K89" s="489">
        <v>95.9906412700995</v>
      </c>
      <c r="L89" s="489">
        <v>95.96994470316137</v>
      </c>
      <c r="M89" s="489">
        <v>96.0571575868448</v>
      </c>
      <c r="N89" s="489">
        <v>96.09296479331479</v>
      </c>
      <c r="O89" s="489">
        <v>96.06373793598026</v>
      </c>
      <c r="P89" s="489">
        <v>96.0656224273232</v>
      </c>
      <c r="Q89" s="489">
        <v>96.21098882731347</v>
      </c>
      <c r="R89" s="489">
        <v>96.28301264856836</v>
      </c>
      <c r="S89" s="489">
        <v>96.4089078936724</v>
      </c>
      <c r="T89" s="489">
        <v>96.49651148755426</v>
      </c>
      <c r="U89" s="489">
        <v>96.39504726381566</v>
      </c>
      <c r="V89" s="489">
        <v>96.30585368638944</v>
      </c>
      <c r="W89" s="489">
        <v>96.18045933284473</v>
      </c>
      <c r="X89" s="489">
        <v>96.03991206077805</v>
      </c>
      <c r="Y89" s="489">
        <v>95.66110411602014</v>
      </c>
      <c r="Z89" s="489">
        <v>95.8010498182509</v>
      </c>
      <c r="AA89" s="490">
        <v>95.69125321070885</v>
      </c>
    </row>
    <row r="90" spans="2:27" ht="13.5" customHeight="1">
      <c r="B90" s="353" t="s">
        <v>280</v>
      </c>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row>
    <row r="91" spans="2:27" ht="13.5" customHeight="1">
      <c r="B91" s="353"/>
      <c r="C91" s="493"/>
      <c r="D91" s="493"/>
      <c r="E91" s="493"/>
      <c r="F91" s="493"/>
      <c r="G91" s="493"/>
      <c r="H91" s="493"/>
      <c r="I91" s="493"/>
      <c r="J91" s="493"/>
      <c r="K91" s="493"/>
      <c r="L91" s="493"/>
      <c r="M91" s="493"/>
      <c r="N91" s="493"/>
      <c r="O91" s="493"/>
      <c r="P91" s="493"/>
      <c r="Q91" s="493"/>
      <c r="R91" s="493"/>
      <c r="S91" s="493"/>
      <c r="T91" s="493"/>
      <c r="U91" s="493"/>
      <c r="V91" s="493"/>
      <c r="W91" s="493"/>
      <c r="X91" s="493"/>
      <c r="Y91" s="493"/>
      <c r="Z91" s="493"/>
      <c r="AA91" s="493"/>
    </row>
    <row r="92" spans="2:27" ht="13.5" customHeight="1">
      <c r="B92" s="323" t="s">
        <v>92</v>
      </c>
      <c r="C92" s="324"/>
      <c r="D92" s="324"/>
      <c r="E92" s="324"/>
      <c r="F92" s="324"/>
      <c r="G92" s="324"/>
      <c r="H92" s="324"/>
      <c r="I92" s="324"/>
      <c r="J92" s="324"/>
      <c r="K92" s="324"/>
      <c r="L92" s="324"/>
      <c r="M92" s="324"/>
      <c r="N92" s="324"/>
      <c r="O92" s="324"/>
      <c r="P92" s="322"/>
      <c r="Q92" s="322"/>
      <c r="R92" s="322"/>
      <c r="S92" s="322"/>
      <c r="T92" s="322"/>
      <c r="U92" s="322"/>
      <c r="V92" s="322"/>
      <c r="W92" s="322"/>
      <c r="X92" s="322"/>
      <c r="Y92" s="322"/>
      <c r="Z92" s="322"/>
      <c r="AA92" s="322"/>
    </row>
    <row r="93" spans="2:27" ht="13.5" customHeight="1">
      <c r="B93" s="496"/>
      <c r="C93" s="496"/>
      <c r="D93" s="496"/>
      <c r="E93" s="496"/>
      <c r="F93" s="496"/>
      <c r="G93" s="496"/>
      <c r="H93" s="496"/>
      <c r="I93" s="496"/>
      <c r="J93" s="496"/>
      <c r="K93" s="496"/>
      <c r="L93" s="496"/>
      <c r="M93" s="496"/>
      <c r="N93" s="496"/>
      <c r="O93" s="496"/>
      <c r="P93" s="320"/>
      <c r="Q93" s="454"/>
      <c r="R93" s="454"/>
      <c r="S93" s="454"/>
      <c r="T93" s="454"/>
      <c r="U93" s="454"/>
      <c r="V93" s="454"/>
      <c r="W93" s="454"/>
      <c r="X93" s="454"/>
      <c r="Y93" s="454"/>
      <c r="AA93" s="320" t="s">
        <v>275</v>
      </c>
    </row>
    <row r="94" spans="2:27" ht="13.5" customHeight="1">
      <c r="B94" s="456"/>
      <c r="C94" s="327">
        <v>1990</v>
      </c>
      <c r="D94" s="328">
        <v>1991</v>
      </c>
      <c r="E94" s="328">
        <v>1992</v>
      </c>
      <c r="F94" s="328">
        <v>1993</v>
      </c>
      <c r="G94" s="328">
        <v>1994</v>
      </c>
      <c r="H94" s="328">
        <v>1995</v>
      </c>
      <c r="I94" s="328">
        <v>1996</v>
      </c>
      <c r="J94" s="328">
        <v>1997</v>
      </c>
      <c r="K94" s="328">
        <v>1998</v>
      </c>
      <c r="L94" s="328">
        <v>1999</v>
      </c>
      <c r="M94" s="328">
        <v>2000</v>
      </c>
      <c r="N94" s="328">
        <v>2001</v>
      </c>
      <c r="O94" s="328">
        <v>2002</v>
      </c>
      <c r="P94" s="328">
        <v>2003</v>
      </c>
      <c r="Q94" s="328">
        <v>2004</v>
      </c>
      <c r="R94" s="328">
        <v>2005</v>
      </c>
      <c r="S94" s="328">
        <v>2006</v>
      </c>
      <c r="T94" s="328">
        <v>2007</v>
      </c>
      <c r="U94" s="328">
        <v>2008</v>
      </c>
      <c r="V94" s="328">
        <v>2009</v>
      </c>
      <c r="W94" s="328">
        <v>2010</v>
      </c>
      <c r="X94" s="328">
        <v>2011</v>
      </c>
      <c r="Y94" s="328">
        <v>2012</v>
      </c>
      <c r="Z94" s="328">
        <v>2013</v>
      </c>
      <c r="AA94" s="329" t="s">
        <v>276</v>
      </c>
    </row>
    <row r="95" spans="1:27" ht="13.5" customHeight="1">
      <c r="A95" s="330">
        <v>9204</v>
      </c>
      <c r="B95" s="460" t="s">
        <v>239</v>
      </c>
      <c r="C95" s="497">
        <v>62.15608828295276</v>
      </c>
      <c r="D95" s="464">
        <v>60.11030740876019</v>
      </c>
      <c r="E95" s="464">
        <v>57.1059150312424</v>
      </c>
      <c r="F95" s="464">
        <v>51.233471405688405</v>
      </c>
      <c r="G95" s="464">
        <v>46.77844315265191</v>
      </c>
      <c r="H95" s="464">
        <v>44.827573253856166</v>
      </c>
      <c r="I95" s="464">
        <v>44.176778324953084</v>
      </c>
      <c r="J95" s="464">
        <v>40.079332721335</v>
      </c>
      <c r="K95" s="464">
        <v>36.75070378808958</v>
      </c>
      <c r="L95" s="464">
        <v>33.10492025528134</v>
      </c>
      <c r="M95" s="464">
        <v>26.54991465898189</v>
      </c>
      <c r="N95" s="464">
        <v>20.968471568837735</v>
      </c>
      <c r="O95" s="464">
        <v>17.983979523621535</v>
      </c>
      <c r="P95" s="464">
        <v>18.46959756521982</v>
      </c>
      <c r="Q95" s="464">
        <v>13.653334729678404</v>
      </c>
      <c r="R95" s="464">
        <v>13.61633797256318</v>
      </c>
      <c r="S95" s="464">
        <v>11.941458818707154</v>
      </c>
      <c r="T95" s="464">
        <v>10.96462591849709</v>
      </c>
      <c r="U95" s="464">
        <v>8.63969826412359</v>
      </c>
      <c r="V95" s="464">
        <v>8.127109366565778</v>
      </c>
      <c r="W95" s="464">
        <v>6.91763508295119</v>
      </c>
      <c r="X95" s="464">
        <v>5.212409278298171</v>
      </c>
      <c r="Y95" s="464">
        <v>6.028942437807422</v>
      </c>
      <c r="Z95" s="464">
        <v>5.578090498922199</v>
      </c>
      <c r="AA95" s="465">
        <v>3.3685647963744696</v>
      </c>
    </row>
    <row r="96" spans="1:27" ht="13.5" customHeight="1">
      <c r="A96" s="330">
        <v>9205</v>
      </c>
      <c r="B96" s="466" t="s">
        <v>240</v>
      </c>
      <c r="C96" s="498">
        <v>379.0358219321001</v>
      </c>
      <c r="D96" s="381">
        <v>378.18480809525346</v>
      </c>
      <c r="E96" s="381">
        <v>362.16766053611053</v>
      </c>
      <c r="F96" s="381">
        <v>332.0187263878005</v>
      </c>
      <c r="G96" s="381">
        <v>341.47399762290894</v>
      </c>
      <c r="H96" s="381">
        <v>337.58406402119317</v>
      </c>
      <c r="I96" s="381">
        <v>345.7927391509062</v>
      </c>
      <c r="J96" s="381">
        <v>336.917696461014</v>
      </c>
      <c r="K96" s="381">
        <v>328.94831729471036</v>
      </c>
      <c r="L96" s="381">
        <v>342.56674169279756</v>
      </c>
      <c r="M96" s="381">
        <v>341.05695128086126</v>
      </c>
      <c r="N96" s="381">
        <v>336.6636851728721</v>
      </c>
      <c r="O96" s="381">
        <v>325.98261551933183</v>
      </c>
      <c r="P96" s="381">
        <v>353.2728603951124</v>
      </c>
      <c r="Q96" s="381">
        <v>350.2893474239629</v>
      </c>
      <c r="R96" s="381">
        <v>311.75589479055037</v>
      </c>
      <c r="S96" s="381">
        <v>309.28714117546497</v>
      </c>
      <c r="T96" s="381">
        <v>290.37364915795683</v>
      </c>
      <c r="U96" s="381">
        <v>277.29199613041914</v>
      </c>
      <c r="V96" s="381">
        <v>242.2999532671749</v>
      </c>
      <c r="W96" s="381">
        <v>246.26874014707903</v>
      </c>
      <c r="X96" s="381">
        <v>251.61927711778756</v>
      </c>
      <c r="Y96" s="381">
        <v>261.56128701064716</v>
      </c>
      <c r="Z96" s="381">
        <v>259.7504534023993</v>
      </c>
      <c r="AA96" s="471">
        <v>260.0883501961877</v>
      </c>
    </row>
    <row r="97" spans="1:27" ht="13.5" customHeight="1">
      <c r="A97" s="330">
        <v>9206</v>
      </c>
      <c r="B97" s="466" t="s">
        <v>241</v>
      </c>
      <c r="C97" s="498">
        <v>226.3175562183018</v>
      </c>
      <c r="D97" s="381">
        <v>272.75553154388376</v>
      </c>
      <c r="E97" s="381">
        <v>255.24296522159784</v>
      </c>
      <c r="F97" s="381">
        <v>245.46227474455006</v>
      </c>
      <c r="G97" s="381">
        <v>213.82905059357608</v>
      </c>
      <c r="H97" s="381">
        <v>218.47742192239446</v>
      </c>
      <c r="I97" s="381">
        <v>233.16126689610667</v>
      </c>
      <c r="J97" s="381">
        <v>200.25723948047582</v>
      </c>
      <c r="K97" s="381">
        <v>196.8679212306981</v>
      </c>
      <c r="L97" s="381">
        <v>181.11465452400654</v>
      </c>
      <c r="M97" s="381">
        <v>163.48496930887873</v>
      </c>
      <c r="N97" s="381">
        <v>160.0239566881196</v>
      </c>
      <c r="O97" s="381">
        <v>139.96581025770018</v>
      </c>
      <c r="P97" s="381">
        <v>145.03845824978507</v>
      </c>
      <c r="Q97" s="381">
        <v>138.9170838184753</v>
      </c>
      <c r="R97" s="381">
        <v>130.26874659005622</v>
      </c>
      <c r="S97" s="381">
        <v>115.86990938548611</v>
      </c>
      <c r="T97" s="381">
        <v>106.22111851898613</v>
      </c>
      <c r="U97" s="381">
        <v>106.60816462280344</v>
      </c>
      <c r="V97" s="381">
        <v>105.03113871110104</v>
      </c>
      <c r="W97" s="381">
        <v>112.56284406761606</v>
      </c>
      <c r="X97" s="381">
        <v>89.62665068949737</v>
      </c>
      <c r="Y97" s="381">
        <v>93.56197344342307</v>
      </c>
      <c r="Z97" s="381">
        <v>96.05682808082219</v>
      </c>
      <c r="AA97" s="471">
        <v>95.55916789632893</v>
      </c>
    </row>
    <row r="98" spans="1:27" ht="13.5" customHeight="1">
      <c r="A98" s="330">
        <v>9207</v>
      </c>
      <c r="B98" s="466" t="s">
        <v>277</v>
      </c>
      <c r="C98" s="498">
        <v>476.54628981258986</v>
      </c>
      <c r="D98" s="381">
        <v>474.88937658941205</v>
      </c>
      <c r="E98" s="381">
        <v>471.2242395797743</v>
      </c>
      <c r="F98" s="381">
        <v>438.86491168054727</v>
      </c>
      <c r="G98" s="381">
        <v>437.12761962367335</v>
      </c>
      <c r="H98" s="381">
        <v>443.31066239119593</v>
      </c>
      <c r="I98" s="381">
        <v>459.4788211443399</v>
      </c>
      <c r="J98" s="381">
        <v>472.28975513322183</v>
      </c>
      <c r="K98" s="381">
        <v>474.0427858395728</v>
      </c>
      <c r="L98" s="381">
        <v>464.8865538963796</v>
      </c>
      <c r="M98" s="381">
        <v>461.05873678666256</v>
      </c>
      <c r="N98" s="381">
        <v>461.5989371158959</v>
      </c>
      <c r="O98" s="381">
        <v>456.4229868367644</v>
      </c>
      <c r="P98" s="381">
        <v>456.6527439691633</v>
      </c>
      <c r="Q98" s="381">
        <v>453.07757238320136</v>
      </c>
      <c r="R98" s="381">
        <v>456.87265795194844</v>
      </c>
      <c r="S98" s="381">
        <v>449.5157674617452</v>
      </c>
      <c r="T98" s="381">
        <v>447.5373886831959</v>
      </c>
      <c r="U98" s="381">
        <v>447.089945731548</v>
      </c>
      <c r="V98" s="381">
        <v>458.8757689224546</v>
      </c>
      <c r="W98" s="381">
        <v>456.3971423301347</v>
      </c>
      <c r="X98" s="381">
        <v>458.09698645407656</v>
      </c>
      <c r="Y98" s="381">
        <v>458.8686794691295</v>
      </c>
      <c r="Z98" s="381">
        <v>462.4568447187938</v>
      </c>
      <c r="AA98" s="471">
        <v>462.5923969610748</v>
      </c>
    </row>
    <row r="99" spans="1:27" ht="13.5" customHeight="1">
      <c r="A99" s="330">
        <v>9208</v>
      </c>
      <c r="B99" s="466" t="s">
        <v>278</v>
      </c>
      <c r="C99" s="498">
        <v>0</v>
      </c>
      <c r="D99" s="381">
        <v>0</v>
      </c>
      <c r="E99" s="381">
        <v>0</v>
      </c>
      <c r="F99" s="381">
        <v>0</v>
      </c>
      <c r="G99" s="381">
        <v>0</v>
      </c>
      <c r="H99" s="381">
        <v>0</v>
      </c>
      <c r="I99" s="381">
        <v>0</v>
      </c>
      <c r="J99" s="381">
        <v>0</v>
      </c>
      <c r="K99" s="381">
        <v>0</v>
      </c>
      <c r="L99" s="381">
        <v>0</v>
      </c>
      <c r="M99" s="381">
        <v>0</v>
      </c>
      <c r="N99" s="381">
        <v>0</v>
      </c>
      <c r="O99" s="381">
        <v>0</v>
      </c>
      <c r="P99" s="381">
        <v>0</v>
      </c>
      <c r="Q99" s="381">
        <v>0</v>
      </c>
      <c r="R99" s="381">
        <v>0</v>
      </c>
      <c r="S99" s="381">
        <v>0</v>
      </c>
      <c r="T99" s="381">
        <v>0</v>
      </c>
      <c r="U99" s="381">
        <v>0</v>
      </c>
      <c r="V99" s="381">
        <v>0</v>
      </c>
      <c r="W99" s="381">
        <v>0</v>
      </c>
      <c r="X99" s="381">
        <v>0</v>
      </c>
      <c r="Y99" s="381">
        <v>0</v>
      </c>
      <c r="Z99" s="381">
        <v>0</v>
      </c>
      <c r="AA99" s="471">
        <v>0</v>
      </c>
    </row>
    <row r="100" spans="2:27" ht="13.5" customHeight="1">
      <c r="B100" s="473" t="s">
        <v>243</v>
      </c>
      <c r="C100" s="449">
        <v>89.14965261528533</v>
      </c>
      <c r="D100" s="442">
        <v>94.55781856043822</v>
      </c>
      <c r="E100" s="442">
        <v>97.84291199010079</v>
      </c>
      <c r="F100" s="442">
        <v>100.12609240205018</v>
      </c>
      <c r="G100" s="442">
        <v>98.46320913514523</v>
      </c>
      <c r="H100" s="442">
        <v>98.92593756191292</v>
      </c>
      <c r="I100" s="442">
        <v>98.4540640751764</v>
      </c>
      <c r="J100" s="442">
        <v>94.96839275792274</v>
      </c>
      <c r="K100" s="442">
        <v>93.52954306945584</v>
      </c>
      <c r="L100" s="442">
        <v>91.08662267220694</v>
      </c>
      <c r="M100" s="442">
        <v>85.71738966334246</v>
      </c>
      <c r="N100" s="442">
        <v>84.84914319986125</v>
      </c>
      <c r="O100" s="442">
        <v>82.27020268560419</v>
      </c>
      <c r="P100" s="442">
        <v>79.66731462987957</v>
      </c>
      <c r="Q100" s="442">
        <v>77.31059915709059</v>
      </c>
      <c r="R100" s="442">
        <v>70.62839438454904</v>
      </c>
      <c r="S100" s="442">
        <v>68.06987483406382</v>
      </c>
      <c r="T100" s="442">
        <v>66.18372675566768</v>
      </c>
      <c r="U100" s="442">
        <v>63.27653480641494</v>
      </c>
      <c r="V100" s="442">
        <v>61.11145193667865</v>
      </c>
      <c r="W100" s="442">
        <v>61.50127340426836</v>
      </c>
      <c r="X100" s="442">
        <v>58.77361747382437</v>
      </c>
      <c r="Y100" s="442">
        <v>57.26620069475851</v>
      </c>
      <c r="Z100" s="442">
        <v>55.282790398580914</v>
      </c>
      <c r="AA100" s="450">
        <v>52.9995157657113</v>
      </c>
    </row>
    <row r="101" spans="1:27" ht="13.5" customHeight="1">
      <c r="A101" s="330">
        <v>9209</v>
      </c>
      <c r="B101" s="344" t="s">
        <v>244</v>
      </c>
      <c r="C101" s="498">
        <v>78.37328244653749</v>
      </c>
      <c r="D101" s="381">
        <v>83.66656958100575</v>
      </c>
      <c r="E101" s="381">
        <v>87.10637219715213</v>
      </c>
      <c r="F101" s="381">
        <v>89.46977581804363</v>
      </c>
      <c r="G101" s="381">
        <v>87.79396534815993</v>
      </c>
      <c r="H101" s="381">
        <v>88.55563252632257</v>
      </c>
      <c r="I101" s="381">
        <v>87.63462245788895</v>
      </c>
      <c r="J101" s="381">
        <v>83.97481061653363</v>
      </c>
      <c r="K101" s="381">
        <v>82.40570386935164</v>
      </c>
      <c r="L101" s="381">
        <v>79.6726475998591</v>
      </c>
      <c r="M101" s="381">
        <v>74.30938331312787</v>
      </c>
      <c r="N101" s="381">
        <v>73.51579588863662</v>
      </c>
      <c r="O101" s="381">
        <v>70.74298047796592</v>
      </c>
      <c r="P101" s="381">
        <v>68.41840123682327</v>
      </c>
      <c r="Q101" s="381">
        <v>66.34159064186012</v>
      </c>
      <c r="R101" s="381">
        <v>60.24203008226482</v>
      </c>
      <c r="S101" s="381">
        <v>57.89166122659974</v>
      </c>
      <c r="T101" s="381">
        <v>56.17153775630763</v>
      </c>
      <c r="U101" s="381">
        <v>53.27534992306224</v>
      </c>
      <c r="V101" s="381">
        <v>51.533249046531346</v>
      </c>
      <c r="W101" s="381">
        <v>52.212216933045795</v>
      </c>
      <c r="X101" s="381">
        <v>49.19931664136835</v>
      </c>
      <c r="Y101" s="381">
        <v>47.5078484241112</v>
      </c>
      <c r="Z101" s="381">
        <v>45.454509840437595</v>
      </c>
      <c r="AA101" s="471">
        <v>43.16000130157855</v>
      </c>
    </row>
    <row r="102" spans="1:27" ht="13.5" customHeight="1">
      <c r="A102" s="330">
        <v>9210</v>
      </c>
      <c r="B102" s="344" t="s">
        <v>245</v>
      </c>
      <c r="C102" s="498">
        <v>6.2124993756538585</v>
      </c>
      <c r="D102" s="381">
        <v>6.132951949017121</v>
      </c>
      <c r="E102" s="381">
        <v>6.105610052950558</v>
      </c>
      <c r="F102" s="381">
        <v>5.806469742747112</v>
      </c>
      <c r="G102" s="381">
        <v>5.897492248621553</v>
      </c>
      <c r="H102" s="381">
        <v>5.624293916959065</v>
      </c>
      <c r="I102" s="381">
        <v>6.089734182940109</v>
      </c>
      <c r="J102" s="381">
        <v>6.1946127888687235</v>
      </c>
      <c r="K102" s="381">
        <v>6.200772612030075</v>
      </c>
      <c r="L102" s="381">
        <v>6.292892522274911</v>
      </c>
      <c r="M102" s="381">
        <v>6.390160705734196</v>
      </c>
      <c r="N102" s="381">
        <v>6.182299268694267</v>
      </c>
      <c r="O102" s="381">
        <v>6.301867961099398</v>
      </c>
      <c r="P102" s="381">
        <v>5.993853378228745</v>
      </c>
      <c r="Q102" s="381">
        <v>5.914537214433786</v>
      </c>
      <c r="R102" s="381">
        <v>5.459798619240159</v>
      </c>
      <c r="S102" s="381">
        <v>5.416470208208799</v>
      </c>
      <c r="T102" s="381">
        <v>5.3866918419554235</v>
      </c>
      <c r="U102" s="381">
        <v>5.4388317168449705</v>
      </c>
      <c r="V102" s="381">
        <v>5.0549471408183155</v>
      </c>
      <c r="W102" s="381">
        <v>4.7745907814698745</v>
      </c>
      <c r="X102" s="381">
        <v>5.025168536829914</v>
      </c>
      <c r="Y102" s="381">
        <v>4.92292675452442</v>
      </c>
      <c r="Z102" s="381">
        <v>4.987689138115757</v>
      </c>
      <c r="AA102" s="471">
        <v>0</v>
      </c>
    </row>
    <row r="103" spans="1:27" ht="13.5" customHeight="1">
      <c r="A103" s="330">
        <v>9211</v>
      </c>
      <c r="B103" s="344" t="s">
        <v>246</v>
      </c>
      <c r="C103" s="498">
        <v>1.5502403010731973</v>
      </c>
      <c r="D103" s="381">
        <v>1.602081982075381</v>
      </c>
      <c r="E103" s="381">
        <v>1.6702420435947183</v>
      </c>
      <c r="F103" s="381">
        <v>1.6107238621837172</v>
      </c>
      <c r="G103" s="381">
        <v>1.6641480345526165</v>
      </c>
      <c r="H103" s="381">
        <v>1.7466633226363535</v>
      </c>
      <c r="I103" s="381">
        <v>1.782373516942861</v>
      </c>
      <c r="J103" s="381">
        <v>1.8180266422176155</v>
      </c>
      <c r="K103" s="381">
        <v>1.935051786844051</v>
      </c>
      <c r="L103" s="381">
        <v>2.011512165497122</v>
      </c>
      <c r="M103" s="381">
        <v>1.9395445139665626</v>
      </c>
      <c r="N103" s="381">
        <v>1.9885859810880524</v>
      </c>
      <c r="O103" s="381">
        <v>2.134678021447576</v>
      </c>
      <c r="P103" s="381">
        <v>2.1611371925067444</v>
      </c>
      <c r="Q103" s="381">
        <v>2.238353234227192</v>
      </c>
      <c r="R103" s="381">
        <v>2.191538137443562</v>
      </c>
      <c r="S103" s="381">
        <v>2.1936780090829378</v>
      </c>
      <c r="T103" s="381">
        <v>2.2041348355104247</v>
      </c>
      <c r="U103" s="381">
        <v>2.2002239699317556</v>
      </c>
      <c r="V103" s="381">
        <v>2.222455073238578</v>
      </c>
      <c r="W103" s="381">
        <v>2.243514994057442</v>
      </c>
      <c r="X103" s="381">
        <v>2.229315135349056</v>
      </c>
      <c r="Y103" s="381">
        <v>2.3298612765895115</v>
      </c>
      <c r="Z103" s="381">
        <v>2.341914818591358</v>
      </c>
      <c r="AA103" s="471">
        <v>0</v>
      </c>
    </row>
    <row r="104" spans="1:27" ht="13.5" customHeight="1">
      <c r="A104" s="330">
        <v>9212</v>
      </c>
      <c r="B104" s="344" t="s">
        <v>247</v>
      </c>
      <c r="C104" s="498">
        <v>2.3319986290347727</v>
      </c>
      <c r="D104" s="381">
        <v>2.5115675804813438</v>
      </c>
      <c r="E104" s="381">
        <v>2.29401517510074</v>
      </c>
      <c r="F104" s="381">
        <v>2.583406617647904</v>
      </c>
      <c r="G104" s="381">
        <v>2.4346051736856227</v>
      </c>
      <c r="H104" s="381">
        <v>2.3147593722192092</v>
      </c>
      <c r="I104" s="381">
        <v>2.2323977228016547</v>
      </c>
      <c r="J104" s="381">
        <v>2.234712635016558</v>
      </c>
      <c r="K104" s="381">
        <v>2.233411150711358</v>
      </c>
      <c r="L104" s="381">
        <v>2.3195712381292095</v>
      </c>
      <c r="M104" s="381">
        <v>2.245074169953833</v>
      </c>
      <c r="N104" s="381">
        <v>2.3741309081201445</v>
      </c>
      <c r="O104" s="381">
        <v>2.3261138718815717</v>
      </c>
      <c r="P104" s="381">
        <v>2.351333480727629</v>
      </c>
      <c r="Q104" s="381">
        <v>2.064881338254203</v>
      </c>
      <c r="R104" s="381">
        <v>1.9722052049526422</v>
      </c>
      <c r="S104" s="381">
        <v>1.7818207236685495</v>
      </c>
      <c r="T104" s="381">
        <v>1.6087251728783267</v>
      </c>
      <c r="U104" s="381">
        <v>1.5444247750415823</v>
      </c>
      <c r="V104" s="381">
        <v>1.53462780326927</v>
      </c>
      <c r="W104" s="381">
        <v>1.5205813054061539</v>
      </c>
      <c r="X104" s="381">
        <v>1.5393317877148127</v>
      </c>
      <c r="Y104" s="381">
        <v>1.7043387827777507</v>
      </c>
      <c r="Z104" s="381">
        <v>1.7085041004283437</v>
      </c>
      <c r="AA104" s="471">
        <v>0</v>
      </c>
    </row>
    <row r="105" spans="1:27" ht="13.5" customHeight="1">
      <c r="A105" s="330">
        <v>9213</v>
      </c>
      <c r="B105" s="391" t="s">
        <v>248</v>
      </c>
      <c r="C105" s="498">
        <v>0.6816318629860215</v>
      </c>
      <c r="D105" s="381">
        <v>0.6446474678586352</v>
      </c>
      <c r="E105" s="381">
        <v>0.6666725213026485</v>
      </c>
      <c r="F105" s="381">
        <v>0.655716361427817</v>
      </c>
      <c r="G105" s="381">
        <v>0.6729983301255062</v>
      </c>
      <c r="H105" s="381">
        <v>0.6845884237757276</v>
      </c>
      <c r="I105" s="381">
        <v>0.7149361946028339</v>
      </c>
      <c r="J105" s="381">
        <v>0.7462300752862223</v>
      </c>
      <c r="K105" s="381">
        <v>0.7546036505187115</v>
      </c>
      <c r="L105" s="381">
        <v>0.789999146446603</v>
      </c>
      <c r="M105" s="381">
        <v>0.8332269605600036</v>
      </c>
      <c r="N105" s="381">
        <v>0.78833115332216</v>
      </c>
      <c r="O105" s="381">
        <v>0.7645623532097269</v>
      </c>
      <c r="P105" s="381">
        <v>0.742589341593184</v>
      </c>
      <c r="Q105" s="381">
        <v>0.7512367283152853</v>
      </c>
      <c r="R105" s="381">
        <v>0.7628223406478617</v>
      </c>
      <c r="S105" s="381">
        <v>0.7862446665038012</v>
      </c>
      <c r="T105" s="381">
        <v>0.8126371490158769</v>
      </c>
      <c r="U105" s="381">
        <v>0.8177044215344011</v>
      </c>
      <c r="V105" s="381">
        <v>0.7661728728211417</v>
      </c>
      <c r="W105" s="381">
        <v>0.7503693902890973</v>
      </c>
      <c r="X105" s="381">
        <v>0.7804853725622385</v>
      </c>
      <c r="Y105" s="381">
        <v>0.8012254567556285</v>
      </c>
      <c r="Z105" s="381">
        <v>0.7901725010078637</v>
      </c>
      <c r="AA105" s="471">
        <v>0</v>
      </c>
    </row>
    <row r="106" spans="2:27" ht="13.5" customHeight="1">
      <c r="B106" s="478" t="s">
        <v>152</v>
      </c>
      <c r="C106" s="418">
        <v>1233.2054088612297</v>
      </c>
      <c r="D106" s="419">
        <v>1280.4978421977476</v>
      </c>
      <c r="E106" s="419">
        <v>1243.5836923588258</v>
      </c>
      <c r="F106" s="419">
        <v>1167.7054766206365</v>
      </c>
      <c r="G106" s="419">
        <v>1137.6723201279556</v>
      </c>
      <c r="H106" s="419">
        <v>1143.1256591505526</v>
      </c>
      <c r="I106" s="419">
        <v>1181.0636695914823</v>
      </c>
      <c r="J106" s="419">
        <v>1144.5124165539692</v>
      </c>
      <c r="K106" s="419">
        <v>1130.1392712225268</v>
      </c>
      <c r="L106" s="419">
        <v>1112.759493040672</v>
      </c>
      <c r="M106" s="419">
        <v>1077.8679616987267</v>
      </c>
      <c r="N106" s="419">
        <v>1064.1041937455866</v>
      </c>
      <c r="O106" s="419">
        <v>1022.6255948230222</v>
      </c>
      <c r="P106" s="419">
        <v>1053.10097480916</v>
      </c>
      <c r="Q106" s="419">
        <v>1033.2479375124085</v>
      </c>
      <c r="R106" s="419">
        <v>983.1420316896672</v>
      </c>
      <c r="S106" s="419">
        <v>954.6841516754672</v>
      </c>
      <c r="T106" s="419">
        <v>921.2805090343036</v>
      </c>
      <c r="U106" s="419">
        <v>902.9063395553092</v>
      </c>
      <c r="V106" s="419">
        <v>875.445422203975</v>
      </c>
      <c r="W106" s="419">
        <v>883.6476350320494</v>
      </c>
      <c r="X106" s="419">
        <v>863.328941013484</v>
      </c>
      <c r="Y106" s="419">
        <v>877.2870830557656</v>
      </c>
      <c r="Z106" s="419">
        <v>879.1250070995184</v>
      </c>
      <c r="AA106" s="420">
        <v>874.6079956156773</v>
      </c>
    </row>
    <row r="107" spans="2:27" ht="13.5" customHeight="1">
      <c r="B107" s="483" t="s">
        <v>253</v>
      </c>
      <c r="C107" s="484">
        <v>7.229100032703245</v>
      </c>
      <c r="D107" s="485">
        <v>7.384457469927984</v>
      </c>
      <c r="E107" s="485">
        <v>7.867818836102028</v>
      </c>
      <c r="F107" s="485">
        <v>8.574601593187447</v>
      </c>
      <c r="G107" s="485">
        <v>8.654795180748613</v>
      </c>
      <c r="H107" s="485">
        <v>8.653986267391108</v>
      </c>
      <c r="I107" s="485">
        <v>8.336050511928002</v>
      </c>
      <c r="J107" s="485">
        <v>8.29771624879917</v>
      </c>
      <c r="K107" s="485">
        <v>8.275930715006512</v>
      </c>
      <c r="L107" s="485">
        <v>8.185652267347377</v>
      </c>
      <c r="M107" s="485">
        <v>7.952494434313764</v>
      </c>
      <c r="N107" s="485">
        <v>7.973762691527139</v>
      </c>
      <c r="O107" s="485">
        <v>8.044997416658836</v>
      </c>
      <c r="P107" s="485">
        <v>7.565021449563908</v>
      </c>
      <c r="Q107" s="485">
        <v>7.482289230909997</v>
      </c>
      <c r="R107" s="485">
        <v>7.183946175423326</v>
      </c>
      <c r="S107" s="485">
        <v>7.130093729386985</v>
      </c>
      <c r="T107" s="485">
        <v>7.183884398579342</v>
      </c>
      <c r="U107" s="485">
        <v>7.008095085208871</v>
      </c>
      <c r="V107" s="485">
        <v>6.980612427309025</v>
      </c>
      <c r="W107" s="485">
        <v>6.95993187398026</v>
      </c>
      <c r="X107" s="485">
        <v>6.807789555256714</v>
      </c>
      <c r="Y107" s="485">
        <v>6.527646627975979</v>
      </c>
      <c r="Z107" s="485">
        <v>6.288387880237242</v>
      </c>
      <c r="AA107" s="486">
        <v>6.059802337892243</v>
      </c>
    </row>
    <row r="108" spans="2:27" ht="13.5" customHeight="1">
      <c r="B108" s="487" t="s">
        <v>254</v>
      </c>
      <c r="C108" s="488">
        <v>87.91204468821434</v>
      </c>
      <c r="D108" s="489">
        <v>88.48191599040418</v>
      </c>
      <c r="E108" s="489">
        <v>89.02675771338969</v>
      </c>
      <c r="F108" s="489">
        <v>89.35710330009009</v>
      </c>
      <c r="G108" s="489">
        <v>89.1642331377385</v>
      </c>
      <c r="H108" s="489">
        <v>89.51710209559542</v>
      </c>
      <c r="I108" s="489">
        <v>89.01067038834876</v>
      </c>
      <c r="J108" s="489">
        <v>88.42395683223567</v>
      </c>
      <c r="K108" s="489">
        <v>88.10660371574409</v>
      </c>
      <c r="L108" s="489">
        <v>87.46909838404783</v>
      </c>
      <c r="M108" s="489">
        <v>86.69114120831273</v>
      </c>
      <c r="N108" s="489">
        <v>86.64294430819524</v>
      </c>
      <c r="O108" s="489">
        <v>85.9885817326966</v>
      </c>
      <c r="P108" s="489">
        <v>85.88013987252265</v>
      </c>
      <c r="Q108" s="489">
        <v>85.81176625867032</v>
      </c>
      <c r="R108" s="489">
        <v>85.29435024993802</v>
      </c>
      <c r="S108" s="489">
        <v>85.0474036682514</v>
      </c>
      <c r="T108" s="489">
        <v>84.8721287087348</v>
      </c>
      <c r="U108" s="489">
        <v>84.19448075981116</v>
      </c>
      <c r="V108" s="489">
        <v>84.32666450132477</v>
      </c>
      <c r="W108" s="489">
        <v>84.89615587280201</v>
      </c>
      <c r="X108" s="489">
        <v>83.7098663584557</v>
      </c>
      <c r="Y108" s="489">
        <v>82.95966529600683</v>
      </c>
      <c r="Z108" s="489">
        <v>82.22180811192264</v>
      </c>
      <c r="AA108" s="490">
        <v>81.43470874785135</v>
      </c>
    </row>
    <row r="109" spans="2:27" ht="13.5" customHeight="1">
      <c r="B109" s="353" t="s">
        <v>280</v>
      </c>
      <c r="C109" s="493"/>
      <c r="D109" s="493"/>
      <c r="E109" s="493"/>
      <c r="F109" s="493"/>
      <c r="G109" s="493"/>
      <c r="H109" s="493"/>
      <c r="I109" s="493"/>
      <c r="J109" s="493"/>
      <c r="K109" s="493"/>
      <c r="L109" s="493"/>
      <c r="M109" s="493"/>
      <c r="N109" s="493"/>
      <c r="O109" s="493"/>
      <c r="P109" s="493"/>
      <c r="Q109" s="493"/>
      <c r="R109" s="493"/>
      <c r="S109" s="493"/>
      <c r="T109" s="493"/>
      <c r="U109" s="493"/>
      <c r="V109" s="493"/>
      <c r="W109" s="493"/>
      <c r="X109" s="493"/>
      <c r="Y109" s="493"/>
      <c r="Z109" s="493"/>
      <c r="AA109" s="493"/>
    </row>
    <row r="110" spans="2:27" ht="13.5" customHeight="1">
      <c r="B110" s="353"/>
      <c r="C110" s="493"/>
      <c r="D110" s="493"/>
      <c r="E110" s="493"/>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row>
    <row r="111" spans="2:27" ht="13.5" customHeight="1">
      <c r="B111" s="323" t="s">
        <v>93</v>
      </c>
      <c r="C111" s="324"/>
      <c r="D111" s="324"/>
      <c r="E111" s="324"/>
      <c r="F111" s="324"/>
      <c r="G111" s="324"/>
      <c r="H111" s="324"/>
      <c r="I111" s="324"/>
      <c r="J111" s="324"/>
      <c r="K111" s="324"/>
      <c r="L111" s="324"/>
      <c r="M111" s="324"/>
      <c r="N111" s="324"/>
      <c r="O111" s="324"/>
      <c r="P111" s="322"/>
      <c r="Q111" s="322"/>
      <c r="R111" s="322"/>
      <c r="S111" s="322"/>
      <c r="T111" s="322"/>
      <c r="U111" s="322"/>
      <c r="V111" s="322"/>
      <c r="W111" s="322"/>
      <c r="X111" s="322"/>
      <c r="Y111" s="322"/>
      <c r="Z111" s="322"/>
      <c r="AA111" s="322"/>
    </row>
    <row r="112" spans="2:27" ht="13.5" customHeight="1">
      <c r="B112" s="496"/>
      <c r="C112" s="496"/>
      <c r="D112" s="496"/>
      <c r="E112" s="496"/>
      <c r="F112" s="496"/>
      <c r="G112" s="496"/>
      <c r="H112" s="496"/>
      <c r="I112" s="496"/>
      <c r="J112" s="496"/>
      <c r="K112" s="496"/>
      <c r="L112" s="496"/>
      <c r="M112" s="496"/>
      <c r="N112" s="496"/>
      <c r="O112" s="496"/>
      <c r="P112" s="320"/>
      <c r="Q112" s="454"/>
      <c r="R112" s="454"/>
      <c r="S112" s="454"/>
      <c r="T112" s="454"/>
      <c r="U112" s="454"/>
      <c r="V112" s="454"/>
      <c r="W112" s="454"/>
      <c r="X112" s="454"/>
      <c r="Y112" s="454"/>
      <c r="AA112" s="320" t="s">
        <v>275</v>
      </c>
    </row>
    <row r="113" spans="2:27" ht="13.5" customHeight="1">
      <c r="B113" s="456"/>
      <c r="C113" s="327">
        <v>1990</v>
      </c>
      <c r="D113" s="328">
        <v>1991</v>
      </c>
      <c r="E113" s="328">
        <v>1992</v>
      </c>
      <c r="F113" s="328">
        <v>1993</v>
      </c>
      <c r="G113" s="328">
        <v>1994</v>
      </c>
      <c r="H113" s="328">
        <v>1995</v>
      </c>
      <c r="I113" s="328">
        <v>1996</v>
      </c>
      <c r="J113" s="328">
        <v>1997</v>
      </c>
      <c r="K113" s="328">
        <v>1998</v>
      </c>
      <c r="L113" s="328">
        <v>1999</v>
      </c>
      <c r="M113" s="328">
        <v>2000</v>
      </c>
      <c r="N113" s="328">
        <v>2001</v>
      </c>
      <c r="O113" s="328">
        <v>2002</v>
      </c>
      <c r="P113" s="328">
        <v>2003</v>
      </c>
      <c r="Q113" s="328">
        <v>2004</v>
      </c>
      <c r="R113" s="328">
        <v>2005</v>
      </c>
      <c r="S113" s="328">
        <v>2006</v>
      </c>
      <c r="T113" s="328">
        <v>2007</v>
      </c>
      <c r="U113" s="328">
        <v>2008</v>
      </c>
      <c r="V113" s="328">
        <v>2009</v>
      </c>
      <c r="W113" s="328">
        <v>2010</v>
      </c>
      <c r="X113" s="328">
        <v>2011</v>
      </c>
      <c r="Y113" s="328">
        <v>2012</v>
      </c>
      <c r="Z113" s="328">
        <v>2013</v>
      </c>
      <c r="AA113" s="329" t="s">
        <v>276</v>
      </c>
    </row>
    <row r="114" spans="1:27" ht="13.5" customHeight="1">
      <c r="A114" s="330">
        <v>9214</v>
      </c>
      <c r="B114" s="460" t="s">
        <v>239</v>
      </c>
      <c r="C114" s="402">
        <v>55.56183397240003</v>
      </c>
      <c r="D114" s="403">
        <v>53.772645931030304</v>
      </c>
      <c r="E114" s="403">
        <v>50.89414112944521</v>
      </c>
      <c r="F114" s="403">
        <v>45.815139551258056</v>
      </c>
      <c r="G114" s="403">
        <v>41.63440567787066</v>
      </c>
      <c r="H114" s="403">
        <v>39.88477797969675</v>
      </c>
      <c r="I114" s="403">
        <v>39.25895552605702</v>
      </c>
      <c r="J114" s="403">
        <v>35.187365374357185</v>
      </c>
      <c r="K114" s="403">
        <v>32.088469058112544</v>
      </c>
      <c r="L114" s="403">
        <v>28.93193287935423</v>
      </c>
      <c r="M114" s="403">
        <v>22.9633801999546</v>
      </c>
      <c r="N114" s="403">
        <v>17.728765236367142</v>
      </c>
      <c r="O114" s="403">
        <v>15.04648996153132</v>
      </c>
      <c r="P114" s="403">
        <v>15.52413296066007</v>
      </c>
      <c r="Q114" s="403">
        <v>10.696451712601204</v>
      </c>
      <c r="R114" s="403">
        <v>10.652731548825267</v>
      </c>
      <c r="S114" s="403">
        <v>9.297191333407891</v>
      </c>
      <c r="T114" s="403">
        <v>8.464528472119301</v>
      </c>
      <c r="U114" s="403">
        <v>6.683013503164865</v>
      </c>
      <c r="V114" s="403">
        <v>6.247463776916625</v>
      </c>
      <c r="W114" s="403">
        <v>5.400492142709369</v>
      </c>
      <c r="X114" s="403">
        <v>4.09546549970563</v>
      </c>
      <c r="Y114" s="403">
        <v>4.746530430651412</v>
      </c>
      <c r="Z114" s="403">
        <v>4.858843130871292</v>
      </c>
      <c r="AA114" s="404">
        <v>3.3632333588499694</v>
      </c>
    </row>
    <row r="115" spans="1:27" ht="13.5" customHeight="1">
      <c r="A115" s="330">
        <v>9215</v>
      </c>
      <c r="B115" s="466" t="s">
        <v>240</v>
      </c>
      <c r="C115" s="405">
        <v>129.31489317214835</v>
      </c>
      <c r="D115" s="406">
        <v>128.34229883089395</v>
      </c>
      <c r="E115" s="406">
        <v>121.28775771373923</v>
      </c>
      <c r="F115" s="406">
        <v>111.07790929622868</v>
      </c>
      <c r="G115" s="406">
        <v>113.34597314849566</v>
      </c>
      <c r="H115" s="406">
        <v>111.32163824744374</v>
      </c>
      <c r="I115" s="406">
        <v>111.55602811627062</v>
      </c>
      <c r="J115" s="406">
        <v>110.25047992062034</v>
      </c>
      <c r="K115" s="406">
        <v>109.47333557759472</v>
      </c>
      <c r="L115" s="406">
        <v>108.59770503326043</v>
      </c>
      <c r="M115" s="406">
        <v>106.62440470606508</v>
      </c>
      <c r="N115" s="406">
        <v>103.14406750467822</v>
      </c>
      <c r="O115" s="406">
        <v>101.50251398942152</v>
      </c>
      <c r="P115" s="406">
        <v>103.77305807831915</v>
      </c>
      <c r="Q115" s="406">
        <v>104.0623929019539</v>
      </c>
      <c r="R115" s="406">
        <v>95.68420119043354</v>
      </c>
      <c r="S115" s="406">
        <v>95.75586983411759</v>
      </c>
      <c r="T115" s="406">
        <v>90.95105877372706</v>
      </c>
      <c r="U115" s="406">
        <v>87.02353314687034</v>
      </c>
      <c r="V115" s="406">
        <v>77.69754565603613</v>
      </c>
      <c r="W115" s="406">
        <v>78.85446667080723</v>
      </c>
      <c r="X115" s="406">
        <v>79.03091696004198</v>
      </c>
      <c r="Y115" s="406">
        <v>75.10683454194499</v>
      </c>
      <c r="Z115" s="406">
        <v>75.64993940962924</v>
      </c>
      <c r="AA115" s="407">
        <v>70.76230119222521</v>
      </c>
    </row>
    <row r="116" spans="1:27" ht="13.5" customHeight="1">
      <c r="A116" s="330">
        <v>9216</v>
      </c>
      <c r="B116" s="466" t="s">
        <v>241</v>
      </c>
      <c r="C116" s="405">
        <v>214.58064736866282</v>
      </c>
      <c r="D116" s="406">
        <v>259.0023732352313</v>
      </c>
      <c r="E116" s="406">
        <v>241.97583649906264</v>
      </c>
      <c r="F116" s="406">
        <v>232.65343637737783</v>
      </c>
      <c r="G116" s="406">
        <v>202.60765048116497</v>
      </c>
      <c r="H116" s="406">
        <v>207.11320608452877</v>
      </c>
      <c r="I116" s="406">
        <v>221.05652201360695</v>
      </c>
      <c r="J116" s="406">
        <v>189.7041485603337</v>
      </c>
      <c r="K116" s="406">
        <v>186.41426116836536</v>
      </c>
      <c r="L116" s="406">
        <v>171.46356464109078</v>
      </c>
      <c r="M116" s="406">
        <v>154.62028457956688</v>
      </c>
      <c r="N116" s="406">
        <v>151.403706202025</v>
      </c>
      <c r="O116" s="406">
        <v>132.3113951659698</v>
      </c>
      <c r="P116" s="406">
        <v>137.10169754311525</v>
      </c>
      <c r="Q116" s="406">
        <v>131.24589188894953</v>
      </c>
      <c r="R116" s="406">
        <v>123.01485949690075</v>
      </c>
      <c r="S116" s="406">
        <v>109.39990095103299</v>
      </c>
      <c r="T116" s="406">
        <v>100.37181877998931</v>
      </c>
      <c r="U116" s="406">
        <v>100.59439839813014</v>
      </c>
      <c r="V116" s="406">
        <v>99.04655926903125</v>
      </c>
      <c r="W116" s="406">
        <v>106.19338904336779</v>
      </c>
      <c r="X116" s="406">
        <v>84.35334488217696</v>
      </c>
      <c r="Y116" s="406">
        <v>90.0603734336507</v>
      </c>
      <c r="Z116" s="406">
        <v>93.78600918095746</v>
      </c>
      <c r="AA116" s="407">
        <v>79.78040982062753</v>
      </c>
    </row>
    <row r="117" spans="1:27" ht="13.5" customHeight="1">
      <c r="A117" s="330">
        <v>9217</v>
      </c>
      <c r="B117" s="466" t="s">
        <v>277</v>
      </c>
      <c r="C117" s="405">
        <v>91.84707119934077</v>
      </c>
      <c r="D117" s="406">
        <v>92.43299893445021</v>
      </c>
      <c r="E117" s="406">
        <v>93.53379585290789</v>
      </c>
      <c r="F117" s="406">
        <v>92.66962366195544</v>
      </c>
      <c r="G117" s="406">
        <v>93.73978664733448</v>
      </c>
      <c r="H117" s="406">
        <v>95.74775020235194</v>
      </c>
      <c r="I117" s="406">
        <v>97.36552368910866</v>
      </c>
      <c r="J117" s="406">
        <v>98.80136489331908</v>
      </c>
      <c r="K117" s="406">
        <v>99.38737066307012</v>
      </c>
      <c r="L117" s="406">
        <v>97.80529519277384</v>
      </c>
      <c r="M117" s="406">
        <v>97.42980094014756</v>
      </c>
      <c r="N117" s="406">
        <v>97.47657568376844</v>
      </c>
      <c r="O117" s="406">
        <v>95.73218086577994</v>
      </c>
      <c r="P117" s="406">
        <v>92.86891552956911</v>
      </c>
      <c r="Q117" s="406">
        <v>90.33767064541257</v>
      </c>
      <c r="R117" s="406">
        <v>86.6694699768658</v>
      </c>
      <c r="S117" s="406">
        <v>86.04127193986383</v>
      </c>
      <c r="T117" s="406">
        <v>85.30273262398377</v>
      </c>
      <c r="U117" s="406">
        <v>84.87306386062109</v>
      </c>
      <c r="V117" s="406">
        <v>83.79628708309318</v>
      </c>
      <c r="W117" s="406">
        <v>82.64758134184086</v>
      </c>
      <c r="X117" s="406">
        <v>82.11889707803105</v>
      </c>
      <c r="Y117" s="406">
        <v>80.46713873463744</v>
      </c>
      <c r="Z117" s="406">
        <v>80.21757099070031</v>
      </c>
      <c r="AA117" s="407">
        <v>79.70121981212469</v>
      </c>
    </row>
    <row r="118" spans="1:27" ht="13.5" customHeight="1">
      <c r="A118" s="330">
        <v>9218</v>
      </c>
      <c r="B118" s="466" t="s">
        <v>278</v>
      </c>
      <c r="C118" s="405">
        <v>0</v>
      </c>
      <c r="D118" s="406">
        <v>0</v>
      </c>
      <c r="E118" s="406">
        <v>0</v>
      </c>
      <c r="F118" s="406">
        <v>0</v>
      </c>
      <c r="G118" s="406">
        <v>0</v>
      </c>
      <c r="H118" s="406">
        <v>0</v>
      </c>
      <c r="I118" s="406">
        <v>0</v>
      </c>
      <c r="J118" s="406">
        <v>0</v>
      </c>
      <c r="K118" s="406">
        <v>0</v>
      </c>
      <c r="L118" s="406">
        <v>0</v>
      </c>
      <c r="M118" s="406">
        <v>0</v>
      </c>
      <c r="N118" s="406">
        <v>0</v>
      </c>
      <c r="O118" s="406">
        <v>0</v>
      </c>
      <c r="P118" s="406">
        <v>0</v>
      </c>
      <c r="Q118" s="406">
        <v>0</v>
      </c>
      <c r="R118" s="406">
        <v>0</v>
      </c>
      <c r="S118" s="406">
        <v>0</v>
      </c>
      <c r="T118" s="406">
        <v>0</v>
      </c>
      <c r="U118" s="406">
        <v>0</v>
      </c>
      <c r="V118" s="406">
        <v>0</v>
      </c>
      <c r="W118" s="406">
        <v>0</v>
      </c>
      <c r="X118" s="406">
        <v>0</v>
      </c>
      <c r="Y118" s="406">
        <v>0</v>
      </c>
      <c r="Z118" s="406">
        <v>0</v>
      </c>
      <c r="AA118" s="407">
        <v>0</v>
      </c>
    </row>
    <row r="119" spans="2:27" ht="13.5" customHeight="1">
      <c r="B119" s="473" t="s">
        <v>243</v>
      </c>
      <c r="C119" s="512">
        <v>80.74844592339392</v>
      </c>
      <c r="D119" s="513">
        <v>86.74636927686193</v>
      </c>
      <c r="E119" s="513">
        <v>90.09827424891597</v>
      </c>
      <c r="F119" s="513">
        <v>92.46713077533937</v>
      </c>
      <c r="G119" s="513">
        <v>90.60751439575387</v>
      </c>
      <c r="H119" s="513">
        <v>90.8577272887287</v>
      </c>
      <c r="I119" s="513">
        <v>90.24662871627326</v>
      </c>
      <c r="J119" s="513">
        <v>86.61036385173205</v>
      </c>
      <c r="K119" s="513">
        <v>84.52287841210861</v>
      </c>
      <c r="L119" s="513">
        <v>81.88737892865281</v>
      </c>
      <c r="M119" s="513">
        <v>76.10149446219948</v>
      </c>
      <c r="N119" s="513">
        <v>75.12569234571608</v>
      </c>
      <c r="O119" s="513">
        <v>72.5232378880721</v>
      </c>
      <c r="P119" s="513">
        <v>70.78004083283196</v>
      </c>
      <c r="Q119" s="513">
        <v>68.42155004944266</v>
      </c>
      <c r="R119" s="513">
        <v>61.90140664531195</v>
      </c>
      <c r="S119" s="513">
        <v>59.451268762246826</v>
      </c>
      <c r="T119" s="513">
        <v>57.3732325659917</v>
      </c>
      <c r="U119" s="513">
        <v>55.136748449445385</v>
      </c>
      <c r="V119" s="513">
        <v>53.17415825658342</v>
      </c>
      <c r="W119" s="513">
        <v>54.11442359714663</v>
      </c>
      <c r="X119" s="513">
        <v>50.40131943544083</v>
      </c>
      <c r="Y119" s="513">
        <v>48.57532043227703</v>
      </c>
      <c r="Z119" s="513">
        <v>45.726146749525995</v>
      </c>
      <c r="AA119" s="514">
        <v>42.37661587241064</v>
      </c>
    </row>
    <row r="120" spans="1:27" ht="13.5" customHeight="1">
      <c r="A120" s="330">
        <v>9219</v>
      </c>
      <c r="B120" s="344" t="s">
        <v>244</v>
      </c>
      <c r="C120" s="405">
        <v>73.63875573463812</v>
      </c>
      <c r="D120" s="406">
        <v>79.47735411108506</v>
      </c>
      <c r="E120" s="406">
        <v>82.97980587521727</v>
      </c>
      <c r="F120" s="406">
        <v>85.26427127910011</v>
      </c>
      <c r="G120" s="406">
        <v>83.4617119779987</v>
      </c>
      <c r="H120" s="406">
        <v>83.86172742019458</v>
      </c>
      <c r="I120" s="406">
        <v>83.07037902349084</v>
      </c>
      <c r="J120" s="406">
        <v>79.33540371977953</v>
      </c>
      <c r="K120" s="406">
        <v>77.13012785619816</v>
      </c>
      <c r="L120" s="406">
        <v>74.26115894073506</v>
      </c>
      <c r="M120" s="406">
        <v>68.53749524805055</v>
      </c>
      <c r="N120" s="406">
        <v>67.49639970668461</v>
      </c>
      <c r="O120" s="406">
        <v>64.74710847770751</v>
      </c>
      <c r="P120" s="406">
        <v>63.10254362029532</v>
      </c>
      <c r="Q120" s="406">
        <v>60.95423247612318</v>
      </c>
      <c r="R120" s="406">
        <v>54.75114712895581</v>
      </c>
      <c r="S120" s="406">
        <v>52.571418180303546</v>
      </c>
      <c r="T120" s="406">
        <v>50.64826843150755</v>
      </c>
      <c r="U120" s="406">
        <v>48.37501232616901</v>
      </c>
      <c r="V120" s="406">
        <v>46.6709239402341</v>
      </c>
      <c r="W120" s="406">
        <v>47.710241412060086</v>
      </c>
      <c r="X120" s="406">
        <v>43.95302720122937</v>
      </c>
      <c r="Y120" s="406">
        <v>41.91650979214889</v>
      </c>
      <c r="Z120" s="406">
        <v>39.26468730861377</v>
      </c>
      <c r="AA120" s="407">
        <v>36.0291200921521</v>
      </c>
    </row>
    <row r="121" spans="1:27" ht="13.5" customHeight="1">
      <c r="A121" s="330">
        <v>9220</v>
      </c>
      <c r="B121" s="344" t="s">
        <v>245</v>
      </c>
      <c r="C121" s="405">
        <v>2.899977394601227</v>
      </c>
      <c r="D121" s="406">
        <v>2.863111806385542</v>
      </c>
      <c r="E121" s="406">
        <v>2.8440067624242418</v>
      </c>
      <c r="F121" s="406">
        <v>2.7143759385365858</v>
      </c>
      <c r="G121" s="406">
        <v>2.7334186480952387</v>
      </c>
      <c r="H121" s="406">
        <v>2.6058281348538013</v>
      </c>
      <c r="I121" s="406">
        <v>2.806177732413793</v>
      </c>
      <c r="J121" s="406">
        <v>2.848983617816092</v>
      </c>
      <c r="K121" s="406">
        <v>2.845771145714286</v>
      </c>
      <c r="L121" s="406">
        <v>2.893832296450182</v>
      </c>
      <c r="M121" s="406">
        <v>2.94301270801974</v>
      </c>
      <c r="N121" s="406">
        <v>2.862958032271047</v>
      </c>
      <c r="O121" s="406">
        <v>2.9279942896526143</v>
      </c>
      <c r="P121" s="406">
        <v>2.794508359317307</v>
      </c>
      <c r="Q121" s="406">
        <v>2.7728934130341303</v>
      </c>
      <c r="R121" s="406">
        <v>2.5817986772891404</v>
      </c>
      <c r="S121" s="406">
        <v>2.470993049074382</v>
      </c>
      <c r="T121" s="406">
        <v>2.4315929376810064</v>
      </c>
      <c r="U121" s="406">
        <v>2.513572130377226</v>
      </c>
      <c r="V121" s="406">
        <v>2.2729986868076715</v>
      </c>
      <c r="W121" s="406">
        <v>2.1421705528017316</v>
      </c>
      <c r="X121" s="406">
        <v>2.220376260820242</v>
      </c>
      <c r="Y121" s="406">
        <v>2.17279866052148</v>
      </c>
      <c r="Z121" s="406">
        <v>2.185332213506849</v>
      </c>
      <c r="AA121" s="407">
        <v>2.0941841119021856</v>
      </c>
    </row>
    <row r="122" spans="1:27" ht="13.5" customHeight="1">
      <c r="A122" s="330">
        <v>9221</v>
      </c>
      <c r="B122" s="344" t="s">
        <v>246</v>
      </c>
      <c r="C122" s="405">
        <v>1.5074172779951551</v>
      </c>
      <c r="D122" s="406">
        <v>1.5579594011097797</v>
      </c>
      <c r="E122" s="406">
        <v>1.6244984454950886</v>
      </c>
      <c r="F122" s="406">
        <v>1.5707987649769917</v>
      </c>
      <c r="G122" s="406">
        <v>1.6228971778903916</v>
      </c>
      <c r="H122" s="406">
        <v>1.7053049366519004</v>
      </c>
      <c r="I122" s="406">
        <v>1.7406893569823827</v>
      </c>
      <c r="J122" s="406">
        <v>1.775831764253981</v>
      </c>
      <c r="K122" s="406">
        <v>1.8906232454026253</v>
      </c>
      <c r="L122" s="406">
        <v>1.9654857563582004</v>
      </c>
      <c r="M122" s="406">
        <v>1.8974221595537413</v>
      </c>
      <c r="N122" s="406">
        <v>1.9453940111018468</v>
      </c>
      <c r="O122" s="406">
        <v>2.0897153139530418</v>
      </c>
      <c r="P122" s="406">
        <v>2.1156010000018055</v>
      </c>
      <c r="Q122" s="406">
        <v>2.191161341057508</v>
      </c>
      <c r="R122" s="406">
        <v>2.144769935994169</v>
      </c>
      <c r="S122" s="406">
        <v>2.1482822141598588</v>
      </c>
      <c r="T122" s="406">
        <v>2.183314027399053</v>
      </c>
      <c r="U122" s="406">
        <v>2.194332378472457</v>
      </c>
      <c r="V122" s="406">
        <v>2.2204237421148596</v>
      </c>
      <c r="W122" s="406">
        <v>2.2610696117313993</v>
      </c>
      <c r="X122" s="406">
        <v>2.1856009709444186</v>
      </c>
      <c r="Y122" s="406">
        <v>2.286742605899116</v>
      </c>
      <c r="Z122" s="406">
        <v>2.2992222456187843</v>
      </c>
      <c r="AA122" s="407">
        <v>2.2991927901751663</v>
      </c>
    </row>
    <row r="123" spans="1:27" ht="13.5" customHeight="1">
      <c r="A123" s="330">
        <v>9222</v>
      </c>
      <c r="B123" s="344" t="s">
        <v>247</v>
      </c>
      <c r="C123" s="405">
        <v>2.2168647980061085</v>
      </c>
      <c r="D123" s="406">
        <v>2.3901012176068797</v>
      </c>
      <c r="E123" s="406">
        <v>2.180745453039048</v>
      </c>
      <c r="F123" s="406">
        <v>2.4560292821315817</v>
      </c>
      <c r="G123" s="406">
        <v>2.314533509585333</v>
      </c>
      <c r="H123" s="406">
        <v>2.200697134835429</v>
      </c>
      <c r="I123" s="406">
        <v>2.1229411823061812</v>
      </c>
      <c r="J123" s="406">
        <v>2.1255854905855416</v>
      </c>
      <c r="K123" s="406">
        <v>2.123988954840752</v>
      </c>
      <c r="L123" s="406">
        <v>2.2071647332471684</v>
      </c>
      <c r="M123" s="406">
        <v>2.1350138159489727</v>
      </c>
      <c r="N123" s="406">
        <v>2.258242741131947</v>
      </c>
      <c r="O123" s="406">
        <v>2.211121386724033</v>
      </c>
      <c r="P123" s="406">
        <v>2.235123709443547</v>
      </c>
      <c r="Q123" s="406">
        <v>1.9628583192223525</v>
      </c>
      <c r="R123" s="406">
        <v>1.8750314622549649</v>
      </c>
      <c r="S123" s="406">
        <v>1.6945418578612244</v>
      </c>
      <c r="T123" s="406">
        <v>1.5297920564547272</v>
      </c>
      <c r="U123" s="406">
        <v>1.4686009556991906</v>
      </c>
      <c r="V123" s="406">
        <v>1.4595999127744488</v>
      </c>
      <c r="W123" s="406">
        <v>1.4467679632170458</v>
      </c>
      <c r="X123" s="406">
        <v>1.463794459738431</v>
      </c>
      <c r="Y123" s="406">
        <v>1.6205754697037429</v>
      </c>
      <c r="Z123" s="406">
        <v>1.406648442733531</v>
      </c>
      <c r="AA123" s="407">
        <v>1.3910898751981087</v>
      </c>
    </row>
    <row r="124" spans="1:27" ht="13.5" customHeight="1">
      <c r="A124" s="330">
        <v>9223</v>
      </c>
      <c r="B124" s="391" t="s">
        <v>248</v>
      </c>
      <c r="C124" s="515">
        <v>0.4854307181533027</v>
      </c>
      <c r="D124" s="516">
        <v>0.45784274067465164</v>
      </c>
      <c r="E124" s="516">
        <v>0.46921771274031154</v>
      </c>
      <c r="F124" s="516">
        <v>0.46165551059410037</v>
      </c>
      <c r="G124" s="516">
        <v>0.4749530821841991</v>
      </c>
      <c r="H124" s="516">
        <v>0.4841696621929943</v>
      </c>
      <c r="I124" s="516">
        <v>0.5064414210800644</v>
      </c>
      <c r="J124" s="516">
        <v>0.5245592592969139</v>
      </c>
      <c r="K124" s="516">
        <v>0.532367209952789</v>
      </c>
      <c r="L124" s="516">
        <v>0.5597372018621961</v>
      </c>
      <c r="M124" s="516">
        <v>0.5885505306264911</v>
      </c>
      <c r="N124" s="516">
        <v>0.5626978545266151</v>
      </c>
      <c r="O124" s="516">
        <v>0.5472984200349039</v>
      </c>
      <c r="P124" s="516">
        <v>0.532264143773989</v>
      </c>
      <c r="Q124" s="516">
        <v>0.54040450000549</v>
      </c>
      <c r="R124" s="516">
        <v>0.5486594408178672</v>
      </c>
      <c r="S124" s="516">
        <v>0.5660334608478208</v>
      </c>
      <c r="T124" s="516">
        <v>0.5802651129493599</v>
      </c>
      <c r="U124" s="516">
        <v>0.5852306587274987</v>
      </c>
      <c r="V124" s="516">
        <v>0.5502119746523371</v>
      </c>
      <c r="W124" s="516">
        <v>0.5541740573363714</v>
      </c>
      <c r="X124" s="516">
        <v>0.5785205427083706</v>
      </c>
      <c r="Y124" s="516">
        <v>0.5786939040038096</v>
      </c>
      <c r="Z124" s="516">
        <v>0.5702565390530532</v>
      </c>
      <c r="AA124" s="517">
        <v>0.5630290029830725</v>
      </c>
    </row>
    <row r="125" spans="2:27" ht="13.5" customHeight="1">
      <c r="B125" s="478" t="s">
        <v>152</v>
      </c>
      <c r="C125" s="418">
        <v>572.052891635946</v>
      </c>
      <c r="D125" s="419">
        <v>620.2966862084677</v>
      </c>
      <c r="E125" s="419">
        <v>597.7898054440708</v>
      </c>
      <c r="F125" s="419">
        <v>574.6832396621594</v>
      </c>
      <c r="G125" s="419">
        <v>541.9353303506197</v>
      </c>
      <c r="H125" s="419">
        <v>544.9250998027499</v>
      </c>
      <c r="I125" s="419">
        <v>559.4836580613165</v>
      </c>
      <c r="J125" s="419">
        <v>520.5537226003623</v>
      </c>
      <c r="K125" s="419">
        <v>511.8863148792513</v>
      </c>
      <c r="L125" s="419">
        <v>488.6858766751321</v>
      </c>
      <c r="M125" s="419">
        <v>457.7393648879337</v>
      </c>
      <c r="N125" s="419">
        <v>444.87880697255486</v>
      </c>
      <c r="O125" s="419">
        <v>417.11581787077466</v>
      </c>
      <c r="P125" s="419">
        <v>420.0478449444955</v>
      </c>
      <c r="Q125" s="419">
        <v>404.7639571983599</v>
      </c>
      <c r="R125" s="419">
        <v>377.9226688583373</v>
      </c>
      <c r="S125" s="419">
        <v>359.94550282066916</v>
      </c>
      <c r="T125" s="419">
        <v>342.46337121581115</v>
      </c>
      <c r="U125" s="419">
        <v>334.31075735823174</v>
      </c>
      <c r="V125" s="419">
        <v>319.96201404166067</v>
      </c>
      <c r="W125" s="419">
        <v>327.21035279587187</v>
      </c>
      <c r="X125" s="419">
        <v>299.99994385539645</v>
      </c>
      <c r="Y125" s="419">
        <v>298.95619757316155</v>
      </c>
      <c r="Z125" s="419">
        <v>300.2385094616843</v>
      </c>
      <c r="AA125" s="420">
        <v>275.98378005623806</v>
      </c>
    </row>
    <row r="126" spans="2:27" ht="13.5" customHeight="1">
      <c r="B126" s="483" t="s">
        <v>253</v>
      </c>
      <c r="C126" s="484">
        <v>12.872718032076966</v>
      </c>
      <c r="D126" s="485">
        <v>12.812796824191725</v>
      </c>
      <c r="E126" s="485">
        <v>13.88110086848593</v>
      </c>
      <c r="F126" s="485">
        <v>14.836742294629065</v>
      </c>
      <c r="G126" s="485">
        <v>15.400677406287738</v>
      </c>
      <c r="H126" s="485">
        <v>15.389587936131143</v>
      </c>
      <c r="I126" s="485">
        <v>14.84768640273435</v>
      </c>
      <c r="J126" s="485">
        <v>15.240579459017074</v>
      </c>
      <c r="K126" s="485">
        <v>15.067823775361596</v>
      </c>
      <c r="L126" s="485">
        <v>15.196092722381312</v>
      </c>
      <c r="M126" s="485">
        <v>14.973039355011618</v>
      </c>
      <c r="N126" s="485">
        <v>15.171862235021807</v>
      </c>
      <c r="O126" s="485">
        <v>15.522573276702397</v>
      </c>
      <c r="P126" s="485">
        <v>15.022703813331931</v>
      </c>
      <c r="Q126" s="485">
        <v>15.059204603598575</v>
      </c>
      <c r="R126" s="485">
        <v>14.487394284749572</v>
      </c>
      <c r="S126" s="485">
        <v>14.605382694972995</v>
      </c>
      <c r="T126" s="485">
        <v>14.78939725778451</v>
      </c>
      <c r="U126" s="485">
        <v>14.470073505392056</v>
      </c>
      <c r="V126" s="485">
        <v>14.58639522570242</v>
      </c>
      <c r="W126" s="485">
        <v>14.580908276402802</v>
      </c>
      <c r="X126" s="485">
        <v>14.651011808993955</v>
      </c>
      <c r="Y126" s="485">
        <v>14.020953615417502</v>
      </c>
      <c r="Z126" s="485">
        <v>13.07783181411798</v>
      </c>
      <c r="AA126" s="486">
        <v>13.054796222013604</v>
      </c>
    </row>
    <row r="127" spans="2:27" ht="13.5" customHeight="1">
      <c r="B127" s="487" t="s">
        <v>254</v>
      </c>
      <c r="C127" s="488">
        <v>91.19526065492238</v>
      </c>
      <c r="D127" s="489">
        <v>91.62038108756242</v>
      </c>
      <c r="E127" s="489">
        <v>92.09921784513608</v>
      </c>
      <c r="F127" s="489">
        <v>92.21035687401232</v>
      </c>
      <c r="G127" s="489">
        <v>92.11345497621328</v>
      </c>
      <c r="H127" s="489">
        <v>92.30004967403362</v>
      </c>
      <c r="I127" s="489">
        <v>92.04817975489826</v>
      </c>
      <c r="J127" s="489">
        <v>91.60035842314844</v>
      </c>
      <c r="K127" s="489">
        <v>91.25355087901103</v>
      </c>
      <c r="L127" s="489">
        <v>90.68694090872982</v>
      </c>
      <c r="M127" s="489">
        <v>90.06064300365867</v>
      </c>
      <c r="N127" s="489">
        <v>89.84462917969167</v>
      </c>
      <c r="O127" s="489">
        <v>89.27774098783925</v>
      </c>
      <c r="P127" s="489">
        <v>89.15301952047567</v>
      </c>
      <c r="Q127" s="489">
        <v>89.08630750410732</v>
      </c>
      <c r="R127" s="489">
        <v>88.4489547106315</v>
      </c>
      <c r="S127" s="489">
        <v>88.42774809490328</v>
      </c>
      <c r="T127" s="489">
        <v>88.27856853498889</v>
      </c>
      <c r="U127" s="489">
        <v>87.73642568082126</v>
      </c>
      <c r="V127" s="489">
        <v>87.7699346269498</v>
      </c>
      <c r="W127" s="489">
        <v>88.16548018184152</v>
      </c>
      <c r="X127" s="489">
        <v>87.20610431147324</v>
      </c>
      <c r="Y127" s="489">
        <v>86.29178236834947</v>
      </c>
      <c r="Z127" s="489">
        <v>85.86922384624678</v>
      </c>
      <c r="AA127" s="490">
        <v>85.02123010631651</v>
      </c>
    </row>
    <row r="128" spans="2:27" ht="13.5" customHeight="1">
      <c r="B128" s="353" t="s">
        <v>280</v>
      </c>
      <c r="C128" s="493"/>
      <c r="D128" s="493"/>
      <c r="E128" s="493"/>
      <c r="F128" s="493"/>
      <c r="G128" s="493"/>
      <c r="H128" s="493"/>
      <c r="I128" s="493"/>
      <c r="J128" s="493"/>
      <c r="K128" s="493"/>
      <c r="L128" s="493"/>
      <c r="M128" s="493"/>
      <c r="N128" s="493"/>
      <c r="O128" s="493"/>
      <c r="P128" s="493"/>
      <c r="Q128" s="493"/>
      <c r="R128" s="493"/>
      <c r="S128" s="493"/>
      <c r="T128" s="493"/>
      <c r="U128" s="493"/>
      <c r="V128" s="493"/>
      <c r="W128" s="493"/>
      <c r="X128" s="493"/>
      <c r="Y128" s="493"/>
      <c r="Z128" s="493"/>
      <c r="AA128" s="493"/>
    </row>
    <row r="129" spans="2:27" ht="13.5" customHeight="1">
      <c r="B129" s="353"/>
      <c r="C129" s="493"/>
      <c r="D129" s="493"/>
      <c r="E129" s="493"/>
      <c r="F129" s="493"/>
      <c r="G129" s="493"/>
      <c r="H129" s="493"/>
      <c r="I129" s="493"/>
      <c r="J129" s="493"/>
      <c r="K129" s="493"/>
      <c r="L129" s="493"/>
      <c r="M129" s="493"/>
      <c r="N129" s="493"/>
      <c r="O129" s="493"/>
      <c r="P129" s="493"/>
      <c r="Q129" s="493"/>
      <c r="R129" s="493"/>
      <c r="S129" s="493"/>
      <c r="T129" s="493"/>
      <c r="U129" s="493"/>
      <c r="V129" s="493"/>
      <c r="W129" s="493"/>
      <c r="X129" s="493"/>
      <c r="Y129" s="493"/>
      <c r="Z129" s="493"/>
      <c r="AA129" s="493"/>
    </row>
    <row r="130" spans="2:27" ht="13.5" customHeight="1">
      <c r="B130" s="323" t="s">
        <v>94</v>
      </c>
      <c r="C130" s="324"/>
      <c r="D130" s="324"/>
      <c r="E130" s="324"/>
      <c r="F130" s="324"/>
      <c r="G130" s="324"/>
      <c r="H130" s="324"/>
      <c r="I130" s="324"/>
      <c r="J130" s="324"/>
      <c r="K130" s="324"/>
      <c r="L130" s="324"/>
      <c r="M130" s="324"/>
      <c r="N130" s="324"/>
      <c r="O130" s="324"/>
      <c r="P130" s="322"/>
      <c r="Q130" s="322"/>
      <c r="R130" s="322"/>
      <c r="S130" s="322"/>
      <c r="T130" s="322"/>
      <c r="U130" s="322"/>
      <c r="V130" s="322"/>
      <c r="W130" s="322"/>
      <c r="X130" s="322"/>
      <c r="Y130" s="322"/>
      <c r="Z130" s="322"/>
      <c r="AA130" s="322"/>
    </row>
    <row r="131" spans="2:27" ht="13.5" customHeight="1">
      <c r="B131" s="496"/>
      <c r="C131" s="496"/>
      <c r="D131" s="496"/>
      <c r="E131" s="496"/>
      <c r="F131" s="496"/>
      <c r="G131" s="496"/>
      <c r="H131" s="496"/>
      <c r="I131" s="496"/>
      <c r="J131" s="496"/>
      <c r="K131" s="496"/>
      <c r="L131" s="496"/>
      <c r="M131" s="496"/>
      <c r="N131" s="496"/>
      <c r="O131" s="496"/>
      <c r="P131" s="320"/>
      <c r="Q131" s="454"/>
      <c r="R131" s="454"/>
      <c r="S131" s="454"/>
      <c r="T131" s="454"/>
      <c r="U131" s="454"/>
      <c r="V131" s="454"/>
      <c r="W131" s="454"/>
      <c r="X131" s="454"/>
      <c r="Y131" s="454"/>
      <c r="Z131" s="454"/>
      <c r="AA131" s="454"/>
    </row>
    <row r="132" spans="2:27" ht="13.5" customHeight="1">
      <c r="B132" s="456"/>
      <c r="C132" s="327">
        <v>1990</v>
      </c>
      <c r="D132" s="328">
        <v>1991</v>
      </c>
      <c r="E132" s="328">
        <v>1992</v>
      </c>
      <c r="F132" s="328">
        <v>1993</v>
      </c>
      <c r="G132" s="328">
        <v>1994</v>
      </c>
      <c r="H132" s="328">
        <v>1995</v>
      </c>
      <c r="I132" s="328">
        <v>1996</v>
      </c>
      <c r="J132" s="328">
        <v>1997</v>
      </c>
      <c r="K132" s="328">
        <v>1998</v>
      </c>
      <c r="L132" s="328">
        <v>1999</v>
      </c>
      <c r="M132" s="328">
        <v>2000</v>
      </c>
      <c r="N132" s="328">
        <v>2001</v>
      </c>
      <c r="O132" s="328">
        <v>2002</v>
      </c>
      <c r="P132" s="328">
        <v>2003</v>
      </c>
      <c r="Q132" s="328">
        <v>2004</v>
      </c>
      <c r="R132" s="328">
        <v>2005</v>
      </c>
      <c r="S132" s="328">
        <v>2006</v>
      </c>
      <c r="T132" s="328">
        <v>2007</v>
      </c>
      <c r="U132" s="328">
        <v>2008</v>
      </c>
      <c r="V132" s="328">
        <v>2009</v>
      </c>
      <c r="W132" s="328">
        <v>2010</v>
      </c>
      <c r="X132" s="328">
        <v>2011</v>
      </c>
      <c r="Y132" s="328">
        <v>2012</v>
      </c>
      <c r="Z132" s="328">
        <v>2013</v>
      </c>
      <c r="AA132" s="329" t="s">
        <v>276</v>
      </c>
    </row>
    <row r="133" spans="1:27" ht="13.5" customHeight="1">
      <c r="A133" s="330">
        <v>9224</v>
      </c>
      <c r="B133" s="460" t="s">
        <v>239</v>
      </c>
      <c r="C133" s="402">
        <v>43.7531300525208</v>
      </c>
      <c r="D133" s="403">
        <v>42.29161232439162</v>
      </c>
      <c r="E133" s="403">
        <v>39.75072762240508</v>
      </c>
      <c r="F133" s="403">
        <v>36.27166063732448</v>
      </c>
      <c r="G133" s="403">
        <v>32.866020790549165</v>
      </c>
      <c r="H133" s="403">
        <v>31.35446065070664</v>
      </c>
      <c r="I133" s="403">
        <v>30.661357138657173</v>
      </c>
      <c r="J133" s="403">
        <v>27.304792396043485</v>
      </c>
      <c r="K133" s="403">
        <v>24.40917004027252</v>
      </c>
      <c r="L133" s="403">
        <v>22.17517356129895</v>
      </c>
      <c r="M133" s="403">
        <v>17.233512651334845</v>
      </c>
      <c r="N133" s="403">
        <v>13.247462313505256</v>
      </c>
      <c r="O133" s="403">
        <v>10.999670947085981</v>
      </c>
      <c r="P133" s="403">
        <v>11.175810717989153</v>
      </c>
      <c r="Q133" s="403">
        <v>6.886881638523579</v>
      </c>
      <c r="R133" s="403">
        <v>6.557660663176113</v>
      </c>
      <c r="S133" s="403">
        <v>5.686921795725785</v>
      </c>
      <c r="T133" s="403">
        <v>5.116286312700284</v>
      </c>
      <c r="U133" s="403">
        <v>4.151808468611828</v>
      </c>
      <c r="V133" s="403">
        <v>3.8897731800958306</v>
      </c>
      <c r="W133" s="403">
        <v>3.424346147928406</v>
      </c>
      <c r="X133" s="403">
        <v>2.7975835387590537</v>
      </c>
      <c r="Y133" s="403">
        <v>3.0523131263757777</v>
      </c>
      <c r="Z133" s="403">
        <v>3.178942840709879</v>
      </c>
      <c r="AA133" s="404">
        <v>2.474253970699453</v>
      </c>
    </row>
    <row r="134" spans="1:27" ht="13.5" customHeight="1">
      <c r="A134" s="330">
        <v>9225</v>
      </c>
      <c r="B134" s="466" t="s">
        <v>240</v>
      </c>
      <c r="C134" s="405">
        <v>64.27832083433427</v>
      </c>
      <c r="D134" s="406">
        <v>63.86840919143893</v>
      </c>
      <c r="E134" s="406">
        <v>60.193255576649555</v>
      </c>
      <c r="F134" s="406">
        <v>55.83699987445699</v>
      </c>
      <c r="G134" s="406">
        <v>56.58944996039362</v>
      </c>
      <c r="H134" s="406">
        <v>55.22638418900947</v>
      </c>
      <c r="I134" s="406">
        <v>55.397212118111824</v>
      </c>
      <c r="J134" s="406">
        <v>54.759945831667125</v>
      </c>
      <c r="K134" s="406">
        <v>55.63696407094746</v>
      </c>
      <c r="L134" s="406">
        <v>53.89330801361853</v>
      </c>
      <c r="M134" s="406">
        <v>52.27203159366539</v>
      </c>
      <c r="N134" s="406">
        <v>50.70782330745868</v>
      </c>
      <c r="O134" s="406">
        <v>50.896869074135516</v>
      </c>
      <c r="P134" s="406">
        <v>51.197419534115</v>
      </c>
      <c r="Q134" s="406">
        <v>50.97783861788893</v>
      </c>
      <c r="R134" s="406">
        <v>47.576403016545434</v>
      </c>
      <c r="S134" s="406">
        <v>47.54089300196101</v>
      </c>
      <c r="T134" s="406">
        <v>44.96946250957663</v>
      </c>
      <c r="U134" s="406">
        <v>42.94265501989083</v>
      </c>
      <c r="V134" s="406">
        <v>38.49177144295157</v>
      </c>
      <c r="W134" s="406">
        <v>39.41113874847936</v>
      </c>
      <c r="X134" s="406">
        <v>38.48661274430663</v>
      </c>
      <c r="Y134" s="406">
        <v>35.91750091078361</v>
      </c>
      <c r="Z134" s="406">
        <v>36.667445137602144</v>
      </c>
      <c r="AA134" s="407">
        <v>34.33123244027991</v>
      </c>
    </row>
    <row r="135" spans="1:27" ht="13.5" customHeight="1">
      <c r="A135" s="330">
        <v>9226</v>
      </c>
      <c r="B135" s="466" t="s">
        <v>241</v>
      </c>
      <c r="C135" s="405">
        <v>209.82906639851748</v>
      </c>
      <c r="D135" s="406">
        <v>253.37510032844472</v>
      </c>
      <c r="E135" s="406">
        <v>236.64242173578714</v>
      </c>
      <c r="F135" s="406">
        <v>227.52319051873374</v>
      </c>
      <c r="G135" s="406">
        <v>198.11633631719917</v>
      </c>
      <c r="H135" s="406">
        <v>202.53868821454762</v>
      </c>
      <c r="I135" s="406">
        <v>216.20032421011769</v>
      </c>
      <c r="J135" s="406">
        <v>185.48573970888125</v>
      </c>
      <c r="K135" s="406">
        <v>182.18990211995148</v>
      </c>
      <c r="L135" s="406">
        <v>167.59935637321132</v>
      </c>
      <c r="M135" s="406">
        <v>151.0745763193795</v>
      </c>
      <c r="N135" s="406">
        <v>147.9803605986366</v>
      </c>
      <c r="O135" s="406">
        <v>129.3043241544301</v>
      </c>
      <c r="P135" s="406">
        <v>133.98816591034077</v>
      </c>
      <c r="Q135" s="406">
        <v>128.22833009919853</v>
      </c>
      <c r="R135" s="406">
        <v>120.1587325670694</v>
      </c>
      <c r="S135" s="406">
        <v>106.83569929613238</v>
      </c>
      <c r="T135" s="406">
        <v>97.99734699149575</v>
      </c>
      <c r="U135" s="406">
        <v>98.21661914316307</v>
      </c>
      <c r="V135" s="406">
        <v>96.71758248648865</v>
      </c>
      <c r="W135" s="406">
        <v>103.71269217132513</v>
      </c>
      <c r="X135" s="406">
        <v>82.31604561455258</v>
      </c>
      <c r="Y135" s="406">
        <v>87.90389168636761</v>
      </c>
      <c r="Z135" s="406">
        <v>91.54865516062651</v>
      </c>
      <c r="AA135" s="407">
        <v>77.82169724563617</v>
      </c>
    </row>
    <row r="136" spans="1:27" ht="13.5" customHeight="1">
      <c r="A136" s="330">
        <v>9227</v>
      </c>
      <c r="B136" s="466" t="s">
        <v>277</v>
      </c>
      <c r="C136" s="405">
        <v>30.27139437240686</v>
      </c>
      <c r="D136" s="406">
        <v>30.18137470327722</v>
      </c>
      <c r="E136" s="406">
        <v>30.36838310283717</v>
      </c>
      <c r="F136" s="406">
        <v>30.155016663614305</v>
      </c>
      <c r="G136" s="406">
        <v>30.504797375415123</v>
      </c>
      <c r="H136" s="406">
        <v>30.72478818032957</v>
      </c>
      <c r="I136" s="406">
        <v>31.047716925161126</v>
      </c>
      <c r="J136" s="406">
        <v>31.211344514537956</v>
      </c>
      <c r="K136" s="406">
        <v>31.44408466133215</v>
      </c>
      <c r="L136" s="406">
        <v>31.126285533670682</v>
      </c>
      <c r="M136" s="406">
        <v>31.362624344675794</v>
      </c>
      <c r="N136" s="406">
        <v>30.68627569721381</v>
      </c>
      <c r="O136" s="406">
        <v>30.287460928672925</v>
      </c>
      <c r="P136" s="406">
        <v>28.90002802709214</v>
      </c>
      <c r="Q136" s="406">
        <v>28.78496169820687</v>
      </c>
      <c r="R136" s="406">
        <v>27.077198481122004</v>
      </c>
      <c r="S136" s="406">
        <v>26.233627592839994</v>
      </c>
      <c r="T136" s="406">
        <v>25.199760007833465</v>
      </c>
      <c r="U136" s="406">
        <v>25.097343029248968</v>
      </c>
      <c r="V136" s="406">
        <v>24.470853693539183</v>
      </c>
      <c r="W136" s="406">
        <v>23.362352628542745</v>
      </c>
      <c r="X136" s="406">
        <v>22.88870686797575</v>
      </c>
      <c r="Y136" s="406">
        <v>21.661443728708925</v>
      </c>
      <c r="Z136" s="406">
        <v>21.491333395274836</v>
      </c>
      <c r="AA136" s="407">
        <v>20.322429187881436</v>
      </c>
    </row>
    <row r="137" spans="1:27" ht="13.5" customHeight="1">
      <c r="A137" s="330">
        <v>9228</v>
      </c>
      <c r="B137" s="466" t="s">
        <v>278</v>
      </c>
      <c r="C137" s="405">
        <v>0</v>
      </c>
      <c r="D137" s="406">
        <v>0</v>
      </c>
      <c r="E137" s="406">
        <v>0</v>
      </c>
      <c r="F137" s="406">
        <v>0</v>
      </c>
      <c r="G137" s="406">
        <v>0</v>
      </c>
      <c r="H137" s="406">
        <v>0</v>
      </c>
      <c r="I137" s="406">
        <v>0</v>
      </c>
      <c r="J137" s="406">
        <v>0</v>
      </c>
      <c r="K137" s="406">
        <v>0</v>
      </c>
      <c r="L137" s="406">
        <v>0</v>
      </c>
      <c r="M137" s="406">
        <v>0</v>
      </c>
      <c r="N137" s="406">
        <v>0</v>
      </c>
      <c r="O137" s="406">
        <v>0</v>
      </c>
      <c r="P137" s="406">
        <v>0</v>
      </c>
      <c r="Q137" s="406">
        <v>0</v>
      </c>
      <c r="R137" s="406">
        <v>0</v>
      </c>
      <c r="S137" s="406">
        <v>0</v>
      </c>
      <c r="T137" s="406">
        <v>0</v>
      </c>
      <c r="U137" s="406">
        <v>0</v>
      </c>
      <c r="V137" s="406">
        <v>0</v>
      </c>
      <c r="W137" s="406">
        <v>0</v>
      </c>
      <c r="X137" s="406">
        <v>0</v>
      </c>
      <c r="Y137" s="406">
        <v>0</v>
      </c>
      <c r="Z137" s="406">
        <v>0</v>
      </c>
      <c r="AA137" s="407">
        <v>0</v>
      </c>
    </row>
    <row r="138" spans="2:27" ht="13.5" customHeight="1">
      <c r="B138" s="473" t="s">
        <v>243</v>
      </c>
      <c r="C138" s="512">
        <v>73.68824965925612</v>
      </c>
      <c r="D138" s="513">
        <v>79.57701476287689</v>
      </c>
      <c r="E138" s="513">
        <v>82.72126701706105</v>
      </c>
      <c r="F138" s="513">
        <v>85.15032901991374</v>
      </c>
      <c r="G138" s="513">
        <v>83.17987287958508</v>
      </c>
      <c r="H138" s="513">
        <v>83.46883344773188</v>
      </c>
      <c r="I138" s="513">
        <v>82.6407557592413</v>
      </c>
      <c r="J138" s="513">
        <v>78.83452070932232</v>
      </c>
      <c r="K138" s="513">
        <v>76.6834522329424</v>
      </c>
      <c r="L138" s="513">
        <v>73.77521918305939</v>
      </c>
      <c r="M138" s="513">
        <v>68.01416188882759</v>
      </c>
      <c r="N138" s="513">
        <v>66.86594411008981</v>
      </c>
      <c r="O138" s="513">
        <v>64.11648186716246</v>
      </c>
      <c r="P138" s="513">
        <v>62.36970138057317</v>
      </c>
      <c r="Q138" s="513">
        <v>59.94034768048868</v>
      </c>
      <c r="R138" s="513">
        <v>53.456972127678725</v>
      </c>
      <c r="S138" s="513">
        <v>50.99086577129273</v>
      </c>
      <c r="T138" s="513">
        <v>48.86557313477309</v>
      </c>
      <c r="U138" s="513">
        <v>46.63738260690355</v>
      </c>
      <c r="V138" s="513">
        <v>44.90650880866674</v>
      </c>
      <c r="W138" s="513">
        <v>45.78161437023484</v>
      </c>
      <c r="X138" s="513">
        <v>41.81120358964841</v>
      </c>
      <c r="Y138" s="513">
        <v>40.086625078435645</v>
      </c>
      <c r="Z138" s="513">
        <v>37.13121146499635</v>
      </c>
      <c r="AA138" s="514">
        <v>33.82161329362268</v>
      </c>
    </row>
    <row r="139" spans="1:27" ht="13.5" customHeight="1">
      <c r="A139" s="330">
        <v>9229</v>
      </c>
      <c r="B139" s="344" t="s">
        <v>244</v>
      </c>
      <c r="C139" s="405">
        <v>68.66803221907712</v>
      </c>
      <c r="D139" s="406">
        <v>74.38740177010452</v>
      </c>
      <c r="E139" s="406">
        <v>77.68371792274296</v>
      </c>
      <c r="F139" s="406">
        <v>79.97938411103812</v>
      </c>
      <c r="G139" s="406">
        <v>78.09567900723215</v>
      </c>
      <c r="H139" s="406">
        <v>78.46705356871084</v>
      </c>
      <c r="I139" s="406">
        <v>77.60460144533897</v>
      </c>
      <c r="J139" s="406">
        <v>73.74335212371278</v>
      </c>
      <c r="K139" s="406">
        <v>71.49666025512217</v>
      </c>
      <c r="L139" s="406">
        <v>68.40756486406542</v>
      </c>
      <c r="M139" s="406">
        <v>62.7436223303703</v>
      </c>
      <c r="N139" s="406">
        <v>61.491888240279806</v>
      </c>
      <c r="O139" s="406">
        <v>58.64934500884012</v>
      </c>
      <c r="P139" s="406">
        <v>56.922577524452166</v>
      </c>
      <c r="Q139" s="406">
        <v>54.69325117210347</v>
      </c>
      <c r="R139" s="406">
        <v>48.4156929440309</v>
      </c>
      <c r="S139" s="406">
        <v>46.14756865080803</v>
      </c>
      <c r="T139" s="406">
        <v>44.160544663108524</v>
      </c>
      <c r="U139" s="406">
        <v>41.97052889007184</v>
      </c>
      <c r="V139" s="406">
        <v>40.35164237189993</v>
      </c>
      <c r="W139" s="406">
        <v>41.250775826523586</v>
      </c>
      <c r="X139" s="406">
        <v>37.278837022531796</v>
      </c>
      <c r="Y139" s="406">
        <v>35.344049413986085</v>
      </c>
      <c r="Z139" s="406">
        <v>32.58079151333662</v>
      </c>
      <c r="AA139" s="407">
        <v>29.32204878925609</v>
      </c>
    </row>
    <row r="140" spans="1:27" ht="13.5" customHeight="1">
      <c r="A140" s="330">
        <v>9230</v>
      </c>
      <c r="B140" s="344" t="s">
        <v>245</v>
      </c>
      <c r="C140" s="405">
        <v>1.270228721190184</v>
      </c>
      <c r="D140" s="406">
        <v>1.2482606889578314</v>
      </c>
      <c r="E140" s="406">
        <v>1.2292320303636364</v>
      </c>
      <c r="F140" s="406">
        <v>1.162546214780488</v>
      </c>
      <c r="G140" s="406">
        <v>1.1547502752142857</v>
      </c>
      <c r="H140" s="406">
        <v>1.1026663582280702</v>
      </c>
      <c r="I140" s="406">
        <v>1.164892207862069</v>
      </c>
      <c r="J140" s="406">
        <v>1.177278692672414</v>
      </c>
      <c r="K140" s="406">
        <v>1.166648709857143</v>
      </c>
      <c r="L140" s="406">
        <v>1.1822540270033957</v>
      </c>
      <c r="M140" s="406">
        <v>1.2010999714626842</v>
      </c>
      <c r="N140" s="406">
        <v>1.1580047484735867</v>
      </c>
      <c r="O140" s="406">
        <v>1.1827491994389896</v>
      </c>
      <c r="P140" s="406">
        <v>1.126333291351442</v>
      </c>
      <c r="Q140" s="406">
        <v>1.1110312932298814</v>
      </c>
      <c r="R140" s="406">
        <v>1.021541919248859</v>
      </c>
      <c r="S140" s="406">
        <v>0.979878446168</v>
      </c>
      <c r="T140" s="406">
        <v>0.9543651063101459</v>
      </c>
      <c r="U140" s="406">
        <v>0.9762061759880049</v>
      </c>
      <c r="V140" s="406">
        <v>0.8743759371283597</v>
      </c>
      <c r="W140" s="406">
        <v>0.8210915046892276</v>
      </c>
      <c r="X140" s="406">
        <v>0.8482999865921954</v>
      </c>
      <c r="Y140" s="406">
        <v>0.8244704067611387</v>
      </c>
      <c r="Z140" s="406">
        <v>0.8301887173555468</v>
      </c>
      <c r="AA140" s="407">
        <v>0.7999643910804811</v>
      </c>
    </row>
    <row r="141" spans="1:27" ht="13.5" customHeight="1">
      <c r="A141" s="330">
        <v>9231</v>
      </c>
      <c r="B141" s="344" t="s">
        <v>246</v>
      </c>
      <c r="C141" s="405">
        <v>1.3232488884564892</v>
      </c>
      <c r="D141" s="406">
        <v>1.3677434518473832</v>
      </c>
      <c r="E141" s="406">
        <v>1.4266811629127456</v>
      </c>
      <c r="F141" s="406">
        <v>1.3710723292309557</v>
      </c>
      <c r="G141" s="406">
        <v>1.4169035077943954</v>
      </c>
      <c r="H141" s="406">
        <v>1.4880249359160107</v>
      </c>
      <c r="I141" s="406">
        <v>1.5179583527081635</v>
      </c>
      <c r="J141" s="406">
        <v>1.5480711516448118</v>
      </c>
      <c r="K141" s="406">
        <v>1.6501651817061496</v>
      </c>
      <c r="L141" s="406">
        <v>1.7162062537300418</v>
      </c>
      <c r="M141" s="406">
        <v>1.6522105690224587</v>
      </c>
      <c r="N141" s="406">
        <v>1.6948042842164472</v>
      </c>
      <c r="O141" s="406">
        <v>1.8190336615482308</v>
      </c>
      <c r="P141" s="406">
        <v>1.8422462665294554</v>
      </c>
      <c r="Q141" s="406">
        <v>1.908988268146102</v>
      </c>
      <c r="R141" s="406">
        <v>1.8700139944290264</v>
      </c>
      <c r="S141" s="406">
        <v>1.8726865130909138</v>
      </c>
      <c r="T141" s="406">
        <v>1.906239537905498</v>
      </c>
      <c r="U141" s="406">
        <v>1.900276043198456</v>
      </c>
      <c r="V141" s="406">
        <v>1.9213577976920573</v>
      </c>
      <c r="W141" s="406">
        <v>1.9588236764712563</v>
      </c>
      <c r="X141" s="406">
        <v>1.901844572508989</v>
      </c>
      <c r="Y141" s="406">
        <v>1.9867103292569728</v>
      </c>
      <c r="Z141" s="406">
        <v>1.9969540084498596</v>
      </c>
      <c r="AA141" s="407">
        <v>1.9956052618001465</v>
      </c>
    </row>
    <row r="142" spans="1:27" ht="13.5" customHeight="1">
      <c r="A142" s="330">
        <v>9232</v>
      </c>
      <c r="B142" s="344" t="s">
        <v>247</v>
      </c>
      <c r="C142" s="405">
        <v>2.1016771451153873</v>
      </c>
      <c r="D142" s="406">
        <v>2.2677816270337954</v>
      </c>
      <c r="E142" s="406">
        <v>2.0673803058541615</v>
      </c>
      <c r="F142" s="406">
        <v>2.328423409109668</v>
      </c>
      <c r="G142" s="406">
        <v>2.194282127458058</v>
      </c>
      <c r="H142" s="406">
        <v>2.0864370896783697</v>
      </c>
      <c r="I142" s="406">
        <v>2.0131253423134936</v>
      </c>
      <c r="J142" s="406">
        <v>2.01595059704988</v>
      </c>
      <c r="K142" s="406">
        <v>2.0141616118570904</v>
      </c>
      <c r="L142" s="406">
        <v>2.0939564201408736</v>
      </c>
      <c r="M142" s="406">
        <v>2.024560255115725</v>
      </c>
      <c r="N142" s="406">
        <v>2.141763206104564</v>
      </c>
      <c r="O142" s="406">
        <v>2.0959877410388628</v>
      </c>
      <c r="P142" s="406">
        <v>2.1187731363659905</v>
      </c>
      <c r="Q142" s="406">
        <v>1.8606992497437347</v>
      </c>
      <c r="R142" s="406">
        <v>1.7776600157360032</v>
      </c>
      <c r="S142" s="406">
        <v>1.6069555040556924</v>
      </c>
      <c r="T142" s="406">
        <v>1.4506371490777452</v>
      </c>
      <c r="U142" s="406">
        <v>1.3925897228202544</v>
      </c>
      <c r="V142" s="406">
        <v>1.384302678278677</v>
      </c>
      <c r="W142" s="406">
        <v>1.3725336261420413</v>
      </c>
      <c r="X142" s="406">
        <v>1.3880793784202872</v>
      </c>
      <c r="Y142" s="406">
        <v>1.5366232290738548</v>
      </c>
      <c r="Z142" s="406">
        <v>1.3340147894270458</v>
      </c>
      <c r="AA142" s="407">
        <v>1.3192738253402825</v>
      </c>
    </row>
    <row r="143" spans="1:27" ht="13.5" customHeight="1">
      <c r="A143" s="330">
        <v>9233</v>
      </c>
      <c r="B143" s="391" t="s">
        <v>248</v>
      </c>
      <c r="C143" s="515">
        <v>0.32506268541693845</v>
      </c>
      <c r="D143" s="516">
        <v>0.3058272249333531</v>
      </c>
      <c r="E143" s="516">
        <v>0.31425559518756097</v>
      </c>
      <c r="F143" s="516">
        <v>0.30890295575450916</v>
      </c>
      <c r="G143" s="516">
        <v>0.3182579618861835</v>
      </c>
      <c r="H143" s="516">
        <v>0.3246514951986008</v>
      </c>
      <c r="I143" s="516">
        <v>0.34017841101859747</v>
      </c>
      <c r="J143" s="516">
        <v>0.34986814424244106</v>
      </c>
      <c r="K143" s="516">
        <v>0.35581647439985686</v>
      </c>
      <c r="L143" s="516">
        <v>0.3752376181196685</v>
      </c>
      <c r="M143" s="516">
        <v>0.39266876285641666</v>
      </c>
      <c r="N143" s="516">
        <v>0.37948363101539745</v>
      </c>
      <c r="O143" s="516">
        <v>0.36936625629625763</v>
      </c>
      <c r="P143" s="516">
        <v>0.3597711618741148</v>
      </c>
      <c r="Q143" s="516">
        <v>0.3663776972654948</v>
      </c>
      <c r="R143" s="516">
        <v>0.3720632542339333</v>
      </c>
      <c r="S143" s="516">
        <v>0.3837766571700959</v>
      </c>
      <c r="T143" s="516">
        <v>0.3937866783711788</v>
      </c>
      <c r="U143" s="516">
        <v>0.3977817748250008</v>
      </c>
      <c r="V143" s="516">
        <v>0.37483002366771506</v>
      </c>
      <c r="W143" s="516">
        <v>0.37838973640872786</v>
      </c>
      <c r="X143" s="516">
        <v>0.39414262959513974</v>
      </c>
      <c r="Y143" s="516">
        <v>0.3947716993576005</v>
      </c>
      <c r="Z143" s="516">
        <v>0.38926243642727537</v>
      </c>
      <c r="AA143" s="517">
        <v>0.38472102614568643</v>
      </c>
    </row>
    <row r="144" spans="2:27" ht="13.5" customHeight="1">
      <c r="B144" s="478" t="s">
        <v>152</v>
      </c>
      <c r="C144" s="418">
        <v>421.82016131703557</v>
      </c>
      <c r="D144" s="419">
        <v>469.29351131042944</v>
      </c>
      <c r="E144" s="419">
        <v>449.67605505474</v>
      </c>
      <c r="F144" s="419">
        <v>434.93719671404335</v>
      </c>
      <c r="G144" s="419">
        <v>401.2564773231422</v>
      </c>
      <c r="H144" s="419">
        <v>403.3131546823252</v>
      </c>
      <c r="I144" s="419">
        <v>415.9473661512891</v>
      </c>
      <c r="J144" s="419">
        <v>377.5963431604521</v>
      </c>
      <c r="K144" s="419">
        <v>370.363573125446</v>
      </c>
      <c r="L144" s="419">
        <v>348.5693426648589</v>
      </c>
      <c r="M144" s="419">
        <v>319.95690679788316</v>
      </c>
      <c r="N144" s="419">
        <v>309.4878660269041</v>
      </c>
      <c r="O144" s="419">
        <v>285.604806971487</v>
      </c>
      <c r="P144" s="419">
        <v>287.6311255701102</v>
      </c>
      <c r="Q144" s="419">
        <v>274.81835973430657</v>
      </c>
      <c r="R144" s="419">
        <v>254.82696685559165</v>
      </c>
      <c r="S144" s="419">
        <v>237.28800745795192</v>
      </c>
      <c r="T144" s="419">
        <v>222.14842895637926</v>
      </c>
      <c r="U144" s="419">
        <v>217.04580826781827</v>
      </c>
      <c r="V144" s="419">
        <v>208.47648961174195</v>
      </c>
      <c r="W144" s="419">
        <v>215.69214406651045</v>
      </c>
      <c r="X144" s="419">
        <v>188.30015235524243</v>
      </c>
      <c r="Y144" s="419">
        <v>188.62177453067156</v>
      </c>
      <c r="Z144" s="419">
        <v>190.01758799920972</v>
      </c>
      <c r="AA144" s="420">
        <v>168.77122613811963</v>
      </c>
    </row>
    <row r="145" spans="2:27" ht="13.5" customHeight="1">
      <c r="B145" s="483" t="s">
        <v>253</v>
      </c>
      <c r="C145" s="484">
        <v>16.27898296863695</v>
      </c>
      <c r="D145" s="485">
        <v>15.850933366282696</v>
      </c>
      <c r="E145" s="485">
        <v>17.275484662683752</v>
      </c>
      <c r="F145" s="485">
        <v>18.388720191164033</v>
      </c>
      <c r="G145" s="485">
        <v>19.46278338688093</v>
      </c>
      <c r="H145" s="485">
        <v>19.455614739498497</v>
      </c>
      <c r="I145" s="485">
        <v>18.657312862299143</v>
      </c>
      <c r="J145" s="485">
        <v>19.529678573284542</v>
      </c>
      <c r="K145" s="485">
        <v>19.30445255503178</v>
      </c>
      <c r="L145" s="485">
        <v>19.625238508091535</v>
      </c>
      <c r="M145" s="485">
        <v>19.610022786601526</v>
      </c>
      <c r="N145" s="485">
        <v>19.868917327742423</v>
      </c>
      <c r="O145" s="485">
        <v>20.535139317418878</v>
      </c>
      <c r="P145" s="485">
        <v>19.79013133979384</v>
      </c>
      <c r="Q145" s="485">
        <v>19.901600178743777</v>
      </c>
      <c r="R145" s="485">
        <v>18.999438537236006</v>
      </c>
      <c r="S145" s="485">
        <v>19.447914433259132</v>
      </c>
      <c r="T145" s="485">
        <v>19.87884626083933</v>
      </c>
      <c r="U145" s="485">
        <v>19.33717551378986</v>
      </c>
      <c r="V145" s="485">
        <v>19.355488212147648</v>
      </c>
      <c r="W145" s="485">
        <v>19.124839249501626</v>
      </c>
      <c r="X145" s="485">
        <v>19.797560732825357</v>
      </c>
      <c r="Y145" s="485">
        <v>18.738053706646067</v>
      </c>
      <c r="Z145" s="485">
        <v>17.146197810632206</v>
      </c>
      <c r="AA145" s="486">
        <v>17.373843551542016</v>
      </c>
    </row>
    <row r="146" spans="2:27" ht="13.5" customHeight="1">
      <c r="B146" s="487" t="s">
        <v>254</v>
      </c>
      <c r="C146" s="488">
        <v>93.18722121451775</v>
      </c>
      <c r="D146" s="489">
        <v>93.47850254469039</v>
      </c>
      <c r="E146" s="489">
        <v>93.91021284371875</v>
      </c>
      <c r="F146" s="489">
        <v>93.92727548044316</v>
      </c>
      <c r="G146" s="489">
        <v>93.88771141822609</v>
      </c>
      <c r="H146" s="489">
        <v>94.0076077831456</v>
      </c>
      <c r="I146" s="489">
        <v>93.90596774238821</v>
      </c>
      <c r="J146" s="489">
        <v>93.5419553010519</v>
      </c>
      <c r="K146" s="489">
        <v>93.23610006228692</v>
      </c>
      <c r="L146" s="489">
        <v>92.7243126100715</v>
      </c>
      <c r="M146" s="489">
        <v>92.25082039962172</v>
      </c>
      <c r="N146" s="489">
        <v>91.96294026603135</v>
      </c>
      <c r="O146" s="489">
        <v>91.47311783318173</v>
      </c>
      <c r="P146" s="489">
        <v>91.26639420175633</v>
      </c>
      <c r="Q146" s="489">
        <v>91.24613601450096</v>
      </c>
      <c r="R146" s="489">
        <v>90.56946365834744</v>
      </c>
      <c r="S146" s="489">
        <v>90.50163779880079</v>
      </c>
      <c r="T146" s="489">
        <v>90.37148616125319</v>
      </c>
      <c r="U146" s="489">
        <v>89.99331983064398</v>
      </c>
      <c r="V146" s="489">
        <v>89.8570016739138</v>
      </c>
      <c r="W146" s="489">
        <v>90.10336658932455</v>
      </c>
      <c r="X146" s="489">
        <v>89.15992323110562</v>
      </c>
      <c r="Y146" s="489">
        <v>88.16918197735534</v>
      </c>
      <c r="Z146" s="489">
        <v>87.74502696754342</v>
      </c>
      <c r="AA146" s="490">
        <v>86.69618605918181</v>
      </c>
    </row>
    <row r="147" spans="2:27" ht="13.5" customHeight="1">
      <c r="B147" s="353" t="s">
        <v>280</v>
      </c>
      <c r="C147" s="493"/>
      <c r="D147" s="493"/>
      <c r="E147" s="493"/>
      <c r="F147" s="493"/>
      <c r="G147" s="493"/>
      <c r="H147" s="493"/>
      <c r="I147" s="493"/>
      <c r="J147" s="493"/>
      <c r="K147" s="493"/>
      <c r="L147" s="493"/>
      <c r="M147" s="493"/>
      <c r="N147" s="493"/>
      <c r="O147" s="493"/>
      <c r="P147" s="493"/>
      <c r="Q147" s="493"/>
      <c r="R147" s="493"/>
      <c r="S147" s="493"/>
      <c r="T147" s="493"/>
      <c r="U147" s="493"/>
      <c r="V147" s="493"/>
      <c r="W147" s="493"/>
      <c r="X147" s="493"/>
      <c r="Y147" s="493"/>
      <c r="Z147" s="493"/>
      <c r="AA147" s="493"/>
    </row>
    <row r="148" spans="2:27" ht="13.5" customHeight="1">
      <c r="B148" s="353"/>
      <c r="C148" s="493"/>
      <c r="D148" s="493"/>
      <c r="E148" s="493"/>
      <c r="F148" s="493"/>
      <c r="G148" s="493"/>
      <c r="H148" s="493"/>
      <c r="I148" s="493"/>
      <c r="J148" s="493"/>
      <c r="K148" s="493"/>
      <c r="L148" s="493"/>
      <c r="M148" s="493"/>
      <c r="N148" s="493"/>
      <c r="O148" s="493"/>
      <c r="P148" s="493"/>
      <c r="Q148" s="493"/>
      <c r="R148" s="493"/>
      <c r="S148" s="493"/>
      <c r="T148" s="493"/>
      <c r="U148" s="493"/>
      <c r="V148" s="493"/>
      <c r="W148" s="493"/>
      <c r="X148" s="493"/>
      <c r="Y148" s="493"/>
      <c r="Z148" s="493"/>
      <c r="AA148" s="493"/>
    </row>
    <row r="149" spans="2:27" ht="13.5" customHeight="1">
      <c r="B149" s="323" t="s">
        <v>284</v>
      </c>
      <c r="C149" s="324"/>
      <c r="D149" s="324"/>
      <c r="E149" s="324"/>
      <c r="F149" s="324"/>
      <c r="G149" s="324"/>
      <c r="H149" s="324"/>
      <c r="I149" s="324"/>
      <c r="J149" s="324"/>
      <c r="K149" s="324"/>
      <c r="L149" s="324"/>
      <c r="M149" s="324"/>
      <c r="N149" s="324"/>
      <c r="O149" s="324"/>
      <c r="P149" s="322"/>
      <c r="Q149" s="322"/>
      <c r="R149" s="322"/>
      <c r="S149" s="322"/>
      <c r="T149" s="322"/>
      <c r="U149" s="322"/>
      <c r="V149" s="322"/>
      <c r="W149" s="322"/>
      <c r="X149" s="322"/>
      <c r="Y149" s="322"/>
      <c r="Z149" s="322"/>
      <c r="AA149" s="322"/>
    </row>
    <row r="150" spans="2:27" ht="13.5" customHeight="1">
      <c r="B150" s="496"/>
      <c r="C150" s="496"/>
      <c r="D150" s="496"/>
      <c r="E150" s="496"/>
      <c r="F150" s="496"/>
      <c r="G150" s="496"/>
      <c r="H150" s="496"/>
      <c r="I150" s="496"/>
      <c r="J150" s="496"/>
      <c r="K150" s="496"/>
      <c r="L150" s="496"/>
      <c r="M150" s="496"/>
      <c r="N150" s="496"/>
      <c r="O150" s="496"/>
      <c r="P150" s="320"/>
      <c r="Q150" s="454"/>
      <c r="R150" s="454"/>
      <c r="S150" s="454"/>
      <c r="T150" s="454"/>
      <c r="U150" s="454"/>
      <c r="V150" s="454"/>
      <c r="W150" s="454"/>
      <c r="X150" s="454"/>
      <c r="Y150" s="454"/>
      <c r="Z150" s="454"/>
      <c r="AA150" s="454"/>
    </row>
    <row r="151" spans="2:27" ht="13.5" customHeight="1">
      <c r="B151" s="456"/>
      <c r="C151" s="327">
        <v>1990</v>
      </c>
      <c r="D151" s="328">
        <v>1991</v>
      </c>
      <c r="E151" s="328">
        <v>1992</v>
      </c>
      <c r="F151" s="328">
        <v>1993</v>
      </c>
      <c r="G151" s="328">
        <v>1994</v>
      </c>
      <c r="H151" s="328">
        <v>1995</v>
      </c>
      <c r="I151" s="328">
        <v>1996</v>
      </c>
      <c r="J151" s="328">
        <v>1997</v>
      </c>
      <c r="K151" s="328">
        <v>1998</v>
      </c>
      <c r="L151" s="328">
        <v>1999</v>
      </c>
      <c r="M151" s="328">
        <v>2000</v>
      </c>
      <c r="N151" s="328">
        <v>2001</v>
      </c>
      <c r="O151" s="328">
        <v>2002</v>
      </c>
      <c r="P151" s="328">
        <v>2003</v>
      </c>
      <c r="Q151" s="328">
        <v>2004</v>
      </c>
      <c r="R151" s="328">
        <v>2005</v>
      </c>
      <c r="S151" s="328">
        <v>2006</v>
      </c>
      <c r="T151" s="328">
        <v>2007</v>
      </c>
      <c r="U151" s="328">
        <v>2008</v>
      </c>
      <c r="V151" s="328">
        <v>2009</v>
      </c>
      <c r="W151" s="328">
        <v>2010</v>
      </c>
      <c r="X151" s="328">
        <v>2011</v>
      </c>
      <c r="Y151" s="328">
        <v>2012</v>
      </c>
      <c r="Z151" s="328">
        <v>2013</v>
      </c>
      <c r="AA151" s="329" t="s">
        <v>276</v>
      </c>
    </row>
    <row r="152" spans="1:27" ht="13.5" customHeight="1">
      <c r="A152" s="330">
        <v>9234</v>
      </c>
      <c r="B152" s="460" t="s">
        <v>239</v>
      </c>
      <c r="C152" s="402">
        <v>32.627880296307</v>
      </c>
      <c r="D152" s="403">
        <v>31.27185884405979</v>
      </c>
      <c r="E152" s="403">
        <v>29.06156471540161</v>
      </c>
      <c r="F152" s="403">
        <v>26.547756446877873</v>
      </c>
      <c r="G152" s="403">
        <v>23.790810977205695</v>
      </c>
      <c r="H152" s="403">
        <v>22.598494103221114</v>
      </c>
      <c r="I152" s="403">
        <v>21.98380558063818</v>
      </c>
      <c r="J152" s="403">
        <v>19.272400132118705</v>
      </c>
      <c r="K152" s="403">
        <v>16.883141661384077</v>
      </c>
      <c r="L152" s="403">
        <v>15.29859318420083</v>
      </c>
      <c r="M152" s="403">
        <v>11.473518176899097</v>
      </c>
      <c r="N152" s="403">
        <v>8.626186584718582</v>
      </c>
      <c r="O152" s="403">
        <v>7.060157751792855</v>
      </c>
      <c r="P152" s="403">
        <v>7.3790717547887095</v>
      </c>
      <c r="Q152" s="403">
        <v>4.09646321898756</v>
      </c>
      <c r="R152" s="403">
        <v>3.6473086061342674</v>
      </c>
      <c r="S152" s="403">
        <v>3.246714887963329</v>
      </c>
      <c r="T152" s="403">
        <v>2.8867399363915576</v>
      </c>
      <c r="U152" s="403">
        <v>2.3809452753286195</v>
      </c>
      <c r="V152" s="403">
        <v>2.2518430707807364</v>
      </c>
      <c r="W152" s="403">
        <v>1.9773493992278472</v>
      </c>
      <c r="X152" s="403">
        <v>1.7104226022911413</v>
      </c>
      <c r="Y152" s="403">
        <v>1.7947023323947493</v>
      </c>
      <c r="Z152" s="403">
        <v>2.0559558728190166</v>
      </c>
      <c r="AA152" s="404">
        <v>1.7223623088398152</v>
      </c>
    </row>
    <row r="153" spans="1:27" ht="13.5" customHeight="1">
      <c r="A153" s="330">
        <v>9235</v>
      </c>
      <c r="B153" s="466" t="s">
        <v>240</v>
      </c>
      <c r="C153" s="405">
        <v>29.978442167399262</v>
      </c>
      <c r="D153" s="406">
        <v>30.08375853378946</v>
      </c>
      <c r="E153" s="406">
        <v>27.932422705428387</v>
      </c>
      <c r="F153" s="406">
        <v>25.60355977410279</v>
      </c>
      <c r="G153" s="406">
        <v>25.97642530124578</v>
      </c>
      <c r="H153" s="406">
        <v>25.261078415943715</v>
      </c>
      <c r="I153" s="406">
        <v>25.406292900520835</v>
      </c>
      <c r="J153" s="406">
        <v>25.240488905092732</v>
      </c>
      <c r="K153" s="406">
        <v>26.855574668746932</v>
      </c>
      <c r="L153" s="406">
        <v>25.092425788691973</v>
      </c>
      <c r="M153" s="406">
        <v>23.756520720461506</v>
      </c>
      <c r="N153" s="406">
        <v>23.047449026161832</v>
      </c>
      <c r="O153" s="406">
        <v>24.16915748073423</v>
      </c>
      <c r="P153" s="406">
        <v>23.92208663075664</v>
      </c>
      <c r="Q153" s="406">
        <v>23.762909015225844</v>
      </c>
      <c r="R153" s="406">
        <v>21.85939393367004</v>
      </c>
      <c r="S153" s="406">
        <v>21.890931943428843</v>
      </c>
      <c r="T153" s="406">
        <v>19.9367569380813</v>
      </c>
      <c r="U153" s="406">
        <v>18.42377359626301</v>
      </c>
      <c r="V153" s="406">
        <v>15.841096849645691</v>
      </c>
      <c r="W153" s="406">
        <v>16.583939244944204</v>
      </c>
      <c r="X153" s="406">
        <v>15.30655714112585</v>
      </c>
      <c r="Y153" s="406">
        <v>13.049062263851042</v>
      </c>
      <c r="Z153" s="406">
        <v>13.95222005080849</v>
      </c>
      <c r="AA153" s="407">
        <v>12.686707964607006</v>
      </c>
    </row>
    <row r="154" spans="1:27" ht="13.5" customHeight="1">
      <c r="A154" s="330">
        <v>9236</v>
      </c>
      <c r="B154" s="466" t="s">
        <v>241</v>
      </c>
      <c r="C154" s="405">
        <v>203.30521658852015</v>
      </c>
      <c r="D154" s="406">
        <v>246.2976327537828</v>
      </c>
      <c r="E154" s="406">
        <v>229.78081488626566</v>
      </c>
      <c r="F154" s="406">
        <v>220.8115708393737</v>
      </c>
      <c r="G154" s="406">
        <v>191.73935630274516</v>
      </c>
      <c r="H154" s="406">
        <v>196.04486676675376</v>
      </c>
      <c r="I154" s="406">
        <v>209.55372371755183</v>
      </c>
      <c r="J154" s="406">
        <v>179.15829235032686</v>
      </c>
      <c r="K154" s="406">
        <v>175.65790059638977</v>
      </c>
      <c r="L154" s="406">
        <v>161.35759880981283</v>
      </c>
      <c r="M154" s="406">
        <v>144.96958262663907</v>
      </c>
      <c r="N154" s="406">
        <v>141.94466579227387</v>
      </c>
      <c r="O154" s="406">
        <v>123.57516372346669</v>
      </c>
      <c r="P154" s="406">
        <v>128.0664731847363</v>
      </c>
      <c r="Q154" s="406">
        <v>122.35782573909195</v>
      </c>
      <c r="R154" s="406">
        <v>114.25614965962828</v>
      </c>
      <c r="S154" s="406">
        <v>101.20953094202</v>
      </c>
      <c r="T154" s="406">
        <v>92.45209112815587</v>
      </c>
      <c r="U154" s="406">
        <v>92.59835723863436</v>
      </c>
      <c r="V154" s="406">
        <v>91.05280381499787</v>
      </c>
      <c r="W154" s="406">
        <v>98.02045656231824</v>
      </c>
      <c r="X154" s="406">
        <v>76.9060977866228</v>
      </c>
      <c r="Y154" s="406">
        <v>82.44010206916764</v>
      </c>
      <c r="Z154" s="406">
        <v>86.06870145684793</v>
      </c>
      <c r="AA154" s="407">
        <v>72.49786149665064</v>
      </c>
    </row>
    <row r="155" spans="1:27" ht="13.5" customHeight="1">
      <c r="A155" s="330">
        <v>9237</v>
      </c>
      <c r="B155" s="466" t="s">
        <v>277</v>
      </c>
      <c r="C155" s="405">
        <v>13.591378084228737</v>
      </c>
      <c r="D155" s="406">
        <v>13.304078474150915</v>
      </c>
      <c r="E155" s="406">
        <v>13.354362568222394</v>
      </c>
      <c r="F155" s="406">
        <v>13.291856089180747</v>
      </c>
      <c r="G155" s="406">
        <v>13.462018556051099</v>
      </c>
      <c r="H155" s="406">
        <v>13.535021053349219</v>
      </c>
      <c r="I155" s="406">
        <v>13.400105726339183</v>
      </c>
      <c r="J155" s="406">
        <v>13.481579592297479</v>
      </c>
      <c r="K155" s="406">
        <v>13.41554031633247</v>
      </c>
      <c r="L155" s="406">
        <v>13.370992590047404</v>
      </c>
      <c r="M155" s="406">
        <v>13.523460748607455</v>
      </c>
      <c r="N155" s="406">
        <v>13.492223420915321</v>
      </c>
      <c r="O155" s="406">
        <v>13.286453449723695</v>
      </c>
      <c r="P155" s="406">
        <v>13.12534511932455</v>
      </c>
      <c r="Q155" s="406">
        <v>13.2250520466266</v>
      </c>
      <c r="R155" s="406">
        <v>12.37944505900336</v>
      </c>
      <c r="S155" s="406">
        <v>11.548931920020026</v>
      </c>
      <c r="T155" s="406">
        <v>10.569895702946662</v>
      </c>
      <c r="U155" s="406">
        <v>10.229915456248055</v>
      </c>
      <c r="V155" s="406">
        <v>9.618356343104873</v>
      </c>
      <c r="W155" s="406">
        <v>8.74167753207169</v>
      </c>
      <c r="X155" s="406">
        <v>8.32155722767016</v>
      </c>
      <c r="Y155" s="406">
        <v>7.113513250203971</v>
      </c>
      <c r="Z155" s="406">
        <v>7.078525875809354</v>
      </c>
      <c r="AA155" s="407">
        <v>5.758052798812884</v>
      </c>
    </row>
    <row r="156" spans="1:27" ht="13.5" customHeight="1">
      <c r="A156" s="330">
        <v>9238</v>
      </c>
      <c r="B156" s="466" t="s">
        <v>278</v>
      </c>
      <c r="C156" s="405">
        <v>0</v>
      </c>
      <c r="D156" s="406">
        <v>0</v>
      </c>
      <c r="E156" s="406">
        <v>0</v>
      </c>
      <c r="F156" s="406">
        <v>0</v>
      </c>
      <c r="G156" s="406">
        <v>0</v>
      </c>
      <c r="H156" s="406">
        <v>0</v>
      </c>
      <c r="I156" s="406">
        <v>0</v>
      </c>
      <c r="J156" s="406">
        <v>0</v>
      </c>
      <c r="K156" s="406">
        <v>0</v>
      </c>
      <c r="L156" s="406">
        <v>0</v>
      </c>
      <c r="M156" s="406">
        <v>0</v>
      </c>
      <c r="N156" s="406">
        <v>0</v>
      </c>
      <c r="O156" s="406">
        <v>0</v>
      </c>
      <c r="P156" s="406">
        <v>0</v>
      </c>
      <c r="Q156" s="406">
        <v>0</v>
      </c>
      <c r="R156" s="406">
        <v>0</v>
      </c>
      <c r="S156" s="406">
        <v>0</v>
      </c>
      <c r="T156" s="406">
        <v>0</v>
      </c>
      <c r="U156" s="406">
        <v>0</v>
      </c>
      <c r="V156" s="406">
        <v>0</v>
      </c>
      <c r="W156" s="406">
        <v>0</v>
      </c>
      <c r="X156" s="406">
        <v>0</v>
      </c>
      <c r="Y156" s="406">
        <v>0</v>
      </c>
      <c r="Z156" s="406">
        <v>0</v>
      </c>
      <c r="AA156" s="407">
        <v>0</v>
      </c>
    </row>
    <row r="157" spans="2:27" ht="13.5" customHeight="1">
      <c r="B157" s="473" t="s">
        <v>243</v>
      </c>
      <c r="C157" s="512">
        <v>60.72503849307944</v>
      </c>
      <c r="D157" s="513">
        <v>66.18704313744435</v>
      </c>
      <c r="E157" s="513">
        <v>69.00888810920199</v>
      </c>
      <c r="F157" s="513">
        <v>71.40757490954086</v>
      </c>
      <c r="G157" s="513">
        <v>69.64174450890916</v>
      </c>
      <c r="H157" s="513">
        <v>70.01472361750491</v>
      </c>
      <c r="I157" s="513">
        <v>69.17609439869838</v>
      </c>
      <c r="J157" s="513">
        <v>65.5688435111165</v>
      </c>
      <c r="K157" s="513">
        <v>63.53200355544581</v>
      </c>
      <c r="L157" s="513">
        <v>60.66884267984015</v>
      </c>
      <c r="M157" s="513">
        <v>55.386437513519844</v>
      </c>
      <c r="N157" s="513">
        <v>54.24592576741093</v>
      </c>
      <c r="O157" s="513">
        <v>51.614536200212555</v>
      </c>
      <c r="P157" s="513">
        <v>50.01284381232754</v>
      </c>
      <c r="Q157" s="513">
        <v>47.72333102844373</v>
      </c>
      <c r="R157" s="513">
        <v>41.799310733106516</v>
      </c>
      <c r="S157" s="513">
        <v>39.513441506706805</v>
      </c>
      <c r="T157" s="513">
        <v>37.528553226735994</v>
      </c>
      <c r="U157" s="513">
        <v>35.58410246537436</v>
      </c>
      <c r="V157" s="513">
        <v>34.16525115700414</v>
      </c>
      <c r="W157" s="513">
        <v>34.88094848260249</v>
      </c>
      <c r="X157" s="513">
        <v>31.018351790636142</v>
      </c>
      <c r="Y157" s="513">
        <v>29.52427351651372</v>
      </c>
      <c r="Z157" s="513">
        <v>26.68968436830707</v>
      </c>
      <c r="AA157" s="514">
        <v>23.620841956452743</v>
      </c>
    </row>
    <row r="158" spans="1:27" ht="13.5" customHeight="1">
      <c r="A158" s="330">
        <v>9239</v>
      </c>
      <c r="B158" s="344" t="s">
        <v>244</v>
      </c>
      <c r="C158" s="405">
        <v>57.351402525842</v>
      </c>
      <c r="D158" s="406">
        <v>62.628672187654566</v>
      </c>
      <c r="E158" s="406">
        <v>65.5771817862398</v>
      </c>
      <c r="F158" s="406">
        <v>67.78662925883297</v>
      </c>
      <c r="G158" s="406">
        <v>66.09532851359833</v>
      </c>
      <c r="H158" s="406">
        <v>66.49625016930028</v>
      </c>
      <c r="I158" s="406">
        <v>65.68578257774577</v>
      </c>
      <c r="J158" s="406">
        <v>62.04335891536009</v>
      </c>
      <c r="K158" s="406">
        <v>59.909422255070325</v>
      </c>
      <c r="L158" s="406">
        <v>56.89668167238643</v>
      </c>
      <c r="M158" s="406">
        <v>51.72847024818346</v>
      </c>
      <c r="N158" s="406">
        <v>50.443908007115766</v>
      </c>
      <c r="O158" s="406">
        <v>47.74502528839196</v>
      </c>
      <c r="P158" s="406">
        <v>46.106302838530944</v>
      </c>
      <c r="Q158" s="406">
        <v>43.98701547256104</v>
      </c>
      <c r="R158" s="406">
        <v>38.17279440524482</v>
      </c>
      <c r="S158" s="406">
        <v>36.0335214451977</v>
      </c>
      <c r="T158" s="406">
        <v>34.15620107382786</v>
      </c>
      <c r="U158" s="406">
        <v>32.25547499011915</v>
      </c>
      <c r="V158" s="406">
        <v>30.837013625736837</v>
      </c>
      <c r="W158" s="406">
        <v>31.525240705624814</v>
      </c>
      <c r="X158" s="406">
        <v>27.702744957712873</v>
      </c>
      <c r="Y158" s="406">
        <v>25.98976520348677</v>
      </c>
      <c r="Z158" s="406">
        <v>23.33481185774551</v>
      </c>
      <c r="AA158" s="407">
        <v>20.282633660745578</v>
      </c>
    </row>
    <row r="159" spans="1:27" ht="13.5" customHeight="1">
      <c r="A159" s="330">
        <v>9240</v>
      </c>
      <c r="B159" s="344" t="s">
        <v>245</v>
      </c>
      <c r="C159" s="405">
        <v>0</v>
      </c>
      <c r="D159" s="406">
        <v>0</v>
      </c>
      <c r="E159" s="406">
        <v>0</v>
      </c>
      <c r="F159" s="406">
        <v>0</v>
      </c>
      <c r="G159" s="406">
        <v>0</v>
      </c>
      <c r="H159" s="406">
        <v>0</v>
      </c>
      <c r="I159" s="406">
        <v>0</v>
      </c>
      <c r="J159" s="406">
        <v>0</v>
      </c>
      <c r="K159" s="406">
        <v>0</v>
      </c>
      <c r="L159" s="406">
        <v>0</v>
      </c>
      <c r="M159" s="406">
        <v>0</v>
      </c>
      <c r="N159" s="406">
        <v>0</v>
      </c>
      <c r="O159" s="406">
        <v>0</v>
      </c>
      <c r="P159" s="406">
        <v>0</v>
      </c>
      <c r="Q159" s="406">
        <v>0</v>
      </c>
      <c r="R159" s="406">
        <v>0</v>
      </c>
      <c r="S159" s="406">
        <v>0</v>
      </c>
      <c r="T159" s="406">
        <v>0</v>
      </c>
      <c r="U159" s="406">
        <v>0</v>
      </c>
      <c r="V159" s="406">
        <v>0</v>
      </c>
      <c r="W159" s="406">
        <v>0</v>
      </c>
      <c r="X159" s="406">
        <v>0</v>
      </c>
      <c r="Y159" s="406">
        <v>0</v>
      </c>
      <c r="Z159" s="406">
        <v>0</v>
      </c>
      <c r="AA159" s="407">
        <v>0</v>
      </c>
    </row>
    <row r="160" spans="1:27" ht="13.5" customHeight="1">
      <c r="A160" s="330">
        <v>9241</v>
      </c>
      <c r="B160" s="344" t="s">
        <v>246</v>
      </c>
      <c r="C160" s="405">
        <v>1.2370997942239037</v>
      </c>
      <c r="D160" s="406">
        <v>1.2786331470490242</v>
      </c>
      <c r="E160" s="406">
        <v>1.3334667511130547</v>
      </c>
      <c r="F160" s="406">
        <v>1.2857610795822576</v>
      </c>
      <c r="G160" s="406">
        <v>1.328558962736211</v>
      </c>
      <c r="H160" s="406">
        <v>1.3956660562016947</v>
      </c>
      <c r="I160" s="406">
        <v>1.4242210117886305</v>
      </c>
      <c r="J160" s="406">
        <v>1.4527455441082282</v>
      </c>
      <c r="K160" s="406">
        <v>1.5475217378917194</v>
      </c>
      <c r="L160" s="406">
        <v>1.6090989857136533</v>
      </c>
      <c r="M160" s="406">
        <v>1.5514175555027419</v>
      </c>
      <c r="N160" s="406">
        <v>1.590994105421557</v>
      </c>
      <c r="O160" s="406">
        <v>1.7083792680536234</v>
      </c>
      <c r="P160" s="406">
        <v>1.7298331208594664</v>
      </c>
      <c r="Q160" s="406">
        <v>1.792020987346735</v>
      </c>
      <c r="R160" s="406">
        <v>1.7546995872628603</v>
      </c>
      <c r="S160" s="406">
        <v>1.7574057570226695</v>
      </c>
      <c r="T160" s="406">
        <v>1.7873579075722623</v>
      </c>
      <c r="U160" s="406">
        <v>1.7940226937495907</v>
      </c>
      <c r="V160" s="406">
        <v>1.8145708792551871</v>
      </c>
      <c r="W160" s="406">
        <v>1.8491829040092302</v>
      </c>
      <c r="X160" s="406">
        <v>1.7864864883348865</v>
      </c>
      <c r="Y160" s="406">
        <v>1.8678087216715467</v>
      </c>
      <c r="Z160" s="406">
        <v>1.8777451431877612</v>
      </c>
      <c r="AA160" s="407">
        <v>1.8771531228977714</v>
      </c>
    </row>
    <row r="161" spans="1:27" ht="13.5" customHeight="1">
      <c r="A161" s="330">
        <v>9242</v>
      </c>
      <c r="B161" s="344" t="s">
        <v>247</v>
      </c>
      <c r="C161" s="405">
        <v>1.935806924952749</v>
      </c>
      <c r="D161" s="406">
        <v>2.0916414166085535</v>
      </c>
      <c r="E161" s="406">
        <v>1.9041344939079259</v>
      </c>
      <c r="F161" s="406">
        <v>2.1446709519581124</v>
      </c>
      <c r="G161" s="406">
        <v>2.0211201371947825</v>
      </c>
      <c r="H161" s="406">
        <v>1.9219026246522048</v>
      </c>
      <c r="I161" s="406">
        <v>1.854990532724023</v>
      </c>
      <c r="J161" s="406">
        <v>1.858076350358527</v>
      </c>
      <c r="K161" s="406">
        <v>1.8560102379606178</v>
      </c>
      <c r="L161" s="406">
        <v>1.9309364492678094</v>
      </c>
      <c r="M161" s="406">
        <v>1.8655071275158495</v>
      </c>
      <c r="N161" s="406">
        <v>1.9740326756651334</v>
      </c>
      <c r="O161" s="406">
        <v>1.9301952912522158</v>
      </c>
      <c r="P161" s="406">
        <v>1.9512283111343078</v>
      </c>
      <c r="Q161" s="406">
        <v>1.713590189694525</v>
      </c>
      <c r="R161" s="406">
        <v>1.6374451327486979</v>
      </c>
      <c r="S161" s="406">
        <v>1.4808311545757271</v>
      </c>
      <c r="T161" s="406">
        <v>1.3366540824548916</v>
      </c>
      <c r="U161" s="406">
        <v>1.2831335474745855</v>
      </c>
      <c r="V161" s="406">
        <v>1.275874660604766</v>
      </c>
      <c r="W161" s="406">
        <v>1.2656361807540342</v>
      </c>
      <c r="X161" s="406">
        <v>1.2790496613221605</v>
      </c>
      <c r="Y161" s="406">
        <v>1.4157320025668159</v>
      </c>
      <c r="Z161" s="406">
        <v>1.2294223286657069</v>
      </c>
      <c r="AA161" s="407">
        <v>1.2158587135450125</v>
      </c>
    </row>
    <row r="162" spans="1:27" ht="13.5" customHeight="1">
      <c r="A162" s="330">
        <v>9243</v>
      </c>
      <c r="B162" s="391" t="s">
        <v>248</v>
      </c>
      <c r="C162" s="515">
        <v>0.2007292480607921</v>
      </c>
      <c r="D162" s="516">
        <v>0.18809638613220825</v>
      </c>
      <c r="E162" s="516">
        <v>0.19410507794120016</v>
      </c>
      <c r="F162" s="516">
        <v>0.19051361916750562</v>
      </c>
      <c r="G162" s="516">
        <v>0.19673689537983416</v>
      </c>
      <c r="H162" s="516">
        <v>0.20090476735073798</v>
      </c>
      <c r="I162" s="516">
        <v>0.2111002764399647</v>
      </c>
      <c r="J162" s="516">
        <v>0.21466270128965834</v>
      </c>
      <c r="K162" s="516">
        <v>0.21904932452315018</v>
      </c>
      <c r="L162" s="516">
        <v>0.23212557247225385</v>
      </c>
      <c r="M162" s="516">
        <v>0.24104258231778716</v>
      </c>
      <c r="N162" s="516">
        <v>0.23699097920847048</v>
      </c>
      <c r="O162" s="516">
        <v>0.23093635251475214</v>
      </c>
      <c r="P162" s="516">
        <v>0.22547954180282062</v>
      </c>
      <c r="Q162" s="516">
        <v>0.23070437884142916</v>
      </c>
      <c r="R162" s="516">
        <v>0.2343716078501352</v>
      </c>
      <c r="S162" s="516">
        <v>0.24168314991071357</v>
      </c>
      <c r="T162" s="516">
        <v>0.2483401628809822</v>
      </c>
      <c r="U162" s="516">
        <v>0.2514712340310345</v>
      </c>
      <c r="V162" s="516">
        <v>0.23779199140735482</v>
      </c>
      <c r="W162" s="516">
        <v>0.24088869221441228</v>
      </c>
      <c r="X162" s="516">
        <v>0.25007068326622</v>
      </c>
      <c r="Y162" s="516">
        <v>0.25096758878858627</v>
      </c>
      <c r="Z162" s="516">
        <v>0.24770503870809119</v>
      </c>
      <c r="AA162" s="517">
        <v>0.2451964592643794</v>
      </c>
    </row>
    <row r="163" spans="2:27" ht="13.5" customHeight="1">
      <c r="B163" s="478" t="s">
        <v>152</v>
      </c>
      <c r="C163" s="418">
        <v>340.22795562953456</v>
      </c>
      <c r="D163" s="419">
        <v>387.1443717432273</v>
      </c>
      <c r="E163" s="419">
        <v>369.13805298452</v>
      </c>
      <c r="F163" s="419">
        <v>357.662318059076</v>
      </c>
      <c r="G163" s="419">
        <v>324.6103556461569</v>
      </c>
      <c r="H163" s="419">
        <v>327.4541839567727</v>
      </c>
      <c r="I163" s="419">
        <v>339.52002232374844</v>
      </c>
      <c r="J163" s="419">
        <v>302.7216044909523</v>
      </c>
      <c r="K163" s="419">
        <v>296.3441607982991</v>
      </c>
      <c r="L163" s="419">
        <v>275.7884530525931</v>
      </c>
      <c r="M163" s="419">
        <v>249.10951978612695</v>
      </c>
      <c r="N163" s="419">
        <v>241.35645059148052</v>
      </c>
      <c r="O163" s="419">
        <v>219.70546860593</v>
      </c>
      <c r="P163" s="419">
        <v>222.50582050193378</v>
      </c>
      <c r="Q163" s="419">
        <v>211.16558104837569</v>
      </c>
      <c r="R163" s="419">
        <v>193.94160799154244</v>
      </c>
      <c r="S163" s="419">
        <v>177.40955120013902</v>
      </c>
      <c r="T163" s="419">
        <v>163.3740369323114</v>
      </c>
      <c r="U163" s="419">
        <v>159.2170940318484</v>
      </c>
      <c r="V163" s="419">
        <v>152.92935123553335</v>
      </c>
      <c r="W163" s="419">
        <v>160.20437122116448</v>
      </c>
      <c r="X163" s="419">
        <v>133.26298654834608</v>
      </c>
      <c r="Y163" s="419">
        <v>133.9216534321311</v>
      </c>
      <c r="Z163" s="419">
        <v>135.84508762459186</v>
      </c>
      <c r="AA163" s="420">
        <v>116.28582652536308</v>
      </c>
    </row>
    <row r="164" spans="2:27" ht="13.5" customHeight="1">
      <c r="B164" s="483" t="s">
        <v>253</v>
      </c>
      <c r="C164" s="484">
        <v>16.856757822772934</v>
      </c>
      <c r="D164" s="485">
        <v>16.17708450871989</v>
      </c>
      <c r="E164" s="485">
        <v>17.76494762759932</v>
      </c>
      <c r="F164" s="485">
        <v>18.952689684138456</v>
      </c>
      <c r="G164" s="485">
        <v>20.361435599314603</v>
      </c>
      <c r="H164" s="485">
        <v>20.307039404962516</v>
      </c>
      <c r="I164" s="485">
        <v>19.346659477746872</v>
      </c>
      <c r="J164" s="485">
        <v>20.49518699522301</v>
      </c>
      <c r="K164" s="485">
        <v>20.216164237447728</v>
      </c>
      <c r="L164" s="485">
        <v>20.630552527714485</v>
      </c>
      <c r="M164" s="485">
        <v>20.76535264192029</v>
      </c>
      <c r="N164" s="485">
        <v>20.900169804244026</v>
      </c>
      <c r="O164" s="485">
        <v>21.731377735539574</v>
      </c>
      <c r="P164" s="485">
        <v>20.721391797537375</v>
      </c>
      <c r="Q164" s="485">
        <v>20.830580085153226</v>
      </c>
      <c r="R164" s="485">
        <v>19.68262241432457</v>
      </c>
      <c r="S164" s="485">
        <v>20.310925314583326</v>
      </c>
      <c r="T164" s="485">
        <v>20.906749759742635</v>
      </c>
      <c r="U164" s="485">
        <v>20.25880147245185</v>
      </c>
      <c r="V164" s="485">
        <v>20.164221829623386</v>
      </c>
      <c r="W164" s="485">
        <v>19.678140156427915</v>
      </c>
      <c r="X164" s="485">
        <v>20.788026499513183</v>
      </c>
      <c r="Y164" s="485">
        <v>19.406693792544814</v>
      </c>
      <c r="Z164" s="485">
        <v>17.177516144147447</v>
      </c>
      <c r="AA164" s="486">
        <v>17.442051423456782</v>
      </c>
    </row>
    <row r="165" spans="2:27" ht="13.5" customHeight="1">
      <c r="B165" s="487" t="s">
        <v>254</v>
      </c>
      <c r="C165" s="488">
        <v>94.44440703381042</v>
      </c>
      <c r="D165" s="489">
        <v>94.62376504355929</v>
      </c>
      <c r="E165" s="489">
        <v>95.02715314361863</v>
      </c>
      <c r="F165" s="489">
        <v>94.92918551666976</v>
      </c>
      <c r="G165" s="489">
        <v>94.90762900855084</v>
      </c>
      <c r="H165" s="489">
        <v>94.97466637528088</v>
      </c>
      <c r="I165" s="489">
        <v>94.9544537729521</v>
      </c>
      <c r="J165" s="489">
        <v>94.62323200018207</v>
      </c>
      <c r="K165" s="489">
        <v>94.29802131580192</v>
      </c>
      <c r="L165" s="489">
        <v>93.78237520145217</v>
      </c>
      <c r="M165" s="489">
        <v>93.39555416532528</v>
      </c>
      <c r="N165" s="489">
        <v>92.99114595887443</v>
      </c>
      <c r="O165" s="489">
        <v>92.50305980313223</v>
      </c>
      <c r="P165" s="489">
        <v>92.18892453215452</v>
      </c>
      <c r="Q165" s="489">
        <v>92.1708827205381</v>
      </c>
      <c r="R165" s="489">
        <v>91.3239805531306</v>
      </c>
      <c r="S165" s="489">
        <v>91.19307271446239</v>
      </c>
      <c r="T165" s="489">
        <v>91.01390311389459</v>
      </c>
      <c r="U165" s="489">
        <v>90.6457455868272</v>
      </c>
      <c r="V165" s="489">
        <v>90.25841339209651</v>
      </c>
      <c r="W165" s="489">
        <v>90.37953976896185</v>
      </c>
      <c r="X165" s="489">
        <v>89.31082200852404</v>
      </c>
      <c r="Y165" s="489">
        <v>88.02846643779395</v>
      </c>
      <c r="Z165" s="489">
        <v>87.43007798718918</v>
      </c>
      <c r="AA165" s="490">
        <v>85.86753045525867</v>
      </c>
    </row>
    <row r="166" spans="2:27" ht="13.5" customHeight="1">
      <c r="B166" s="353" t="s">
        <v>280</v>
      </c>
      <c r="C166" s="493"/>
      <c r="D166" s="493"/>
      <c r="E166" s="493"/>
      <c r="F166" s="493"/>
      <c r="G166" s="493"/>
      <c r="H166" s="493"/>
      <c r="I166" s="493"/>
      <c r="J166" s="493"/>
      <c r="K166" s="493"/>
      <c r="L166" s="493"/>
      <c r="M166" s="493"/>
      <c r="N166" s="493"/>
      <c r="O166" s="493"/>
      <c r="P166" s="493"/>
      <c r="Q166" s="493"/>
      <c r="R166" s="493"/>
      <c r="S166" s="493"/>
      <c r="T166" s="493"/>
      <c r="U166" s="493"/>
      <c r="V166" s="493"/>
      <c r="W166" s="493"/>
      <c r="X166" s="493"/>
      <c r="Y166" s="493"/>
      <c r="Z166" s="493"/>
      <c r="AA166" s="493"/>
    </row>
    <row r="167" spans="2:27" ht="13.5" customHeight="1">
      <c r="B167" s="494" t="s">
        <v>281</v>
      </c>
      <c r="C167" s="432"/>
      <c r="D167" s="432"/>
      <c r="E167" s="432"/>
      <c r="F167" s="432"/>
      <c r="G167" s="432"/>
      <c r="H167" s="432"/>
      <c r="I167" s="432"/>
      <c r="J167" s="432"/>
      <c r="K167" s="432"/>
      <c r="L167" s="432"/>
      <c r="M167" s="432"/>
      <c r="N167" s="518"/>
      <c r="O167" s="518"/>
      <c r="P167" s="519"/>
      <c r="Q167" s="519"/>
      <c r="R167" s="520"/>
      <c r="S167" s="520"/>
      <c r="T167" s="520"/>
      <c r="U167" s="520"/>
      <c r="V167" s="520"/>
      <c r="W167" s="520"/>
      <c r="X167" s="520"/>
      <c r="Y167" s="520"/>
      <c r="Z167" s="520"/>
      <c r="AA167" s="520"/>
    </row>
    <row r="168" spans="2:27" ht="13.5" customHeight="1">
      <c r="B168" s="494" t="s">
        <v>282</v>
      </c>
      <c r="C168" s="432"/>
      <c r="D168" s="432"/>
      <c r="E168" s="432"/>
      <c r="F168" s="432"/>
      <c r="G168" s="432"/>
      <c r="H168" s="432"/>
      <c r="I168" s="432"/>
      <c r="J168" s="432"/>
      <c r="K168" s="432"/>
      <c r="L168" s="432"/>
      <c r="M168" s="432"/>
      <c r="N168" s="321"/>
      <c r="O168" s="321"/>
      <c r="P168" s="321"/>
      <c r="Q168" s="321"/>
      <c r="R168" s="321"/>
      <c r="S168" s="321"/>
      <c r="T168" s="321"/>
      <c r="U168" s="321"/>
      <c r="V168" s="321"/>
      <c r="W168" s="321"/>
      <c r="X168" s="321"/>
      <c r="Y168" s="321"/>
      <c r="Z168" s="321"/>
      <c r="AA168" s="321"/>
    </row>
    <row r="169" spans="2:27" ht="13.5" customHeight="1">
      <c r="B169" s="454"/>
      <c r="C169" s="321"/>
      <c r="D169" s="321"/>
      <c r="E169" s="321"/>
      <c r="F169" s="321"/>
      <c r="G169" s="321"/>
      <c r="H169" s="321"/>
      <c r="I169" s="321"/>
      <c r="J169" s="321"/>
      <c r="K169" s="321"/>
      <c r="L169" s="321"/>
      <c r="M169" s="321"/>
      <c r="N169" s="321"/>
      <c r="O169" s="321"/>
      <c r="P169" s="321"/>
      <c r="Q169" s="321"/>
      <c r="R169" s="321"/>
      <c r="S169" s="321"/>
      <c r="T169" s="321"/>
      <c r="U169" s="321"/>
      <c r="V169" s="321"/>
      <c r="W169" s="321"/>
      <c r="X169" s="321"/>
      <c r="Y169" s="321"/>
      <c r="Z169" s="321"/>
      <c r="AA169" s="321"/>
    </row>
  </sheetData>
  <sheetProtection selectLockedCells="1" selectUnlockedCells="1"/>
  <printOptions/>
  <pageMargins left="0.7875" right="0.7875" top="0.9840277777777777" bottom="0.5902777777777777" header="0.5118055555555555" footer="0.5118055555555555"/>
  <pageSetup horizontalDpi="300" verticalDpi="300" orientation="landscape" paperSize="9" scale="94"/>
  <headerFooter alignWithMargins="0">
    <oddHeader>&amp;C&amp;F - &amp;A</oddHeader>
    <oddFooter>&amp;L&amp;8SOeS - Les comptes des transports</oddFooter>
  </headerFooter>
</worksheet>
</file>

<file path=xl/worksheets/sheet16.xml><?xml version="1.0" encoding="utf-8"?>
<worksheet xmlns="http://schemas.openxmlformats.org/spreadsheetml/2006/main" xmlns:r="http://schemas.openxmlformats.org/officeDocument/2006/relationships">
  <dimension ref="A1:AA216"/>
  <sheetViews>
    <sheetView showGridLines="0" zoomScalePageLayoutView="0" workbookViewId="0" topLeftCell="A1">
      <selection activeCell="A1" sqref="A1"/>
    </sheetView>
  </sheetViews>
  <sheetFormatPr defaultColWidth="11.421875" defaultRowHeight="12.75"/>
  <cols>
    <col min="1" max="1" width="6.140625" style="330" customWidth="1"/>
    <col min="2" max="2" width="27.00390625" style="521" customWidth="1"/>
    <col min="3" max="22" width="8.7109375" style="521" customWidth="1"/>
    <col min="23" max="23" width="8.7109375" style="522" customWidth="1"/>
    <col min="24" max="25" width="8.7109375" style="521" customWidth="1"/>
    <col min="26" max="26" width="8.7109375" style="319" customWidth="1"/>
    <col min="27" max="27" width="8.7109375" style="320" customWidth="1"/>
    <col min="28" max="47" width="8.7109375" style="319" customWidth="1"/>
    <col min="48" max="16384" width="11.421875" style="319" customWidth="1"/>
  </cols>
  <sheetData>
    <row r="1" spans="2:25" ht="12.75" customHeight="1">
      <c r="B1" s="523" t="s">
        <v>285</v>
      </c>
      <c r="C1" s="524"/>
      <c r="D1" s="524"/>
      <c r="E1" s="524"/>
      <c r="F1" s="524"/>
      <c r="G1" s="524"/>
      <c r="H1" s="524"/>
      <c r="I1" s="524"/>
      <c r="J1" s="524"/>
      <c r="K1" s="524"/>
      <c r="L1" s="524"/>
      <c r="M1" s="524"/>
      <c r="N1" s="524"/>
      <c r="O1" s="524"/>
      <c r="P1" s="525"/>
      <c r="Q1" s="524"/>
      <c r="R1" s="525"/>
      <c r="S1" s="319"/>
      <c r="T1" s="319"/>
      <c r="U1" s="319"/>
      <c r="V1" s="319"/>
      <c r="W1" s="319"/>
      <c r="X1" s="319"/>
      <c r="Y1" s="319"/>
    </row>
    <row r="2" spans="2:25" ht="12.75" customHeight="1">
      <c r="B2" s="454"/>
      <c r="C2" s="454"/>
      <c r="D2" s="454"/>
      <c r="E2" s="454"/>
      <c r="F2" s="454"/>
      <c r="G2" s="454"/>
      <c r="H2" s="454"/>
      <c r="I2" s="454"/>
      <c r="J2" s="454"/>
      <c r="K2" s="454"/>
      <c r="L2" s="454"/>
      <c r="M2" s="454"/>
      <c r="N2" s="454"/>
      <c r="O2" s="454"/>
      <c r="P2" s="454"/>
      <c r="Q2" s="526"/>
      <c r="R2" s="525"/>
      <c r="S2" s="319"/>
      <c r="T2" s="319"/>
      <c r="U2" s="319"/>
      <c r="V2" s="319"/>
      <c r="W2" s="319"/>
      <c r="X2" s="319"/>
      <c r="Y2" s="319"/>
    </row>
    <row r="3" spans="2:25" ht="12.75" customHeight="1">
      <c r="B3" s="527" t="s">
        <v>286</v>
      </c>
      <c r="C3" s="527"/>
      <c r="D3" s="527"/>
      <c r="E3" s="527"/>
      <c r="F3" s="527"/>
      <c r="G3" s="527"/>
      <c r="H3" s="527"/>
      <c r="I3" s="527"/>
      <c r="J3" s="527"/>
      <c r="K3" s="527"/>
      <c r="L3" s="527"/>
      <c r="M3" s="527"/>
      <c r="N3" s="527"/>
      <c r="O3" s="527"/>
      <c r="P3" s="527"/>
      <c r="Q3" s="528"/>
      <c r="R3" s="525"/>
      <c r="S3" s="319"/>
      <c r="T3" s="319"/>
      <c r="U3" s="319"/>
      <c r="V3" s="319"/>
      <c r="W3" s="319"/>
      <c r="X3" s="319"/>
      <c r="Y3" s="319"/>
    </row>
    <row r="4" spans="1:27" ht="13.5" customHeight="1">
      <c r="A4" s="472"/>
      <c r="B4" s="529" t="s">
        <v>287</v>
      </c>
      <c r="C4" s="530">
        <v>1990</v>
      </c>
      <c r="D4" s="531">
        <v>1991</v>
      </c>
      <c r="E4" s="531">
        <v>1992</v>
      </c>
      <c r="F4" s="531">
        <v>1993</v>
      </c>
      <c r="G4" s="531">
        <v>1994</v>
      </c>
      <c r="H4" s="531">
        <v>1995</v>
      </c>
      <c r="I4" s="531">
        <v>1996</v>
      </c>
      <c r="J4" s="531">
        <v>1997</v>
      </c>
      <c r="K4" s="531">
        <v>1998</v>
      </c>
      <c r="L4" s="531">
        <v>1999</v>
      </c>
      <c r="M4" s="531">
        <v>2000</v>
      </c>
      <c r="N4" s="531">
        <v>2001</v>
      </c>
      <c r="O4" s="531">
        <v>2002</v>
      </c>
      <c r="P4" s="531">
        <v>2003</v>
      </c>
      <c r="Q4" s="531">
        <v>2004</v>
      </c>
      <c r="R4" s="531">
        <v>2005</v>
      </c>
      <c r="S4" s="531">
        <v>2006</v>
      </c>
      <c r="T4" s="531">
        <v>2007</v>
      </c>
      <c r="U4" s="531">
        <v>2008</v>
      </c>
      <c r="V4" s="531">
        <v>2009</v>
      </c>
      <c r="W4" s="531">
        <v>2010</v>
      </c>
      <c r="X4" s="531">
        <v>2011</v>
      </c>
      <c r="Y4" s="531">
        <v>2012</v>
      </c>
      <c r="Z4" s="531">
        <v>2013</v>
      </c>
      <c r="AA4" s="532" t="s">
        <v>276</v>
      </c>
    </row>
    <row r="5" spans="1:27" ht="13.5" customHeight="1">
      <c r="A5" s="472"/>
      <c r="B5" s="361" t="s">
        <v>288</v>
      </c>
      <c r="C5" s="361">
        <v>65.2096499502035</v>
      </c>
      <c r="D5" s="362">
        <v>66.33974697902406</v>
      </c>
      <c r="E5" s="362">
        <v>69.53659949945364</v>
      </c>
      <c r="F5" s="362">
        <v>70.93966499251569</v>
      </c>
      <c r="G5" s="362">
        <v>68.91265363198849</v>
      </c>
      <c r="H5" s="362">
        <v>55.077017565437124</v>
      </c>
      <c r="I5" s="362">
        <v>48.8256974817365</v>
      </c>
      <c r="J5" s="362">
        <v>27.752352984671745</v>
      </c>
      <c r="K5" s="362">
        <v>27.101243810705075</v>
      </c>
      <c r="L5" s="362">
        <v>18.87388920476803</v>
      </c>
      <c r="M5" s="362">
        <v>11.3473696992659</v>
      </c>
      <c r="N5" s="362">
        <v>11.949318880899368</v>
      </c>
      <c r="O5" s="362">
        <v>12.170266553822744</v>
      </c>
      <c r="P5" s="362">
        <v>12.435453640698704</v>
      </c>
      <c r="Q5" s="362">
        <v>12.442313087373154</v>
      </c>
      <c r="R5" s="362">
        <v>2.3471320629854313</v>
      </c>
      <c r="S5" s="362">
        <v>2.3343168088114914</v>
      </c>
      <c r="T5" s="362">
        <v>2.350490178896117</v>
      </c>
      <c r="U5" s="362">
        <v>2.333206410678425</v>
      </c>
      <c r="V5" s="362">
        <v>0.5505601448572228</v>
      </c>
      <c r="W5" s="362">
        <v>0.5145599556046633</v>
      </c>
      <c r="X5" s="362">
        <v>0.4993858898212251</v>
      </c>
      <c r="Y5" s="362">
        <v>0.4912849809500749</v>
      </c>
      <c r="Z5" s="362">
        <v>0.4790657609937065</v>
      </c>
      <c r="AA5" s="533">
        <v>0.4853205708714666</v>
      </c>
    </row>
    <row r="6" spans="1:27" ht="13.5" customHeight="1">
      <c r="A6" s="472"/>
      <c r="B6" s="336" t="s">
        <v>289</v>
      </c>
      <c r="C6" s="505">
        <v>29.373578080281384</v>
      </c>
      <c r="D6" s="506">
        <v>32.77389286848758</v>
      </c>
      <c r="E6" s="506">
        <v>36.48726869924735</v>
      </c>
      <c r="F6" s="506">
        <v>39.97034252253101</v>
      </c>
      <c r="G6" s="506">
        <v>40.19486715464714</v>
      </c>
      <c r="H6" s="506">
        <v>32.82100025672995</v>
      </c>
      <c r="I6" s="506">
        <v>28.740678040819336</v>
      </c>
      <c r="J6" s="506">
        <v>9.291929171736546</v>
      </c>
      <c r="K6" s="506">
        <v>9.934416626710007</v>
      </c>
      <c r="L6" s="506">
        <v>9.05138879730991</v>
      </c>
      <c r="M6" s="506">
        <v>7.639453375334837</v>
      </c>
      <c r="N6" s="506">
        <v>8.33846647167343</v>
      </c>
      <c r="O6" s="506">
        <v>8.725596854060985</v>
      </c>
      <c r="P6" s="506">
        <v>9.208744642135642</v>
      </c>
      <c r="Q6" s="506">
        <v>9.403734781897796</v>
      </c>
      <c r="R6" s="506">
        <v>1.3683516026753895</v>
      </c>
      <c r="S6" s="506">
        <v>1.430259360692088</v>
      </c>
      <c r="T6" s="506">
        <v>1.4995171490727381</v>
      </c>
      <c r="U6" s="506">
        <v>1.551857230026155</v>
      </c>
      <c r="V6" s="506">
        <v>0.3254920179677364</v>
      </c>
      <c r="W6" s="506">
        <v>0.33432600244174054</v>
      </c>
      <c r="X6" s="506">
        <v>0.3359238517393199</v>
      </c>
      <c r="Y6" s="506">
        <v>0.34585786564738163</v>
      </c>
      <c r="Z6" s="506">
        <v>0.3442801854796378</v>
      </c>
      <c r="AA6" s="534">
        <v>0.3503478818075263</v>
      </c>
    </row>
    <row r="7" spans="1:27" ht="13.5" customHeight="1">
      <c r="A7" s="472"/>
      <c r="B7" s="535" t="s">
        <v>290</v>
      </c>
      <c r="C7" s="336">
        <v>29.373651306615788</v>
      </c>
      <c r="D7" s="337">
        <v>32.77380102519991</v>
      </c>
      <c r="E7" s="337">
        <v>36.48719795877389</v>
      </c>
      <c r="F7" s="337">
        <v>39.97071688229667</v>
      </c>
      <c r="G7" s="337">
        <v>40.19502563740681</v>
      </c>
      <c r="H7" s="337">
        <v>32.82150053304705</v>
      </c>
      <c r="I7" s="337">
        <v>28.2008887547156</v>
      </c>
      <c r="J7" s="337">
        <v>8.499327083403678</v>
      </c>
      <c r="K7" s="337">
        <v>7.983227882126664</v>
      </c>
      <c r="L7" s="337">
        <v>6.331304187590455</v>
      </c>
      <c r="M7" s="337">
        <v>4.620214718796158</v>
      </c>
      <c r="N7" s="337">
        <v>4.331829507648142</v>
      </c>
      <c r="O7" s="337">
        <v>3.8280699002424363</v>
      </c>
      <c r="P7" s="337">
        <v>3.4298664392253166</v>
      </c>
      <c r="Q7" s="337">
        <v>2.9621049794297294</v>
      </c>
      <c r="R7" s="337">
        <v>0.3615654467035005</v>
      </c>
      <c r="S7" s="337">
        <v>0.3108096344756381</v>
      </c>
      <c r="T7" s="337">
        <v>0.26693551150809347</v>
      </c>
      <c r="U7" s="337">
        <v>0.22341695358588576</v>
      </c>
      <c r="V7" s="337">
        <v>0.03731770607974944</v>
      </c>
      <c r="W7" s="337">
        <v>0.03026915782241394</v>
      </c>
      <c r="X7" s="337">
        <v>0.023894096538531102</v>
      </c>
      <c r="Y7" s="337">
        <v>0.01938098919629285</v>
      </c>
      <c r="Z7" s="337">
        <v>0.015909198890788314</v>
      </c>
      <c r="AA7" s="414">
        <v>0.015909198890788314</v>
      </c>
    </row>
    <row r="8" spans="1:27" ht="13.5" customHeight="1">
      <c r="A8" s="472"/>
      <c r="B8" s="535" t="s">
        <v>291</v>
      </c>
      <c r="C8" s="336">
        <v>0</v>
      </c>
      <c r="D8" s="337">
        <v>0</v>
      </c>
      <c r="E8" s="337">
        <v>0</v>
      </c>
      <c r="F8" s="337">
        <v>0</v>
      </c>
      <c r="G8" s="337">
        <v>0</v>
      </c>
      <c r="H8" s="337">
        <v>0</v>
      </c>
      <c r="I8" s="337">
        <v>0.5404135703378049</v>
      </c>
      <c r="J8" s="337">
        <v>0.7928818520670524</v>
      </c>
      <c r="K8" s="337">
        <v>1.9513531300922367</v>
      </c>
      <c r="L8" s="337">
        <v>2.720247644593054</v>
      </c>
      <c r="M8" s="337">
        <v>3.019415013670878</v>
      </c>
      <c r="N8" s="337">
        <v>4.0068621903937025</v>
      </c>
      <c r="O8" s="337">
        <v>4.897680637351362</v>
      </c>
      <c r="P8" s="337">
        <v>5.779047457224645</v>
      </c>
      <c r="Q8" s="337">
        <v>6.44180327204468</v>
      </c>
      <c r="R8" s="337">
        <v>1.0068392151620598</v>
      </c>
      <c r="S8" s="337">
        <v>1.119503323801616</v>
      </c>
      <c r="T8" s="337">
        <v>1.2327029803582528</v>
      </c>
      <c r="U8" s="337">
        <v>1.3286492022060203</v>
      </c>
      <c r="V8" s="337">
        <v>0.3254920179677364</v>
      </c>
      <c r="W8" s="337">
        <v>0.33432600244174054</v>
      </c>
      <c r="X8" s="337">
        <v>0.3359238517393199</v>
      </c>
      <c r="Y8" s="337">
        <v>0.34585786564738163</v>
      </c>
      <c r="Z8" s="337">
        <v>0.3442801854796378</v>
      </c>
      <c r="AA8" s="414">
        <v>0.3503478818075263</v>
      </c>
    </row>
    <row r="9" spans="1:27" ht="13.5" customHeight="1">
      <c r="A9" s="472"/>
      <c r="B9" s="536" t="s">
        <v>225</v>
      </c>
      <c r="C9" s="537">
        <v>35.822426621560425</v>
      </c>
      <c r="D9" s="538">
        <v>33.55961843082361</v>
      </c>
      <c r="E9" s="538">
        <v>33.107538379232004</v>
      </c>
      <c r="F9" s="538">
        <v>31.204990700917186</v>
      </c>
      <c r="G9" s="538">
        <v>29.2209660434139</v>
      </c>
      <c r="H9" s="538">
        <v>23.52622208981762</v>
      </c>
      <c r="I9" s="538">
        <v>21.63616467643396</v>
      </c>
      <c r="J9" s="538">
        <v>20.18259599301146</v>
      </c>
      <c r="K9" s="538">
        <v>18.95626813721034</v>
      </c>
      <c r="L9" s="538">
        <v>12.412023686288803</v>
      </c>
      <c r="M9" s="538">
        <v>3.6206196416799346</v>
      </c>
      <c r="N9" s="538">
        <v>3.526231880440087</v>
      </c>
      <c r="O9" s="538">
        <v>3.3689370168032453</v>
      </c>
      <c r="P9" s="538">
        <v>3.160038566535935</v>
      </c>
      <c r="Q9" s="538">
        <v>2.9777600497308736</v>
      </c>
      <c r="R9" s="538">
        <v>0.9229488828246784</v>
      </c>
      <c r="S9" s="538">
        <v>0.8518280536800108</v>
      </c>
      <c r="T9" s="538">
        <v>0.8034523265495028</v>
      </c>
      <c r="U9" s="538">
        <v>0.7365800548198262</v>
      </c>
      <c r="V9" s="538">
        <v>0.13825450422888452</v>
      </c>
      <c r="W9" s="538">
        <v>0.1312918197775336</v>
      </c>
      <c r="X9" s="538">
        <v>0.12209847242652885</v>
      </c>
      <c r="Y9" s="538">
        <v>0.11276837690614237</v>
      </c>
      <c r="Z9" s="538">
        <v>0.10863492240671169</v>
      </c>
      <c r="AA9" s="539">
        <v>0.10991985951640433</v>
      </c>
    </row>
    <row r="10" spans="1:27" ht="13.5" customHeight="1">
      <c r="A10" s="472"/>
      <c r="B10" s="535" t="s">
        <v>292</v>
      </c>
      <c r="C10" s="336">
        <v>35.7051497224152</v>
      </c>
      <c r="D10" s="337">
        <v>33.28976266714218</v>
      </c>
      <c r="E10" s="337">
        <v>32.34000504338001</v>
      </c>
      <c r="F10" s="337">
        <v>29.18575030859441</v>
      </c>
      <c r="G10" s="337">
        <v>25.320403854123004</v>
      </c>
      <c r="H10" s="337">
        <v>19.202632104020775</v>
      </c>
      <c r="I10" s="337">
        <v>16.083320665823965</v>
      </c>
      <c r="J10" s="337">
        <v>13.58855582005829</v>
      </c>
      <c r="K10" s="337">
        <v>11.527003212571167</v>
      </c>
      <c r="L10" s="337">
        <v>7.291539599011001</v>
      </c>
      <c r="M10" s="337">
        <v>1.5793440289217504</v>
      </c>
      <c r="N10" s="337">
        <v>1.3311201131274597</v>
      </c>
      <c r="O10" s="337">
        <v>1.0817306099028206</v>
      </c>
      <c r="P10" s="337">
        <v>0.85933646744451</v>
      </c>
      <c r="Q10" s="337">
        <v>0.6764787203072488</v>
      </c>
      <c r="R10" s="337">
        <v>0.17199341654978972</v>
      </c>
      <c r="S10" s="337">
        <v>0.12650820486354722</v>
      </c>
      <c r="T10" s="337">
        <v>0.09409982013872618</v>
      </c>
      <c r="U10" s="337">
        <v>0.06772445432710665</v>
      </c>
      <c r="V10" s="337">
        <v>0.009804544078696222</v>
      </c>
      <c r="W10" s="337">
        <v>0.0071368614729163515</v>
      </c>
      <c r="X10" s="337">
        <v>0.004792772262777378</v>
      </c>
      <c r="Y10" s="337">
        <v>0.0017236289673800012</v>
      </c>
      <c r="Z10" s="337">
        <v>0</v>
      </c>
      <c r="AA10" s="414">
        <v>0</v>
      </c>
    </row>
    <row r="11" spans="1:27" s="435" customFormat="1" ht="13.5" customHeight="1">
      <c r="A11" s="330"/>
      <c r="B11" s="535" t="s">
        <v>293</v>
      </c>
      <c r="C11" s="336">
        <v>0.1107705211559381</v>
      </c>
      <c r="D11" s="337">
        <v>0.25730936794497183</v>
      </c>
      <c r="E11" s="337">
        <v>0.6933337359065812</v>
      </c>
      <c r="F11" s="337">
        <v>1.7691432680619645</v>
      </c>
      <c r="G11" s="337">
        <v>3.384777061162796</v>
      </c>
      <c r="H11" s="337">
        <v>3.042446586563263</v>
      </c>
      <c r="I11" s="337">
        <v>3.9830108119392444</v>
      </c>
      <c r="J11" s="337">
        <v>4.8355451774973055</v>
      </c>
      <c r="K11" s="337">
        <v>5.577857629544029</v>
      </c>
      <c r="L11" s="337">
        <v>2.4481368436046673</v>
      </c>
      <c r="M11" s="337">
        <v>2.041331517213102</v>
      </c>
      <c r="N11" s="337">
        <v>2.1951796571262103</v>
      </c>
      <c r="O11" s="337">
        <v>2.287251412995369</v>
      </c>
      <c r="P11" s="337">
        <v>2.300738906302387</v>
      </c>
      <c r="Q11" s="337">
        <v>2.301322731200245</v>
      </c>
      <c r="R11" s="337">
        <v>0.7509867679316422</v>
      </c>
      <c r="S11" s="337">
        <v>0.7253615764198871</v>
      </c>
      <c r="T11" s="337">
        <v>0.7094330660998776</v>
      </c>
      <c r="U11" s="337">
        <v>0.6689858632222573</v>
      </c>
      <c r="V11" s="337">
        <v>0.13825450422888452</v>
      </c>
      <c r="W11" s="337">
        <v>0.1312918197775336</v>
      </c>
      <c r="X11" s="337">
        <v>0.12209847242652885</v>
      </c>
      <c r="Y11" s="337">
        <v>0.11276837690614237</v>
      </c>
      <c r="Z11" s="337">
        <v>0.10863492240671169</v>
      </c>
      <c r="AA11" s="414">
        <v>0.10991985951640433</v>
      </c>
    </row>
    <row r="12" spans="2:27" ht="13.5" customHeight="1">
      <c r="B12" s="540" t="s">
        <v>294</v>
      </c>
      <c r="C12" s="336">
        <v>0.020078400016572358</v>
      </c>
      <c r="D12" s="337">
        <v>0.018873918737000922</v>
      </c>
      <c r="E12" s="337">
        <v>0.016062761393159552</v>
      </c>
      <c r="F12" s="337">
        <v>0.01405453356264032</v>
      </c>
      <c r="G12" s="337">
        <v>0.012447079295884744</v>
      </c>
      <c r="H12" s="337">
        <v>0.010438341806035473</v>
      </c>
      <c r="I12" s="337">
        <v>0.018063678919878257</v>
      </c>
      <c r="J12" s="337">
        <v>0.036043051645418205</v>
      </c>
      <c r="K12" s="337">
        <v>0.06180195637098029</v>
      </c>
      <c r="L12" s="337">
        <v>0.082660929968852</v>
      </c>
      <c r="M12" s="337">
        <v>0.08706442066401222</v>
      </c>
      <c r="N12" s="337">
        <v>0.08432741260385095</v>
      </c>
      <c r="O12" s="337">
        <v>0.07553399333075571</v>
      </c>
      <c r="P12" s="337">
        <v>0.06646437050184445</v>
      </c>
      <c r="Q12" s="337">
        <v>0.060603384391253415</v>
      </c>
      <c r="R12" s="337">
        <v>0.05574721663843889</v>
      </c>
      <c r="S12" s="337">
        <v>0.05213406925080273</v>
      </c>
      <c r="T12" s="337">
        <v>0.047318800791167216</v>
      </c>
      <c r="U12" s="337">
        <v>0.04442993733715491</v>
      </c>
      <c r="V12" s="337">
        <v>0.039691372502156166</v>
      </c>
      <c r="W12" s="337">
        <v>0.011536114090058827</v>
      </c>
      <c r="X12" s="337">
        <v>0.012676696854067937</v>
      </c>
      <c r="Y12" s="337">
        <v>0.011554120232878072</v>
      </c>
      <c r="Z12" s="337">
        <v>0.010241454216568722</v>
      </c>
      <c r="AA12" s="414">
        <v>0.00914363065674767</v>
      </c>
    </row>
    <row r="13" spans="2:27" ht="13.5" customHeight="1">
      <c r="B13" s="361" t="s">
        <v>295</v>
      </c>
      <c r="C13" s="361">
        <v>26.966763751700867</v>
      </c>
      <c r="D13" s="362">
        <v>28.919195869449073</v>
      </c>
      <c r="E13" s="362">
        <v>30.71343587884067</v>
      </c>
      <c r="F13" s="362">
        <v>32.19408082556415</v>
      </c>
      <c r="G13" s="362">
        <v>30.533674152027416</v>
      </c>
      <c r="H13" s="362">
        <v>22.947462044235937</v>
      </c>
      <c r="I13" s="362">
        <v>19.369161929593318</v>
      </c>
      <c r="J13" s="362">
        <v>7.517556095663198</v>
      </c>
      <c r="K13" s="362">
        <v>7.471888792148715</v>
      </c>
      <c r="L13" s="362">
        <v>6.127803902545442</v>
      </c>
      <c r="M13" s="362">
        <v>4.392248164521771</v>
      </c>
      <c r="N13" s="362">
        <v>4.53682701839822</v>
      </c>
      <c r="O13" s="362">
        <v>4.652179630221008</v>
      </c>
      <c r="P13" s="362">
        <v>4.751587553835445</v>
      </c>
      <c r="Q13" s="362">
        <v>4.743702570874885</v>
      </c>
      <c r="R13" s="362">
        <v>0.7396441368388592</v>
      </c>
      <c r="S13" s="362">
        <v>0.7458604190287749</v>
      </c>
      <c r="T13" s="362">
        <v>0.7502943715614985</v>
      </c>
      <c r="U13" s="362">
        <v>0.7468921241667263</v>
      </c>
      <c r="V13" s="362">
        <v>0.15483082513824228</v>
      </c>
      <c r="W13" s="362">
        <v>0.161183350842181</v>
      </c>
      <c r="X13" s="362">
        <v>0.16284721510617592</v>
      </c>
      <c r="Y13" s="362">
        <v>0.16399823161414454</v>
      </c>
      <c r="Z13" s="362">
        <v>0.16498673834086586</v>
      </c>
      <c r="AA13" s="533">
        <v>0.1900068017972763</v>
      </c>
    </row>
    <row r="14" spans="2:27" ht="13.5" customHeight="1">
      <c r="B14" s="336" t="s">
        <v>289</v>
      </c>
      <c r="C14" s="336">
        <v>22.034156580818816</v>
      </c>
      <c r="D14" s="337">
        <v>24.405260872962433</v>
      </c>
      <c r="E14" s="337">
        <v>26.735049321540505</v>
      </c>
      <c r="F14" s="337">
        <v>28.80349488599012</v>
      </c>
      <c r="G14" s="337">
        <v>27.330537830970552</v>
      </c>
      <c r="H14" s="337">
        <v>20.597557168102238</v>
      </c>
      <c r="I14" s="337">
        <v>17.215956326169554</v>
      </c>
      <c r="J14" s="337">
        <v>5.510687355980475</v>
      </c>
      <c r="K14" s="337">
        <v>5.6081143429026925</v>
      </c>
      <c r="L14" s="337">
        <v>4.9129525242556165</v>
      </c>
      <c r="M14" s="337">
        <v>4.06108055402581</v>
      </c>
      <c r="N14" s="337">
        <v>4.204985023852514</v>
      </c>
      <c r="O14" s="337">
        <v>4.332971064871617</v>
      </c>
      <c r="P14" s="337">
        <v>4.446928356420338</v>
      </c>
      <c r="Q14" s="337">
        <v>4.441266923115488</v>
      </c>
      <c r="R14" s="337">
        <v>0.6432128678469816</v>
      </c>
      <c r="S14" s="337">
        <v>0.6441515090714631</v>
      </c>
      <c r="T14" s="337">
        <v>0.6479627913200209</v>
      </c>
      <c r="U14" s="337">
        <v>0.6615833536107826</v>
      </c>
      <c r="V14" s="337">
        <v>0.13709508484793184</v>
      </c>
      <c r="W14" s="337">
        <v>0.14398239718306788</v>
      </c>
      <c r="X14" s="337">
        <v>0.14654252297259537</v>
      </c>
      <c r="Y14" s="337">
        <v>0.14861318212159408</v>
      </c>
      <c r="Z14" s="337">
        <v>0.1501041225317851</v>
      </c>
      <c r="AA14" s="414">
        <v>0.15276097898220037</v>
      </c>
    </row>
    <row r="15" spans="2:27" ht="13.5" customHeight="1">
      <c r="B15" s="535" t="s">
        <v>296</v>
      </c>
      <c r="C15" s="336">
        <v>22.03432246111305</v>
      </c>
      <c r="D15" s="337">
        <v>24.405318619640546</v>
      </c>
      <c r="E15" s="337">
        <v>26.735038789819246</v>
      </c>
      <c r="F15" s="337">
        <v>28.803448512998774</v>
      </c>
      <c r="G15" s="337">
        <v>27.330590288408736</v>
      </c>
      <c r="H15" s="337">
        <v>20.598332821625508</v>
      </c>
      <c r="I15" s="337">
        <v>17.212485174626426</v>
      </c>
      <c r="J15" s="337">
        <v>5.431774420207294</v>
      </c>
      <c r="K15" s="337">
        <v>5.166593660478341</v>
      </c>
      <c r="L15" s="337">
        <v>3.7420410215134976</v>
      </c>
      <c r="M15" s="337">
        <v>2.578186811132054</v>
      </c>
      <c r="N15" s="337">
        <v>2.2693536083111114</v>
      </c>
      <c r="O15" s="337">
        <v>2.031026953969262</v>
      </c>
      <c r="P15" s="337">
        <v>1.758924868996432</v>
      </c>
      <c r="Q15" s="337">
        <v>1.5101646087600344</v>
      </c>
      <c r="R15" s="337">
        <v>0.1879908384113923</v>
      </c>
      <c r="S15" s="337">
        <v>0.1571947312866079</v>
      </c>
      <c r="T15" s="337">
        <v>0.13117043383061644</v>
      </c>
      <c r="U15" s="337">
        <v>0.10527494304569442</v>
      </c>
      <c r="V15" s="337">
        <v>0.017359903230988877</v>
      </c>
      <c r="W15" s="337">
        <v>0.014772664299051195</v>
      </c>
      <c r="X15" s="337">
        <v>0.011962139295307355</v>
      </c>
      <c r="Y15" s="337">
        <v>0.010095866500663514</v>
      </c>
      <c r="Z15" s="337">
        <v>0.008500740945504506</v>
      </c>
      <c r="AA15" s="414">
        <v>0.008500740945504506</v>
      </c>
    </row>
    <row r="16" spans="2:27" ht="13.5" customHeight="1">
      <c r="B16" s="535" t="s">
        <v>297</v>
      </c>
      <c r="C16" s="336">
        <v>0</v>
      </c>
      <c r="D16" s="337">
        <v>0</v>
      </c>
      <c r="E16" s="337">
        <v>0</v>
      </c>
      <c r="F16" s="337">
        <v>0</v>
      </c>
      <c r="G16" s="337">
        <v>0</v>
      </c>
      <c r="H16" s="337">
        <v>0</v>
      </c>
      <c r="I16" s="337">
        <v>0.0038642689210788557</v>
      </c>
      <c r="J16" s="337">
        <v>0.079042359356459</v>
      </c>
      <c r="K16" s="337">
        <v>0.4417836807854883</v>
      </c>
      <c r="L16" s="337">
        <v>1.1710260557070016</v>
      </c>
      <c r="M16" s="337">
        <v>1.4829937585480248</v>
      </c>
      <c r="N16" s="337">
        <v>1.935735690720002</v>
      </c>
      <c r="O16" s="337">
        <v>2.3021108118962763</v>
      </c>
      <c r="P16" s="337">
        <v>2.688090079464639</v>
      </c>
      <c r="Q16" s="337">
        <v>2.9320004383629783</v>
      </c>
      <c r="R16" s="337">
        <v>0.45523917620130316</v>
      </c>
      <c r="S16" s="337">
        <v>0.48697567744563286</v>
      </c>
      <c r="T16" s="337">
        <v>0.5168327867746995</v>
      </c>
      <c r="U16" s="337">
        <v>0.5563678146969332</v>
      </c>
      <c r="V16" s="337">
        <v>0.13709508484793184</v>
      </c>
      <c r="W16" s="337">
        <v>0.14398239718306788</v>
      </c>
      <c r="X16" s="337">
        <v>0.14654252297259537</v>
      </c>
      <c r="Y16" s="337">
        <v>0.14861318212159408</v>
      </c>
      <c r="Z16" s="337">
        <v>0.1501041225317851</v>
      </c>
      <c r="AA16" s="414">
        <v>0.15276097898220037</v>
      </c>
    </row>
    <row r="17" spans="2:27" ht="13.5" customHeight="1">
      <c r="B17" s="536" t="s">
        <v>225</v>
      </c>
      <c r="C17" s="336">
        <v>4.926712444774587</v>
      </c>
      <c r="D17" s="337">
        <v>4.5026466884001595</v>
      </c>
      <c r="E17" s="337">
        <v>3.959412980489514</v>
      </c>
      <c r="F17" s="337">
        <v>3.358689527058294</v>
      </c>
      <c r="G17" s="337">
        <v>3.1538313794353763</v>
      </c>
      <c r="H17" s="337">
        <v>2.259795108193597</v>
      </c>
      <c r="I17" s="337">
        <v>2.0758786411060615</v>
      </c>
      <c r="J17" s="337">
        <v>1.9423370643127</v>
      </c>
      <c r="K17" s="337">
        <v>1.806303692129417</v>
      </c>
      <c r="L17" s="337">
        <v>1.151299740828266</v>
      </c>
      <c r="M17" s="337">
        <v>0.3310730011094409</v>
      </c>
      <c r="N17" s="337">
        <v>0.33173045290787484</v>
      </c>
      <c r="O17" s="337">
        <v>0.31905309795262904</v>
      </c>
      <c r="P17" s="337">
        <v>0.3045846523838467</v>
      </c>
      <c r="Q17" s="337">
        <v>0.30154942938851975</v>
      </c>
      <c r="R17" s="337">
        <v>0.09641637107972965</v>
      </c>
      <c r="S17" s="337">
        <v>0.10168781756878889</v>
      </c>
      <c r="T17" s="337">
        <v>0.10228061737526944</v>
      </c>
      <c r="U17" s="337">
        <v>0.08523634984891498</v>
      </c>
      <c r="V17" s="337">
        <v>0.0177204219116224</v>
      </c>
      <c r="W17" s="337">
        <v>0.01718579407420569</v>
      </c>
      <c r="X17" s="337">
        <v>0.016289299212086685</v>
      </c>
      <c r="Y17" s="337">
        <v>0.015367846788241603</v>
      </c>
      <c r="Z17" s="337">
        <v>0.014866410676901608</v>
      </c>
      <c r="AA17" s="414">
        <v>0.013646797338210722</v>
      </c>
    </row>
    <row r="18" spans="2:27" ht="13.5" customHeight="1">
      <c r="B18" s="535" t="s">
        <v>298</v>
      </c>
      <c r="C18" s="336">
        <v>4.932441290587819</v>
      </c>
      <c r="D18" s="337">
        <v>4.513877249808528</v>
      </c>
      <c r="E18" s="337">
        <v>3.9783970890214237</v>
      </c>
      <c r="F18" s="337">
        <v>3.3906323125653755</v>
      </c>
      <c r="G18" s="337">
        <v>3.196734375232329</v>
      </c>
      <c r="H18" s="337">
        <v>2.3304525149504265</v>
      </c>
      <c r="I18" s="337">
        <v>2.090397136677639</v>
      </c>
      <c r="J18" s="337">
        <v>1.8980187208165267</v>
      </c>
      <c r="K18" s="337">
        <v>1.719674764261697</v>
      </c>
      <c r="L18" s="337">
        <v>1.1434281910010993</v>
      </c>
      <c r="M18" s="337">
        <v>0.2666070853699603</v>
      </c>
      <c r="N18" s="337">
        <v>0.2561335587660897</v>
      </c>
      <c r="O18" s="337">
        <v>0.23602634137427647</v>
      </c>
      <c r="P18" s="337">
        <v>0.2138821225698078</v>
      </c>
      <c r="Q18" s="337">
        <v>0.19739823353901204</v>
      </c>
      <c r="R18" s="337">
        <v>0.05717902424125985</v>
      </c>
      <c r="S18" s="337">
        <v>0.052373270680038976</v>
      </c>
      <c r="T18" s="337">
        <v>0.04496560988790419</v>
      </c>
      <c r="U18" s="337">
        <v>0.030513479492608332</v>
      </c>
      <c r="V18" s="337">
        <v>0.005185098382928388</v>
      </c>
      <c r="W18" s="337">
        <v>0.004140521668334713</v>
      </c>
      <c r="X18" s="337">
        <v>0.003097786645421063</v>
      </c>
      <c r="Y18" s="337">
        <v>0.002253457818408338</v>
      </c>
      <c r="Z18" s="337">
        <v>0.0014514871931499565</v>
      </c>
      <c r="AA18" s="414">
        <v>0.0014514871931499565</v>
      </c>
    </row>
    <row r="19" spans="2:27" ht="13.5" customHeight="1">
      <c r="B19" s="541" t="s">
        <v>299</v>
      </c>
      <c r="C19" s="336">
        <v>0</v>
      </c>
      <c r="D19" s="337">
        <v>0</v>
      </c>
      <c r="E19" s="337">
        <v>0</v>
      </c>
      <c r="F19" s="337">
        <v>0</v>
      </c>
      <c r="G19" s="337">
        <v>0.00634948838635299</v>
      </c>
      <c r="H19" s="337">
        <v>0.018676707660001103</v>
      </c>
      <c r="I19" s="337">
        <v>0.06241534936817583</v>
      </c>
      <c r="J19" s="337">
        <v>0.10872059528291882</v>
      </c>
      <c r="K19" s="337">
        <v>0.14383668662318896</v>
      </c>
      <c r="L19" s="337">
        <v>0.07130863432384331</v>
      </c>
      <c r="M19" s="337">
        <v>0.06446050947173115</v>
      </c>
      <c r="N19" s="337">
        <v>0.07560416060101648</v>
      </c>
      <c r="O19" s="337">
        <v>0.08301552298119315</v>
      </c>
      <c r="P19" s="337">
        <v>0.0906904828045664</v>
      </c>
      <c r="Q19" s="337">
        <v>0.10413929021286103</v>
      </c>
      <c r="R19" s="337">
        <v>0.03923509798490386</v>
      </c>
      <c r="S19" s="337">
        <v>0.04931673961649516</v>
      </c>
      <c r="T19" s="337">
        <v>0.057325541068278356</v>
      </c>
      <c r="U19" s="337">
        <v>0.054735886931490445</v>
      </c>
      <c r="V19" s="337">
        <v>0.0177204219116224</v>
      </c>
      <c r="W19" s="337">
        <v>0.01718579407420569</v>
      </c>
      <c r="X19" s="337">
        <v>0.016289299212086685</v>
      </c>
      <c r="Y19" s="337">
        <v>0.015367846788241603</v>
      </c>
      <c r="Z19" s="337">
        <v>0.014866410676901608</v>
      </c>
      <c r="AA19" s="414">
        <v>0.013646797338210722</v>
      </c>
    </row>
    <row r="20" spans="2:27" ht="13.5" customHeight="1">
      <c r="B20" s="361" t="s">
        <v>300</v>
      </c>
      <c r="C20" s="361">
        <v>50.77882766956311</v>
      </c>
      <c r="D20" s="362">
        <v>52.46559766269768</v>
      </c>
      <c r="E20" s="362">
        <v>54.57677918929275</v>
      </c>
      <c r="F20" s="362">
        <v>53.7937628093487</v>
      </c>
      <c r="G20" s="362">
        <v>50.67420821519572</v>
      </c>
      <c r="H20" s="362">
        <v>37.291336420214364</v>
      </c>
      <c r="I20" s="362">
        <v>30.56838758321376</v>
      </c>
      <c r="J20" s="362">
        <v>9.776600230493417</v>
      </c>
      <c r="K20" s="362">
        <v>9.900029545720368</v>
      </c>
      <c r="L20" s="362">
        <v>8.694906942666636</v>
      </c>
      <c r="M20" s="362">
        <v>7.153612592423097</v>
      </c>
      <c r="N20" s="362">
        <v>7.195430559228758</v>
      </c>
      <c r="O20" s="362">
        <v>7.234229877366352</v>
      </c>
      <c r="P20" s="362">
        <v>7.130420987801093</v>
      </c>
      <c r="Q20" s="362">
        <v>7.4206222158866515</v>
      </c>
      <c r="R20" s="362">
        <v>1.0640308787032318</v>
      </c>
      <c r="S20" s="362">
        <v>1.0733917093334362</v>
      </c>
      <c r="T20" s="362">
        <v>1.0920683473222152</v>
      </c>
      <c r="U20" s="362">
        <v>1.0047611855408882</v>
      </c>
      <c r="V20" s="362">
        <v>0.18555746470515747</v>
      </c>
      <c r="W20" s="362">
        <v>0.19448603153597666</v>
      </c>
      <c r="X20" s="362">
        <v>0.19778760788472233</v>
      </c>
      <c r="Y20" s="362">
        <v>0.1866593402744882</v>
      </c>
      <c r="Z20" s="362">
        <v>0.1872117652347966</v>
      </c>
      <c r="AA20" s="533">
        <v>0.18374837037331934</v>
      </c>
    </row>
    <row r="21" spans="2:27" ht="13.5" customHeight="1">
      <c r="B21" s="535" t="s">
        <v>289</v>
      </c>
      <c r="C21" s="336">
        <v>50.77547079559465</v>
      </c>
      <c r="D21" s="337">
        <v>52.46236506554129</v>
      </c>
      <c r="E21" s="337">
        <v>54.573765637683344</v>
      </c>
      <c r="F21" s="337">
        <v>53.79093236248112</v>
      </c>
      <c r="G21" s="337">
        <v>50.671525407962214</v>
      </c>
      <c r="H21" s="337">
        <v>37.28913406560795</v>
      </c>
      <c r="I21" s="337">
        <v>30.566359897046883</v>
      </c>
      <c r="J21" s="337">
        <v>9.774606406989882</v>
      </c>
      <c r="K21" s="337">
        <v>9.898238905746139</v>
      </c>
      <c r="L21" s="337">
        <v>8.693586173876138</v>
      </c>
      <c r="M21" s="337">
        <v>7.153295425066804</v>
      </c>
      <c r="N21" s="337">
        <v>7.194641023392583</v>
      </c>
      <c r="O21" s="337">
        <v>7.233333849193387</v>
      </c>
      <c r="P21" s="337">
        <v>7.129273457217249</v>
      </c>
      <c r="Q21" s="337">
        <v>7.419345683760373</v>
      </c>
      <c r="R21" s="337">
        <v>1.0629040829155576</v>
      </c>
      <c r="S21" s="337">
        <v>1.0719683541455076</v>
      </c>
      <c r="T21" s="337">
        <v>1.09050841381304</v>
      </c>
      <c r="U21" s="337">
        <v>1.002888152985156</v>
      </c>
      <c r="V21" s="337">
        <v>0.1837473090191308</v>
      </c>
      <c r="W21" s="337">
        <v>0.19259191201227016</v>
      </c>
      <c r="X21" s="337">
        <v>0.1958511151806618</v>
      </c>
      <c r="Y21" s="337">
        <v>0.1846993292026481</v>
      </c>
      <c r="Z21" s="337">
        <v>0.1852188378197736</v>
      </c>
      <c r="AA21" s="414">
        <v>0.18372710926472519</v>
      </c>
    </row>
    <row r="22" spans="2:27" ht="13.5" customHeight="1">
      <c r="B22" s="535" t="s">
        <v>301</v>
      </c>
      <c r="C22" s="336">
        <v>0.0033568739684559437</v>
      </c>
      <c r="D22" s="337">
        <v>0.0032325971563914885</v>
      </c>
      <c r="E22" s="337">
        <v>0.003013551609408771</v>
      </c>
      <c r="F22" s="337">
        <v>0.002830446867579932</v>
      </c>
      <c r="G22" s="337">
        <v>0.0026828072335033913</v>
      </c>
      <c r="H22" s="337">
        <v>0.0022023546064081677</v>
      </c>
      <c r="I22" s="337">
        <v>0.0020276861668762137</v>
      </c>
      <c r="J22" s="337">
        <v>0.001993823503534347</v>
      </c>
      <c r="K22" s="337">
        <v>0.0017906399742298178</v>
      </c>
      <c r="L22" s="337">
        <v>0.0013207687904980723</v>
      </c>
      <c r="M22" s="337">
        <v>0.00031716735629345127</v>
      </c>
      <c r="N22" s="337">
        <v>0.0007895358361759556</v>
      </c>
      <c r="O22" s="337">
        <v>0.0008960281729655135</v>
      </c>
      <c r="P22" s="337">
        <v>0.0011475305838442235</v>
      </c>
      <c r="Q22" s="337">
        <v>0.001276532126279305</v>
      </c>
      <c r="R22" s="337">
        <v>0.0011267957876740918</v>
      </c>
      <c r="S22" s="337">
        <v>0.0014233551879286417</v>
      </c>
      <c r="T22" s="337">
        <v>0.0015599335091751934</v>
      </c>
      <c r="U22" s="337">
        <v>0.001873032555732223</v>
      </c>
      <c r="V22" s="337">
        <v>1.5605226576066944E-05</v>
      </c>
      <c r="W22" s="337">
        <v>1.861391092426061E-05</v>
      </c>
      <c r="X22" s="337">
        <v>2.0690539979586957E-05</v>
      </c>
      <c r="Y22" s="337">
        <v>2.0263784795734928E-05</v>
      </c>
      <c r="Z22" s="337">
        <v>1.927218000293207E-05</v>
      </c>
      <c r="AA22" s="414">
        <v>2.126110859416048E-05</v>
      </c>
    </row>
    <row r="23" spans="2:27" ht="13.5" customHeight="1">
      <c r="B23" s="535" t="s">
        <v>302</v>
      </c>
      <c r="C23" s="336">
        <v>0</v>
      </c>
      <c r="D23" s="337">
        <v>0</v>
      </c>
      <c r="E23" s="337">
        <v>0</v>
      </c>
      <c r="F23" s="337">
        <v>0</v>
      </c>
      <c r="G23" s="337">
        <v>0</v>
      </c>
      <c r="H23" s="337">
        <v>0</v>
      </c>
      <c r="I23" s="337">
        <v>0</v>
      </c>
      <c r="J23" s="337">
        <v>0</v>
      </c>
      <c r="K23" s="337">
        <v>0</v>
      </c>
      <c r="L23" s="337">
        <v>0.00021010592531049157</v>
      </c>
      <c r="M23" s="337">
        <v>0.00031287247964727075</v>
      </c>
      <c r="N23" s="337">
        <v>0.00043624221995143054</v>
      </c>
      <c r="O23" s="337">
        <v>0.0005162511063264957</v>
      </c>
      <c r="P23" s="337">
        <v>0.0007154836632513461</v>
      </c>
      <c r="Q23" s="337">
        <v>0.0007995673022266558</v>
      </c>
      <c r="R23" s="337">
        <v>0.0008790370957222236</v>
      </c>
      <c r="S23" s="337">
        <v>0.001180341792038198</v>
      </c>
      <c r="T23" s="337">
        <v>0.0013421025458278156</v>
      </c>
      <c r="U23" s="337">
        <v>0.001643110826598243</v>
      </c>
      <c r="V23" s="337">
        <v>0.0016433654014449764</v>
      </c>
      <c r="W23" s="337">
        <v>0.0017182750617826495</v>
      </c>
      <c r="X23" s="337">
        <v>0.001760441174209402</v>
      </c>
      <c r="Y23" s="337">
        <v>0.001788061059755988</v>
      </c>
      <c r="Z23" s="337">
        <v>0.0018207783303558767</v>
      </c>
      <c r="AA23" s="414">
        <v>0.0018487568130269695</v>
      </c>
    </row>
    <row r="24" spans="2:27" ht="13.5" customHeight="1">
      <c r="B24" s="542" t="s">
        <v>223</v>
      </c>
      <c r="C24" s="543">
        <v>0.43207083915468236</v>
      </c>
      <c r="D24" s="544">
        <v>0.41843459701767166</v>
      </c>
      <c r="E24" s="544">
        <v>0.4188010946545091</v>
      </c>
      <c r="F24" s="544">
        <v>0.5149482102054214</v>
      </c>
      <c r="G24" s="544">
        <v>0.4450684572597483</v>
      </c>
      <c r="H24" s="544">
        <v>0.3334717582272291</v>
      </c>
      <c r="I24" s="544">
        <v>0.3226434076258407</v>
      </c>
      <c r="J24" s="544">
        <v>0.38639644092605807</v>
      </c>
      <c r="K24" s="544">
        <v>0.47154204228749963</v>
      </c>
      <c r="L24" s="544">
        <v>0.35375911916400676</v>
      </c>
      <c r="M24" s="544">
        <v>0.10199558875810368</v>
      </c>
      <c r="N24" s="544">
        <v>0.11189530635638865</v>
      </c>
      <c r="O24" s="544">
        <v>0.12331628910713603</v>
      </c>
      <c r="P24" s="544">
        <v>0.12357040648428977</v>
      </c>
      <c r="Q24" s="544">
        <v>0.13183266637818847</v>
      </c>
      <c r="R24" s="544">
        <v>0.04525894074737835</v>
      </c>
      <c r="S24" s="544">
        <v>0.04548437588800843</v>
      </c>
      <c r="T24" s="544">
        <v>0.04734663645236242</v>
      </c>
      <c r="U24" s="544">
        <v>0.05047604246394513</v>
      </c>
      <c r="V24" s="544">
        <v>0.010645488030042343</v>
      </c>
      <c r="W24" s="544">
        <v>0.01063728569499711</v>
      </c>
      <c r="X24" s="544">
        <v>0.010642284554511246</v>
      </c>
      <c r="Y24" s="544">
        <v>0.010636879631020123</v>
      </c>
      <c r="Z24" s="544">
        <v>0.01063510071709319</v>
      </c>
      <c r="AA24" s="545">
        <v>0.01063510071709319</v>
      </c>
    </row>
    <row r="25" spans="2:27" ht="13.5" customHeight="1">
      <c r="B25" s="361" t="s">
        <v>303</v>
      </c>
      <c r="C25" s="361">
        <v>143.38785063616956</v>
      </c>
      <c r="D25" s="362">
        <v>148.14432503912613</v>
      </c>
      <c r="E25" s="362">
        <v>155.3009124258498</v>
      </c>
      <c r="F25" s="362">
        <v>157.66028318961338</v>
      </c>
      <c r="G25" s="362">
        <v>151.03192616021835</v>
      </c>
      <c r="H25" s="362">
        <v>116.83982114309103</v>
      </c>
      <c r="I25" s="362">
        <v>100.57777235428838</v>
      </c>
      <c r="J25" s="362">
        <v>47.12658930810608</v>
      </c>
      <c r="K25" s="362">
        <v>46.73847634333131</v>
      </c>
      <c r="L25" s="362">
        <v>36.659201846407406</v>
      </c>
      <c r="M25" s="362">
        <v>22.995212046474883</v>
      </c>
      <c r="N25" s="362">
        <v>23.793503349282858</v>
      </c>
      <c r="O25" s="362">
        <v>24.180154444599044</v>
      </c>
      <c r="P25" s="362">
        <v>24.441467465926245</v>
      </c>
      <c r="Q25" s="362">
        <v>24.738169018091</v>
      </c>
      <c r="R25" s="362">
        <v>4.196845797611551</v>
      </c>
      <c r="S25" s="362">
        <v>4.200117237276636</v>
      </c>
      <c r="T25" s="362">
        <v>4.2412887714291045</v>
      </c>
      <c r="U25" s="362">
        <v>4.136567264474265</v>
      </c>
      <c r="V25" s="362">
        <v>0.8543051691355256</v>
      </c>
      <c r="W25" s="362">
        <v>0.8432882142465808</v>
      </c>
      <c r="X25" s="362">
        <v>0.8418053746539607</v>
      </c>
      <c r="Y25" s="362">
        <v>0.8313059253744577</v>
      </c>
      <c r="Z25" s="362">
        <v>0.8258210843588305</v>
      </c>
      <c r="AA25" s="533">
        <v>0.832051376204529</v>
      </c>
    </row>
    <row r="26" spans="2:27" ht="13.5" customHeight="1">
      <c r="B26" s="535" t="s">
        <v>289</v>
      </c>
      <c r="C26" s="336">
        <v>102.18320545669485</v>
      </c>
      <c r="D26" s="337">
        <v>109.6415188069913</v>
      </c>
      <c r="E26" s="337">
        <v>117.79608365847119</v>
      </c>
      <c r="F26" s="337">
        <v>122.56476977100226</v>
      </c>
      <c r="G26" s="337">
        <v>118.19693039357992</v>
      </c>
      <c r="H26" s="337">
        <v>90.70769149044014</v>
      </c>
      <c r="I26" s="337">
        <v>76.52299426403577</v>
      </c>
      <c r="J26" s="337">
        <v>24.577222934706903</v>
      </c>
      <c r="K26" s="337">
        <v>25.44076987535884</v>
      </c>
      <c r="L26" s="337">
        <v>22.657927495441665</v>
      </c>
      <c r="M26" s="337">
        <v>18.85382935442745</v>
      </c>
      <c r="N26" s="337">
        <v>19.738092518918528</v>
      </c>
      <c r="O26" s="337">
        <v>20.29190176812599</v>
      </c>
      <c r="P26" s="337">
        <v>20.78494645577323</v>
      </c>
      <c r="Q26" s="337">
        <v>21.264347388773658</v>
      </c>
      <c r="R26" s="337">
        <v>3.074468553437929</v>
      </c>
      <c r="S26" s="337">
        <v>3.146379223909059</v>
      </c>
      <c r="T26" s="337">
        <v>3.237988354205799</v>
      </c>
      <c r="U26" s="337">
        <v>3.216328736622094</v>
      </c>
      <c r="V26" s="337">
        <v>0.6463344118347991</v>
      </c>
      <c r="W26" s="337">
        <v>0.6709003116370786</v>
      </c>
      <c r="X26" s="337">
        <v>0.678317489892577</v>
      </c>
      <c r="Y26" s="337">
        <v>0.6791703769716237</v>
      </c>
      <c r="Z26" s="337">
        <v>0.6796031458311964</v>
      </c>
      <c r="AA26" s="414">
        <v>0.686835970054452</v>
      </c>
    </row>
    <row r="27" spans="2:27" ht="13.5" customHeight="1">
      <c r="B27" s="535" t="s">
        <v>225</v>
      </c>
      <c r="C27" s="336">
        <v>41.18456677945815</v>
      </c>
      <c r="D27" s="337">
        <v>38.48393231339784</v>
      </c>
      <c r="E27" s="337">
        <v>37.48876600598543</v>
      </c>
      <c r="F27" s="337">
        <v>35.08145888504848</v>
      </c>
      <c r="G27" s="337">
        <v>32.82254868734253</v>
      </c>
      <c r="H27" s="337">
        <v>26.121691310844852</v>
      </c>
      <c r="I27" s="337">
        <v>24.03671441133274</v>
      </c>
      <c r="J27" s="337">
        <v>22.513323321753752</v>
      </c>
      <c r="K27" s="337">
        <v>21.23590451160149</v>
      </c>
      <c r="L27" s="337">
        <v>13.918403315071574</v>
      </c>
      <c r="M27" s="337">
        <v>4.054005398903773</v>
      </c>
      <c r="N27" s="337">
        <v>3.970647175540527</v>
      </c>
      <c r="O27" s="337">
        <v>3.8122024320359755</v>
      </c>
      <c r="P27" s="337">
        <v>3.589341155987916</v>
      </c>
      <c r="Q27" s="337">
        <v>3.412418677623861</v>
      </c>
      <c r="R27" s="337">
        <v>1.0657509904394606</v>
      </c>
      <c r="S27" s="337">
        <v>1.0004236023247368</v>
      </c>
      <c r="T27" s="337">
        <v>0.95463951388631</v>
      </c>
      <c r="U27" s="337">
        <v>0.8741654796884186</v>
      </c>
      <c r="V27" s="337">
        <v>0.16663601939712533</v>
      </c>
      <c r="W27" s="337">
        <v>0.15913351345766066</v>
      </c>
      <c r="X27" s="337">
        <v>0.14905074673310637</v>
      </c>
      <c r="Y27" s="337">
        <v>0.13879336711019985</v>
      </c>
      <c r="Z27" s="337">
        <v>0.13415570598070942</v>
      </c>
      <c r="AA27" s="414">
        <v>0.1342230186803024</v>
      </c>
    </row>
    <row r="28" spans="2:27" ht="13.5" customHeight="1">
      <c r="B28" s="541" t="s">
        <v>294</v>
      </c>
      <c r="C28" s="411">
        <v>0.020078400016572358</v>
      </c>
      <c r="D28" s="412">
        <v>0.018873918737000922</v>
      </c>
      <c r="E28" s="412">
        <v>0.016062761393159552</v>
      </c>
      <c r="F28" s="412">
        <v>0.01405453356264032</v>
      </c>
      <c r="G28" s="412">
        <v>0.012447079295884744</v>
      </c>
      <c r="H28" s="412">
        <v>0.010438341806035473</v>
      </c>
      <c r="I28" s="412">
        <v>0.018063678919878257</v>
      </c>
      <c r="J28" s="412">
        <v>0.036043051645418205</v>
      </c>
      <c r="K28" s="412">
        <v>0.06180195637098029</v>
      </c>
      <c r="L28" s="412">
        <v>0.0828710358941625</v>
      </c>
      <c r="M28" s="412">
        <v>0.0873772931436595</v>
      </c>
      <c r="N28" s="412">
        <v>0.08476365482380238</v>
      </c>
      <c r="O28" s="412">
        <v>0.0760502444370822</v>
      </c>
      <c r="P28" s="412">
        <v>0.0671798541650958</v>
      </c>
      <c r="Q28" s="412">
        <v>0.06140295169348007</v>
      </c>
      <c r="R28" s="412">
        <v>0.05662625373416111</v>
      </c>
      <c r="S28" s="412">
        <v>0.05331441104284093</v>
      </c>
      <c r="T28" s="412">
        <v>0.048660903336995034</v>
      </c>
      <c r="U28" s="412">
        <v>0.046073048163753155</v>
      </c>
      <c r="V28" s="412">
        <v>0.04133473790360114</v>
      </c>
      <c r="W28" s="412">
        <v>0.013254389151841477</v>
      </c>
      <c r="X28" s="412">
        <v>0.01443713802827734</v>
      </c>
      <c r="Y28" s="412">
        <v>0.013342181292634061</v>
      </c>
      <c r="Z28" s="412">
        <v>0.012062232546924598</v>
      </c>
      <c r="AA28" s="370">
        <v>0.010992387469774639</v>
      </c>
    </row>
    <row r="29" spans="2:27" ht="13.5" customHeight="1">
      <c r="B29" s="546"/>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45"/>
    </row>
    <row r="30" spans="2:25" ht="13.5" customHeight="1">
      <c r="B30" s="454" t="s">
        <v>304</v>
      </c>
      <c r="C30" s="454"/>
      <c r="D30" s="454"/>
      <c r="E30" s="454"/>
      <c r="F30" s="454"/>
      <c r="G30" s="454"/>
      <c r="H30" s="454"/>
      <c r="I30" s="454"/>
      <c r="J30" s="454"/>
      <c r="K30" s="454"/>
      <c r="L30" s="454"/>
      <c r="M30" s="454"/>
      <c r="N30" s="454"/>
      <c r="O30" s="454"/>
      <c r="P30" s="454"/>
      <c r="Q30" s="526"/>
      <c r="R30" s="525"/>
      <c r="S30" s="319"/>
      <c r="T30" s="319"/>
      <c r="U30" s="319"/>
      <c r="V30" s="319"/>
      <c r="W30" s="319"/>
      <c r="X30" s="319"/>
      <c r="Y30" s="319"/>
    </row>
    <row r="31" spans="2:27" ht="13.5" customHeight="1">
      <c r="B31" s="529" t="s">
        <v>287</v>
      </c>
      <c r="C31" s="530">
        <v>1990</v>
      </c>
      <c r="D31" s="531">
        <v>1991</v>
      </c>
      <c r="E31" s="531">
        <v>1992</v>
      </c>
      <c r="F31" s="531">
        <v>1993</v>
      </c>
      <c r="G31" s="531">
        <v>1994</v>
      </c>
      <c r="H31" s="531">
        <v>1995</v>
      </c>
      <c r="I31" s="531">
        <v>1996</v>
      </c>
      <c r="J31" s="531">
        <v>1997</v>
      </c>
      <c r="K31" s="531">
        <v>1998</v>
      </c>
      <c r="L31" s="531">
        <v>1999</v>
      </c>
      <c r="M31" s="531">
        <v>2000</v>
      </c>
      <c r="N31" s="531">
        <v>2001</v>
      </c>
      <c r="O31" s="531">
        <v>2002</v>
      </c>
      <c r="P31" s="531">
        <v>2003</v>
      </c>
      <c r="Q31" s="531">
        <v>2004</v>
      </c>
      <c r="R31" s="531">
        <v>2005</v>
      </c>
      <c r="S31" s="531">
        <v>2006</v>
      </c>
      <c r="T31" s="531">
        <v>2007</v>
      </c>
      <c r="U31" s="531">
        <v>2008</v>
      </c>
      <c r="V31" s="531">
        <v>2009</v>
      </c>
      <c r="W31" s="531">
        <v>2010</v>
      </c>
      <c r="X31" s="531">
        <v>2011</v>
      </c>
      <c r="Y31" s="531">
        <v>2012</v>
      </c>
      <c r="Z31" s="531">
        <v>2013</v>
      </c>
      <c r="AA31" s="532" t="s">
        <v>276</v>
      </c>
    </row>
    <row r="32" spans="2:27" ht="13.5" customHeight="1">
      <c r="B32" s="361" t="s">
        <v>288</v>
      </c>
      <c r="C32" s="508">
        <v>694.6217403896962</v>
      </c>
      <c r="D32" s="509">
        <v>685.3813620460476</v>
      </c>
      <c r="E32" s="509">
        <v>689.8309552232265</v>
      </c>
      <c r="F32" s="509">
        <v>652.7203195215125</v>
      </c>
      <c r="G32" s="509">
        <v>612.167479972105</v>
      </c>
      <c r="H32" s="509">
        <v>566.2434124473345</v>
      </c>
      <c r="I32" s="509">
        <v>532.3891085142898</v>
      </c>
      <c r="J32" s="509">
        <v>490.3957865682408</v>
      </c>
      <c r="K32" s="509">
        <v>464.57642995566306</v>
      </c>
      <c r="L32" s="509">
        <v>434.67166369484755</v>
      </c>
      <c r="M32" s="509">
        <v>406.73105841009533</v>
      </c>
      <c r="N32" s="509">
        <v>381.96734244790474</v>
      </c>
      <c r="O32" s="509">
        <v>355.1769847454932</v>
      </c>
      <c r="P32" s="509">
        <v>333.0796073077891</v>
      </c>
      <c r="Q32" s="509">
        <v>311.21257478240966</v>
      </c>
      <c r="R32" s="509">
        <v>283.6079914738141</v>
      </c>
      <c r="S32" s="509">
        <v>265.8275093106442</v>
      </c>
      <c r="T32" s="509">
        <v>255.1353431575414</v>
      </c>
      <c r="U32" s="509">
        <v>244.1109372006512</v>
      </c>
      <c r="V32" s="509">
        <v>240.22604094821952</v>
      </c>
      <c r="W32" s="509">
        <v>234.99607181117412</v>
      </c>
      <c r="X32" s="509">
        <v>226.04957660487725</v>
      </c>
      <c r="Y32" s="509">
        <v>223.20638282973513</v>
      </c>
      <c r="Z32" s="509">
        <v>217.20139248985012</v>
      </c>
      <c r="AA32" s="547">
        <v>219.36901771263626</v>
      </c>
    </row>
    <row r="33" spans="2:27" ht="13.5" customHeight="1">
      <c r="B33" s="336" t="s">
        <v>289</v>
      </c>
      <c r="C33" s="505">
        <v>59.32590416682453</v>
      </c>
      <c r="D33" s="506">
        <v>64.89154099551922</v>
      </c>
      <c r="E33" s="506">
        <v>71.05231326657729</v>
      </c>
      <c r="F33" s="506">
        <v>77.42309976240682</v>
      </c>
      <c r="G33" s="506">
        <v>85.07837705613075</v>
      </c>
      <c r="H33" s="506">
        <v>95.72685345524937</v>
      </c>
      <c r="I33" s="506">
        <v>103.43756628797833</v>
      </c>
      <c r="J33" s="506">
        <v>108.19950439755466</v>
      </c>
      <c r="K33" s="506">
        <v>116.13478847450307</v>
      </c>
      <c r="L33" s="506">
        <v>123.34414447905067</v>
      </c>
      <c r="M33" s="506">
        <v>130.8730916752148</v>
      </c>
      <c r="N33" s="506">
        <v>144.9906755182008</v>
      </c>
      <c r="O33" s="506">
        <v>154.68982719926063</v>
      </c>
      <c r="P33" s="506">
        <v>166.5784364989849</v>
      </c>
      <c r="Q33" s="506">
        <v>171.91777683887506</v>
      </c>
      <c r="R33" s="506">
        <v>174.84376014680387</v>
      </c>
      <c r="S33" s="506">
        <v>179.5998925541889</v>
      </c>
      <c r="T33" s="506">
        <v>185.131406037029</v>
      </c>
      <c r="U33" s="506">
        <v>189.20477249993883</v>
      </c>
      <c r="V33" s="506">
        <v>197.1024852264602</v>
      </c>
      <c r="W33" s="506">
        <v>201.11749337077913</v>
      </c>
      <c r="X33" s="506">
        <v>199.29768630461157</v>
      </c>
      <c r="Y33" s="506">
        <v>204.80571018930033</v>
      </c>
      <c r="Z33" s="506">
        <v>203.35188731354302</v>
      </c>
      <c r="AA33" s="534">
        <v>206.68366822840198</v>
      </c>
    </row>
    <row r="34" spans="2:27" ht="13.5" customHeight="1">
      <c r="B34" s="535" t="s">
        <v>290</v>
      </c>
      <c r="C34" s="505">
        <v>59.32590416682453</v>
      </c>
      <c r="D34" s="506">
        <v>64.89154099551922</v>
      </c>
      <c r="E34" s="506">
        <v>71.05231326657729</v>
      </c>
      <c r="F34" s="506">
        <v>77.42309976240682</v>
      </c>
      <c r="G34" s="506">
        <v>85.07837705613075</v>
      </c>
      <c r="H34" s="506">
        <v>95.72685345524937</v>
      </c>
      <c r="I34" s="506">
        <v>101.47329380229272</v>
      </c>
      <c r="J34" s="506">
        <v>98.93826011784412</v>
      </c>
      <c r="K34" s="506">
        <v>92.97557663828165</v>
      </c>
      <c r="L34" s="506">
        <v>85.19029278945037</v>
      </c>
      <c r="M34" s="506">
        <v>76.40625941373256</v>
      </c>
      <c r="N34" s="506">
        <v>70.79091315333112</v>
      </c>
      <c r="O34" s="506">
        <v>61.24755968128791</v>
      </c>
      <c r="P34" s="506">
        <v>53.99838362059609</v>
      </c>
      <c r="Q34" s="506">
        <v>45.19791798737789</v>
      </c>
      <c r="R34" s="506">
        <v>37.35440371844405</v>
      </c>
      <c r="S34" s="506">
        <v>30.759318394544493</v>
      </c>
      <c r="T34" s="506">
        <v>24.043111161414032</v>
      </c>
      <c r="U34" s="506">
        <v>18.265343825518244</v>
      </c>
      <c r="V34" s="506">
        <v>12.929002013547404</v>
      </c>
      <c r="W34" s="506">
        <v>6.697412375224246</v>
      </c>
      <c r="X34" s="506">
        <v>2.4460674946777488</v>
      </c>
      <c r="Y34" s="506">
        <v>0</v>
      </c>
      <c r="Z34" s="506">
        <v>0</v>
      </c>
      <c r="AA34" s="534">
        <v>0</v>
      </c>
    </row>
    <row r="35" spans="2:27" ht="13.5" customHeight="1">
      <c r="B35" s="535" t="s">
        <v>291</v>
      </c>
      <c r="C35" s="505">
        <v>0</v>
      </c>
      <c r="D35" s="506">
        <v>0</v>
      </c>
      <c r="E35" s="506">
        <v>0</v>
      </c>
      <c r="F35" s="506">
        <v>0</v>
      </c>
      <c r="G35" s="506">
        <v>0</v>
      </c>
      <c r="H35" s="506">
        <v>0</v>
      </c>
      <c r="I35" s="506">
        <v>1.9642724856856166</v>
      </c>
      <c r="J35" s="506">
        <v>9.261244279710533</v>
      </c>
      <c r="K35" s="506">
        <v>23.159211836221417</v>
      </c>
      <c r="L35" s="506">
        <v>38.1538516896003</v>
      </c>
      <c r="M35" s="506">
        <v>54.466832261482246</v>
      </c>
      <c r="N35" s="506">
        <v>74.19976236486967</v>
      </c>
      <c r="O35" s="506">
        <v>93.44226751797272</v>
      </c>
      <c r="P35" s="506">
        <v>112.58005287838881</v>
      </c>
      <c r="Q35" s="506">
        <v>126.71985885149716</v>
      </c>
      <c r="R35" s="506">
        <v>137.48935642835983</v>
      </c>
      <c r="S35" s="506">
        <v>148.8405741596444</v>
      </c>
      <c r="T35" s="506">
        <v>161.08829487561496</v>
      </c>
      <c r="U35" s="506">
        <v>170.93942867442058</v>
      </c>
      <c r="V35" s="506">
        <v>184.1734832129128</v>
      </c>
      <c r="W35" s="506">
        <v>194.42008099555488</v>
      </c>
      <c r="X35" s="506">
        <v>196.85161880993383</v>
      </c>
      <c r="Y35" s="506">
        <v>204.80571018930033</v>
      </c>
      <c r="Z35" s="506">
        <v>203.35188731354302</v>
      </c>
      <c r="AA35" s="534">
        <v>206.68366822840198</v>
      </c>
    </row>
    <row r="36" spans="2:27" ht="13.5" customHeight="1">
      <c r="B36" s="536" t="s">
        <v>225</v>
      </c>
      <c r="C36" s="548">
        <v>633.1680086083308</v>
      </c>
      <c r="D36" s="384">
        <v>618.4916869836834</v>
      </c>
      <c r="E36" s="384">
        <v>617.1048962034006</v>
      </c>
      <c r="F36" s="384">
        <v>573.8872144298042</v>
      </c>
      <c r="G36" s="384">
        <v>525.912448792369</v>
      </c>
      <c r="H36" s="384">
        <v>469.60249717740317</v>
      </c>
      <c r="I36" s="384">
        <v>427.49573418979065</v>
      </c>
      <c r="J36" s="384">
        <v>379.54820119590335</v>
      </c>
      <c r="K36" s="384">
        <v>344.31031672581173</v>
      </c>
      <c r="L36" s="384">
        <v>306.3667111557301</v>
      </c>
      <c r="M36" s="384">
        <v>271.06291887244674</v>
      </c>
      <c r="N36" s="384">
        <v>232.83630922775555</v>
      </c>
      <c r="O36" s="384">
        <v>197.18864072514276</v>
      </c>
      <c r="P36" s="384">
        <v>163.88877884107444</v>
      </c>
      <c r="Q36" s="384">
        <v>137.165466408034</v>
      </c>
      <c r="R36" s="384">
        <v>107.05124603872434</v>
      </c>
      <c r="S36" s="384">
        <v>84.82547184788885</v>
      </c>
      <c r="T36" s="384">
        <v>68.8943286624784</v>
      </c>
      <c r="U36" s="384">
        <v>53.99305191846944</v>
      </c>
      <c r="V36" s="384">
        <v>42.44045392933309</v>
      </c>
      <c r="W36" s="384">
        <v>33.229908760048914</v>
      </c>
      <c r="X36" s="384">
        <v>26.151215305404133</v>
      </c>
      <c r="Y36" s="384">
        <v>17.996523444884517</v>
      </c>
      <c r="Z36" s="384">
        <v>13.569786180307648</v>
      </c>
      <c r="AA36" s="549">
        <v>12.455980238336844</v>
      </c>
    </row>
    <row r="37" spans="2:27" ht="13.5" customHeight="1">
      <c r="B37" s="535" t="s">
        <v>292</v>
      </c>
      <c r="C37" s="505">
        <v>632.7533909897783</v>
      </c>
      <c r="D37" s="506">
        <v>617.528570105897</v>
      </c>
      <c r="E37" s="506">
        <v>614.0987709735856</v>
      </c>
      <c r="F37" s="506">
        <v>565.3928058759159</v>
      </c>
      <c r="G37" s="506">
        <v>508.65212486623585</v>
      </c>
      <c r="H37" s="506">
        <v>444.7808503401998</v>
      </c>
      <c r="I37" s="506">
        <v>394.5961232857683</v>
      </c>
      <c r="J37" s="506">
        <v>342.0030940459297</v>
      </c>
      <c r="K37" s="506">
        <v>303.70817853564887</v>
      </c>
      <c r="L37" s="506">
        <v>263.03724841673665</v>
      </c>
      <c r="M37" s="506">
        <v>225.52547388745114</v>
      </c>
      <c r="N37" s="506">
        <v>187.6250565426842</v>
      </c>
      <c r="O37" s="506">
        <v>153.71234444533383</v>
      </c>
      <c r="P37" s="506">
        <v>122.47820280006385</v>
      </c>
      <c r="Q37" s="506">
        <v>96.91191421334487</v>
      </c>
      <c r="R37" s="506">
        <v>71.03342993443863</v>
      </c>
      <c r="S37" s="506">
        <v>52.158486599790834</v>
      </c>
      <c r="T37" s="506">
        <v>38.419170292149566</v>
      </c>
      <c r="U37" s="506">
        <v>27.102918258008348</v>
      </c>
      <c r="V37" s="506">
        <v>19.40167938558712</v>
      </c>
      <c r="W37" s="506">
        <v>13.479533104480481</v>
      </c>
      <c r="X37" s="506">
        <v>8.737371111298526</v>
      </c>
      <c r="Y37" s="506">
        <v>2.7688656670114202</v>
      </c>
      <c r="Z37" s="506">
        <v>0</v>
      </c>
      <c r="AA37" s="534">
        <v>0</v>
      </c>
    </row>
    <row r="38" spans="1:27" s="435" customFormat="1" ht="13.5" customHeight="1">
      <c r="A38" s="330"/>
      <c r="B38" s="535" t="s">
        <v>293</v>
      </c>
      <c r="C38" s="505">
        <v>0.41461761855253154</v>
      </c>
      <c r="D38" s="506">
        <v>0.9631168777864484</v>
      </c>
      <c r="E38" s="506">
        <v>3.0061252298149377</v>
      </c>
      <c r="F38" s="506">
        <v>8.49440855388833</v>
      </c>
      <c r="G38" s="506">
        <v>17.260323926133136</v>
      </c>
      <c r="H38" s="506">
        <v>24.821646837203403</v>
      </c>
      <c r="I38" s="506">
        <v>32.89961090402236</v>
      </c>
      <c r="J38" s="506">
        <v>37.545107149973646</v>
      </c>
      <c r="K38" s="506">
        <v>40.602138190162854</v>
      </c>
      <c r="L38" s="506">
        <v>43.32946273899345</v>
      </c>
      <c r="M38" s="506">
        <v>45.537444984995616</v>
      </c>
      <c r="N38" s="506">
        <v>45.21125268507136</v>
      </c>
      <c r="O38" s="506">
        <v>43.47629627980894</v>
      </c>
      <c r="P38" s="506">
        <v>41.41057604101058</v>
      </c>
      <c r="Q38" s="506">
        <v>40.253552194689135</v>
      </c>
      <c r="R38" s="506">
        <v>36.017816104285714</v>
      </c>
      <c r="S38" s="506">
        <v>32.666985248098015</v>
      </c>
      <c r="T38" s="506">
        <v>30.475158370328835</v>
      </c>
      <c r="U38" s="506">
        <v>26.890133660461093</v>
      </c>
      <c r="V38" s="506">
        <v>23.03877454374597</v>
      </c>
      <c r="W38" s="506">
        <v>19.750375655568433</v>
      </c>
      <c r="X38" s="506">
        <v>17.413844194105607</v>
      </c>
      <c r="Y38" s="506">
        <v>15.227657777873096</v>
      </c>
      <c r="Z38" s="506">
        <v>13.569786180307648</v>
      </c>
      <c r="AA38" s="534">
        <v>12.455980238336844</v>
      </c>
    </row>
    <row r="39" spans="2:27" ht="13.5" customHeight="1">
      <c r="B39" s="540" t="s">
        <v>294</v>
      </c>
      <c r="C39" s="505">
        <v>2.1278276145409425</v>
      </c>
      <c r="D39" s="506">
        <v>1.9981340668449583</v>
      </c>
      <c r="E39" s="506">
        <v>1.6737457532486912</v>
      </c>
      <c r="F39" s="506">
        <v>1.4100053293014012</v>
      </c>
      <c r="G39" s="506">
        <v>1.176654123605162</v>
      </c>
      <c r="H39" s="506">
        <v>0.9140618146819519</v>
      </c>
      <c r="I39" s="506">
        <v>1.4558080365207957</v>
      </c>
      <c r="J39" s="506">
        <v>2.648080974782778</v>
      </c>
      <c r="K39" s="506">
        <v>4.131324755348252</v>
      </c>
      <c r="L39" s="506">
        <v>4.960808060066749</v>
      </c>
      <c r="M39" s="506">
        <v>4.795047862433787</v>
      </c>
      <c r="N39" s="506">
        <v>4.140357701948428</v>
      </c>
      <c r="O39" s="506">
        <v>3.298516821089831</v>
      </c>
      <c r="P39" s="506">
        <v>2.61239196772976</v>
      </c>
      <c r="Q39" s="506">
        <v>2.1293315355005897</v>
      </c>
      <c r="R39" s="506">
        <v>1.7129852882858154</v>
      </c>
      <c r="S39" s="506">
        <v>1.4021449085663897</v>
      </c>
      <c r="T39" s="506">
        <v>1.1096084580340038</v>
      </c>
      <c r="U39" s="506">
        <v>0.9131127822429268</v>
      </c>
      <c r="V39" s="506">
        <v>0.6831017924262244</v>
      </c>
      <c r="W39" s="506">
        <v>0.6486696803460886</v>
      </c>
      <c r="X39" s="506">
        <v>0.6006749948615511</v>
      </c>
      <c r="Y39" s="506">
        <v>0.40414919555026263</v>
      </c>
      <c r="Z39" s="506">
        <v>0.27971899599943806</v>
      </c>
      <c r="AA39" s="534">
        <v>0.22936924589744473</v>
      </c>
    </row>
    <row r="40" spans="2:27" ht="13.5" customHeight="1">
      <c r="B40" s="361" t="s">
        <v>295</v>
      </c>
      <c r="C40" s="508">
        <v>183.89798319467366</v>
      </c>
      <c r="D40" s="509">
        <v>187.5243842890348</v>
      </c>
      <c r="E40" s="509">
        <v>185.55325322582468</v>
      </c>
      <c r="F40" s="509">
        <v>181.01159576278656</v>
      </c>
      <c r="G40" s="509">
        <v>179.89143352821458</v>
      </c>
      <c r="H40" s="509">
        <v>170.24336990242182</v>
      </c>
      <c r="I40" s="509">
        <v>165.42812014399055</v>
      </c>
      <c r="J40" s="509">
        <v>163.24452845904278</v>
      </c>
      <c r="K40" s="509">
        <v>158.58914410191753</v>
      </c>
      <c r="L40" s="509">
        <v>155.47602970065307</v>
      </c>
      <c r="M40" s="509">
        <v>151.14608266225218</v>
      </c>
      <c r="N40" s="509">
        <v>152.13835755803413</v>
      </c>
      <c r="O40" s="509">
        <v>149.91918412215858</v>
      </c>
      <c r="P40" s="509">
        <v>146.63983003545445</v>
      </c>
      <c r="Q40" s="509">
        <v>142.3834593558318</v>
      </c>
      <c r="R40" s="509">
        <v>137.40241178232918</v>
      </c>
      <c r="S40" s="509">
        <v>133.5162164807256</v>
      </c>
      <c r="T40" s="509">
        <v>127.19119064989748</v>
      </c>
      <c r="U40" s="509">
        <v>117.39379436227529</v>
      </c>
      <c r="V40" s="509">
        <v>114.98418304632206</v>
      </c>
      <c r="W40" s="509">
        <v>114.84657886771748</v>
      </c>
      <c r="X40" s="509">
        <v>111.05508161385413</v>
      </c>
      <c r="Y40" s="509">
        <v>107.83834369639678</v>
      </c>
      <c r="Z40" s="509">
        <v>105.47386568044615</v>
      </c>
      <c r="AA40" s="547">
        <v>101.97815782216558</v>
      </c>
    </row>
    <row r="41" spans="2:27" ht="13.5" customHeight="1">
      <c r="B41" s="336" t="s">
        <v>289</v>
      </c>
      <c r="C41" s="505">
        <v>78.5803368039883</v>
      </c>
      <c r="D41" s="506">
        <v>87.33772103771527</v>
      </c>
      <c r="E41" s="506">
        <v>95.66383095652758</v>
      </c>
      <c r="F41" s="506">
        <v>103.02335077086089</v>
      </c>
      <c r="G41" s="506">
        <v>105.97020646669453</v>
      </c>
      <c r="H41" s="506">
        <v>107.66337256508582</v>
      </c>
      <c r="I41" s="506">
        <v>106.5228932945752</v>
      </c>
      <c r="J41" s="506">
        <v>107.78919632109954</v>
      </c>
      <c r="K41" s="506">
        <v>105.59925339820215</v>
      </c>
      <c r="L41" s="506">
        <v>106.15080479312192</v>
      </c>
      <c r="M41" s="506">
        <v>105.60577076951992</v>
      </c>
      <c r="N41" s="506">
        <v>108.15994154273397</v>
      </c>
      <c r="O41" s="506">
        <v>108.77502259906854</v>
      </c>
      <c r="P41" s="506">
        <v>108.88946043932452</v>
      </c>
      <c r="Q41" s="506">
        <v>106.0580382856811</v>
      </c>
      <c r="R41" s="506">
        <v>106.1429792999765</v>
      </c>
      <c r="S41" s="506">
        <v>103.70368226778027</v>
      </c>
      <c r="T41" s="506">
        <v>100.78372852619215</v>
      </c>
      <c r="U41" s="506">
        <v>98.62506653704314</v>
      </c>
      <c r="V41" s="506">
        <v>98.60437480424396</v>
      </c>
      <c r="W41" s="506">
        <v>101.64895407453251</v>
      </c>
      <c r="X41" s="506">
        <v>100.5640760148813</v>
      </c>
      <c r="Y41" s="506">
        <v>99.81173970106589</v>
      </c>
      <c r="Z41" s="506">
        <v>99.37046943399342</v>
      </c>
      <c r="AA41" s="534">
        <v>98.65546260019622</v>
      </c>
    </row>
    <row r="42" spans="2:27" ht="13.5" customHeight="1">
      <c r="B42" s="535" t="s">
        <v>296</v>
      </c>
      <c r="C42" s="505">
        <v>78.5803368039883</v>
      </c>
      <c r="D42" s="506">
        <v>87.33772103771527</v>
      </c>
      <c r="E42" s="506">
        <v>95.66383095652758</v>
      </c>
      <c r="F42" s="506">
        <v>103.02335077086089</v>
      </c>
      <c r="G42" s="506">
        <v>105.97020646669453</v>
      </c>
      <c r="H42" s="506">
        <v>107.66337256508582</v>
      </c>
      <c r="I42" s="506">
        <v>106.50477152381194</v>
      </c>
      <c r="J42" s="506">
        <v>106.59752367260239</v>
      </c>
      <c r="K42" s="506">
        <v>98.94583407027581</v>
      </c>
      <c r="L42" s="506">
        <v>85.62539483318464</v>
      </c>
      <c r="M42" s="506">
        <v>73.41822863034761</v>
      </c>
      <c r="N42" s="506">
        <v>66.26849089919764</v>
      </c>
      <c r="O42" s="506">
        <v>59.95253099997413</v>
      </c>
      <c r="P42" s="506">
        <v>53.99139479772795</v>
      </c>
      <c r="Q42" s="506">
        <v>47.4901072681559</v>
      </c>
      <c r="R42" s="506">
        <v>43.00228363162136</v>
      </c>
      <c r="S42" s="506">
        <v>37.30836740619199</v>
      </c>
      <c r="T42" s="506">
        <v>32.04195918873269</v>
      </c>
      <c r="U42" s="506">
        <v>27.90521072260583</v>
      </c>
      <c r="V42" s="506">
        <v>24.57091363932011</v>
      </c>
      <c r="W42" s="506">
        <v>22.648230776614</v>
      </c>
      <c r="X42" s="506">
        <v>19.7213392544961</v>
      </c>
      <c r="Y42" s="506">
        <v>17.862117006417918</v>
      </c>
      <c r="Z42" s="506">
        <v>17.273348509331967</v>
      </c>
      <c r="AA42" s="534">
        <v>16.558341675534763</v>
      </c>
    </row>
    <row r="43" spans="2:27" ht="13.5" customHeight="1">
      <c r="B43" s="535" t="s">
        <v>297</v>
      </c>
      <c r="C43" s="505">
        <v>0</v>
      </c>
      <c r="D43" s="506">
        <v>0</v>
      </c>
      <c r="E43" s="506">
        <v>0</v>
      </c>
      <c r="F43" s="506">
        <v>0</v>
      </c>
      <c r="G43" s="506">
        <v>0</v>
      </c>
      <c r="H43" s="506">
        <v>0</v>
      </c>
      <c r="I43" s="506">
        <v>0.01812177076326353</v>
      </c>
      <c r="J43" s="506">
        <v>1.191672648497143</v>
      </c>
      <c r="K43" s="506">
        <v>6.653419327926348</v>
      </c>
      <c r="L43" s="506">
        <v>20.525409959937278</v>
      </c>
      <c r="M43" s="506">
        <v>32.187542139172315</v>
      </c>
      <c r="N43" s="506">
        <v>41.89145064353634</v>
      </c>
      <c r="O43" s="506">
        <v>48.822491599094406</v>
      </c>
      <c r="P43" s="506">
        <v>54.898065641596574</v>
      </c>
      <c r="Q43" s="506">
        <v>58.567931017525204</v>
      </c>
      <c r="R43" s="506">
        <v>63.14069566835514</v>
      </c>
      <c r="S43" s="506">
        <v>66.39531486158828</v>
      </c>
      <c r="T43" s="506">
        <v>68.74176933745946</v>
      </c>
      <c r="U43" s="506">
        <v>70.71985581443731</v>
      </c>
      <c r="V43" s="506">
        <v>74.03346116492385</v>
      </c>
      <c r="W43" s="506">
        <v>79.00072329791851</v>
      </c>
      <c r="X43" s="506">
        <v>80.8427367603852</v>
      </c>
      <c r="Y43" s="506">
        <v>81.94962269464797</v>
      </c>
      <c r="Z43" s="506">
        <v>82.09712092466145</v>
      </c>
      <c r="AA43" s="534">
        <v>82.09712092466145</v>
      </c>
    </row>
    <row r="44" spans="2:27" ht="13.5" customHeight="1">
      <c r="B44" s="536" t="s">
        <v>225</v>
      </c>
      <c r="C44" s="505">
        <v>105.31764639068537</v>
      </c>
      <c r="D44" s="506">
        <v>100.18666325131953</v>
      </c>
      <c r="E44" s="506">
        <v>89.88942226929709</v>
      </c>
      <c r="F44" s="506">
        <v>77.98824499192568</v>
      </c>
      <c r="G44" s="506">
        <v>73.92122706152004</v>
      </c>
      <c r="H44" s="506">
        <v>62.57999733733598</v>
      </c>
      <c r="I44" s="506">
        <v>58.90522684941534</v>
      </c>
      <c r="J44" s="506">
        <v>55.45533213794324</v>
      </c>
      <c r="K44" s="506">
        <v>52.989890703715375</v>
      </c>
      <c r="L44" s="506">
        <v>49.32522490753116</v>
      </c>
      <c r="M44" s="506">
        <v>45.54031189273226</v>
      </c>
      <c r="N44" s="506">
        <v>43.978416015300155</v>
      </c>
      <c r="O44" s="506">
        <v>41.14416152309005</v>
      </c>
      <c r="P44" s="506">
        <v>37.750369596129936</v>
      </c>
      <c r="Q44" s="506">
        <v>36.3254210701507</v>
      </c>
      <c r="R44" s="506">
        <v>31.259432482352683</v>
      </c>
      <c r="S44" s="506">
        <v>29.812534212945344</v>
      </c>
      <c r="T44" s="506">
        <v>26.407462123705333</v>
      </c>
      <c r="U44" s="506">
        <v>18.768727825232148</v>
      </c>
      <c r="V44" s="506">
        <v>16.379808242078095</v>
      </c>
      <c r="W44" s="506">
        <v>13.197624793184975</v>
      </c>
      <c r="X44" s="506">
        <v>10.491005598972833</v>
      </c>
      <c r="Y44" s="506">
        <v>8.026603995330888</v>
      </c>
      <c r="Z44" s="506">
        <v>6.103396246452733</v>
      </c>
      <c r="AA44" s="534">
        <v>3.322695221969372</v>
      </c>
    </row>
    <row r="45" spans="2:27" ht="13.5" customHeight="1">
      <c r="B45" s="535" t="s">
        <v>298</v>
      </c>
      <c r="C45" s="505">
        <v>105.31764639068537</v>
      </c>
      <c r="D45" s="506">
        <v>100.18666325131953</v>
      </c>
      <c r="E45" s="506">
        <v>89.88942226929709</v>
      </c>
      <c r="F45" s="506">
        <v>77.98824499192568</v>
      </c>
      <c r="G45" s="506">
        <v>73.88587855808808</v>
      </c>
      <c r="H45" s="506">
        <v>62.41449577529747</v>
      </c>
      <c r="I45" s="506">
        <v>58.35659286806787</v>
      </c>
      <c r="J45" s="506">
        <v>54.53311908875231</v>
      </c>
      <c r="K45" s="506">
        <v>51.86661892926903</v>
      </c>
      <c r="L45" s="506">
        <v>48.06526117079996</v>
      </c>
      <c r="M45" s="506">
        <v>44.156510407787415</v>
      </c>
      <c r="N45" s="506">
        <v>42.422557813198765</v>
      </c>
      <c r="O45" s="506">
        <v>39.47970766469195</v>
      </c>
      <c r="P45" s="506">
        <v>36.00327699343408</v>
      </c>
      <c r="Q45" s="506">
        <v>34.346876909658704</v>
      </c>
      <c r="R45" s="506">
        <v>29.139696091018827</v>
      </c>
      <c r="S45" s="506">
        <v>27.160384409271387</v>
      </c>
      <c r="T45" s="506">
        <v>23.38529527287313</v>
      </c>
      <c r="U45" s="506">
        <v>16.06237004572441</v>
      </c>
      <c r="V45" s="506">
        <v>13.536521508126583</v>
      </c>
      <c r="W45" s="506">
        <v>10.528764627963424</v>
      </c>
      <c r="X45" s="506">
        <v>7.935597124018469</v>
      </c>
      <c r="Y45" s="506">
        <v>5.65981298559406</v>
      </c>
      <c r="Z45" s="506">
        <v>3.7349495165064246</v>
      </c>
      <c r="AA45" s="534">
        <v>0.9542484920230638</v>
      </c>
    </row>
    <row r="46" spans="2:27" ht="13.5" customHeight="1">
      <c r="B46" s="541" t="s">
        <v>299</v>
      </c>
      <c r="C46" s="505">
        <v>0</v>
      </c>
      <c r="D46" s="506">
        <v>0</v>
      </c>
      <c r="E46" s="506">
        <v>0</v>
      </c>
      <c r="F46" s="506">
        <v>0</v>
      </c>
      <c r="G46" s="506">
        <v>0.03534850343196619</v>
      </c>
      <c r="H46" s="506">
        <v>0.16550156203851463</v>
      </c>
      <c r="I46" s="506">
        <v>0.5486339813474694</v>
      </c>
      <c r="J46" s="506">
        <v>0.922213049190928</v>
      </c>
      <c r="K46" s="506">
        <v>1.123271774446343</v>
      </c>
      <c r="L46" s="506">
        <v>1.2599637367312024</v>
      </c>
      <c r="M46" s="506">
        <v>1.3838014849448461</v>
      </c>
      <c r="N46" s="506">
        <v>1.5558582021013927</v>
      </c>
      <c r="O46" s="506">
        <v>1.6644538583980961</v>
      </c>
      <c r="P46" s="506">
        <v>1.7470926026958589</v>
      </c>
      <c r="Q46" s="506">
        <v>1.9785441604920007</v>
      </c>
      <c r="R46" s="506">
        <v>2.1197363913338547</v>
      </c>
      <c r="S46" s="506">
        <v>2.6521498036739577</v>
      </c>
      <c r="T46" s="506">
        <v>3.0221668508322033</v>
      </c>
      <c r="U46" s="506">
        <v>2.7063577795077367</v>
      </c>
      <c r="V46" s="506">
        <v>2.843286733951511</v>
      </c>
      <c r="W46" s="506">
        <v>2.6688601652215502</v>
      </c>
      <c r="X46" s="506">
        <v>2.5554084749543646</v>
      </c>
      <c r="Y46" s="506">
        <v>2.3667910097368274</v>
      </c>
      <c r="Z46" s="506">
        <v>2.3684467299463083</v>
      </c>
      <c r="AA46" s="534">
        <v>2.3684467299463083</v>
      </c>
    </row>
    <row r="47" spans="2:27" ht="13.5" customHeight="1">
      <c r="B47" s="361" t="s">
        <v>305</v>
      </c>
      <c r="C47" s="508">
        <v>352.24790248306584</v>
      </c>
      <c r="D47" s="509">
        <v>364.67952808214307</v>
      </c>
      <c r="E47" s="509">
        <v>380.8663159173634</v>
      </c>
      <c r="F47" s="509">
        <v>375.85267477916204</v>
      </c>
      <c r="G47" s="509">
        <v>382.0741656450997</v>
      </c>
      <c r="H47" s="509">
        <v>377.65160895628907</v>
      </c>
      <c r="I47" s="509">
        <v>372.0721736182227</v>
      </c>
      <c r="J47" s="509">
        <v>380.04950384065205</v>
      </c>
      <c r="K47" s="509">
        <v>381.4439548770911</v>
      </c>
      <c r="L47" s="509">
        <v>383.4760605563153</v>
      </c>
      <c r="M47" s="509">
        <v>379.6638219075326</v>
      </c>
      <c r="N47" s="509">
        <v>373.1428902524504</v>
      </c>
      <c r="O47" s="509">
        <v>365.00126870105566</v>
      </c>
      <c r="P47" s="509">
        <v>346.05458504254227</v>
      </c>
      <c r="Q47" s="509">
        <v>348.20749043467924</v>
      </c>
      <c r="R47" s="509">
        <v>335.3257837800382</v>
      </c>
      <c r="S47" s="509">
        <v>327.44485998065466</v>
      </c>
      <c r="T47" s="509">
        <v>316.6479344292704</v>
      </c>
      <c r="U47" s="509">
        <v>274.02797413904443</v>
      </c>
      <c r="V47" s="509">
        <v>237.1289974241683</v>
      </c>
      <c r="W47" s="509">
        <v>236.84396281305527</v>
      </c>
      <c r="X47" s="509">
        <v>229.6737261387872</v>
      </c>
      <c r="Y47" s="509">
        <v>204.18753614480784</v>
      </c>
      <c r="Z47" s="509">
        <v>190.90578288936175</v>
      </c>
      <c r="AA47" s="547">
        <v>174.11255311341478</v>
      </c>
    </row>
    <row r="48" spans="2:27" ht="13.5" customHeight="1">
      <c r="B48" s="535" t="s">
        <v>289</v>
      </c>
      <c r="C48" s="505">
        <v>352.20714817069614</v>
      </c>
      <c r="D48" s="506">
        <v>364.6385876879421</v>
      </c>
      <c r="E48" s="506">
        <v>380.8270578241388</v>
      </c>
      <c r="F48" s="506">
        <v>375.8149680968062</v>
      </c>
      <c r="G48" s="506">
        <v>382.0378827996059</v>
      </c>
      <c r="H48" s="506">
        <v>377.6169035583199</v>
      </c>
      <c r="I48" s="506">
        <v>372.03906569619505</v>
      </c>
      <c r="J48" s="506">
        <v>380.01584762429735</v>
      </c>
      <c r="K48" s="506">
        <v>381.4073565420256</v>
      </c>
      <c r="L48" s="506">
        <v>383.19926730895764</v>
      </c>
      <c r="M48" s="506">
        <v>379.2646328415764</v>
      </c>
      <c r="N48" s="506">
        <v>372.59243561230204</v>
      </c>
      <c r="O48" s="506">
        <v>364.3761781827465</v>
      </c>
      <c r="P48" s="506">
        <v>345.23854077285176</v>
      </c>
      <c r="Q48" s="506">
        <v>347.3180480231772</v>
      </c>
      <c r="R48" s="506">
        <v>334.3575553999703</v>
      </c>
      <c r="S48" s="506">
        <v>326.21242336409983</v>
      </c>
      <c r="T48" s="506">
        <v>315.3428434771497</v>
      </c>
      <c r="U48" s="506">
        <v>272.5446409492866</v>
      </c>
      <c r="V48" s="506">
        <v>235.7871192811538</v>
      </c>
      <c r="W48" s="506">
        <v>235.6003245512011</v>
      </c>
      <c r="X48" s="506">
        <v>228.53349156575882</v>
      </c>
      <c r="Y48" s="506">
        <v>203.14838380231853</v>
      </c>
      <c r="Z48" s="506">
        <v>189.98177888271164</v>
      </c>
      <c r="AA48" s="534">
        <v>173.2973135083904</v>
      </c>
    </row>
    <row r="49" spans="2:27" ht="13.5" customHeight="1">
      <c r="B49" s="535" t="s">
        <v>306</v>
      </c>
      <c r="C49" s="505">
        <v>0.040754312369727014</v>
      </c>
      <c r="D49" s="506">
        <v>0.040940394200961856</v>
      </c>
      <c r="E49" s="506">
        <v>0.03925809322459503</v>
      </c>
      <c r="F49" s="506">
        <v>0.03770668235588229</v>
      </c>
      <c r="G49" s="506">
        <v>0.03628284549379153</v>
      </c>
      <c r="H49" s="506">
        <v>0.0347053979691663</v>
      </c>
      <c r="I49" s="506">
        <v>0.0331079220276147</v>
      </c>
      <c r="J49" s="506">
        <v>0.03365621635472697</v>
      </c>
      <c r="K49" s="506">
        <v>0.03659833506547193</v>
      </c>
      <c r="L49" s="506">
        <v>0.027536638882670657</v>
      </c>
      <c r="M49" s="506">
        <v>0.02794754851539974</v>
      </c>
      <c r="N49" s="506">
        <v>0.031178668359611354</v>
      </c>
      <c r="O49" s="506">
        <v>0.0314200430156413</v>
      </c>
      <c r="P49" s="506">
        <v>0.033755088012448996</v>
      </c>
      <c r="Q49" s="506">
        <v>0.036819330882392684</v>
      </c>
      <c r="R49" s="506">
        <v>0.04311407363913416</v>
      </c>
      <c r="S49" s="506">
        <v>0.03759446595962781</v>
      </c>
      <c r="T49" s="506">
        <v>0.03009989241150243</v>
      </c>
      <c r="U49" s="506">
        <v>0.02650470499633944</v>
      </c>
      <c r="V49" s="506">
        <v>0.024190435112552998</v>
      </c>
      <c r="W49" s="506">
        <v>0.02906538360785928</v>
      </c>
      <c r="X49" s="506">
        <v>0.03229390739252502</v>
      </c>
      <c r="Y49" s="506">
        <v>0.031728161836984126</v>
      </c>
      <c r="Z49" s="506">
        <v>0.0304826000499173</v>
      </c>
      <c r="AA49" s="534">
        <v>0.03403952150793277</v>
      </c>
    </row>
    <row r="50" spans="2:27" ht="13.5" customHeight="1">
      <c r="B50" s="541" t="s">
        <v>302</v>
      </c>
      <c r="C50" s="505">
        <v>0</v>
      </c>
      <c r="D50" s="506">
        <v>0</v>
      </c>
      <c r="E50" s="506">
        <v>0</v>
      </c>
      <c r="F50" s="506">
        <v>0</v>
      </c>
      <c r="G50" s="506">
        <v>0</v>
      </c>
      <c r="H50" s="506">
        <v>0</v>
      </c>
      <c r="I50" s="506">
        <v>0</v>
      </c>
      <c r="J50" s="506">
        <v>0</v>
      </c>
      <c r="K50" s="506">
        <v>0</v>
      </c>
      <c r="L50" s="506">
        <v>0.24925660847497283</v>
      </c>
      <c r="M50" s="506">
        <v>0.3712415174408775</v>
      </c>
      <c r="N50" s="506">
        <v>0.5192759717887573</v>
      </c>
      <c r="O50" s="506">
        <v>0.5936704752934914</v>
      </c>
      <c r="P50" s="506">
        <v>0.7822891816780452</v>
      </c>
      <c r="Q50" s="506">
        <v>0.8526230806196698</v>
      </c>
      <c r="R50" s="506">
        <v>0.9251143064287571</v>
      </c>
      <c r="S50" s="506">
        <v>1.1948421505952342</v>
      </c>
      <c r="T50" s="506">
        <v>1.2749910597091862</v>
      </c>
      <c r="U50" s="506">
        <v>1.4568284847615145</v>
      </c>
      <c r="V50" s="506">
        <v>1.3176877079019513</v>
      </c>
      <c r="W50" s="506">
        <v>1.2145728782462857</v>
      </c>
      <c r="X50" s="506">
        <v>1.1079406656358626</v>
      </c>
      <c r="Y50" s="506">
        <v>1.0074241806523279</v>
      </c>
      <c r="Z50" s="506">
        <v>0.8935214066002116</v>
      </c>
      <c r="AA50" s="534">
        <v>0.7812000835164424</v>
      </c>
    </row>
    <row r="51" spans="2:27" ht="13.5" customHeight="1">
      <c r="B51" s="543" t="s">
        <v>223</v>
      </c>
      <c r="C51" s="550">
        <v>0.9824919305824478</v>
      </c>
      <c r="D51" s="551">
        <v>1.0457572228596341</v>
      </c>
      <c r="E51" s="551">
        <v>1.1145421993541753</v>
      </c>
      <c r="F51" s="551">
        <v>1.4489734362655016</v>
      </c>
      <c r="G51" s="551">
        <v>1.3018648605455074</v>
      </c>
      <c r="H51" s="551">
        <v>1.1529198042352355</v>
      </c>
      <c r="I51" s="551">
        <v>1.169416366705433</v>
      </c>
      <c r="J51" s="551">
        <v>1.460801651058147</v>
      </c>
      <c r="K51" s="551">
        <v>1.8961205659334763</v>
      </c>
      <c r="L51" s="551">
        <v>2.0445908561048025</v>
      </c>
      <c r="M51" s="551">
        <v>2.3709267763926767</v>
      </c>
      <c r="N51" s="551">
        <v>2.7087637633329464</v>
      </c>
      <c r="O51" s="551">
        <v>3.109085104636611</v>
      </c>
      <c r="P51" s="551">
        <v>3.244834940333104</v>
      </c>
      <c r="Q51" s="551">
        <v>3.5968213380557104</v>
      </c>
      <c r="R51" s="551">
        <v>3.786989244422447</v>
      </c>
      <c r="S51" s="551">
        <v>3.760321017666159</v>
      </c>
      <c r="T51" s="551">
        <v>3.985546322773383</v>
      </c>
      <c r="U51" s="551">
        <v>3.987923540390714</v>
      </c>
      <c r="V51" s="551">
        <v>4.078309699067723</v>
      </c>
      <c r="W51" s="551">
        <v>3.941170705053222</v>
      </c>
      <c r="X51" s="551">
        <v>3.770183155666572</v>
      </c>
      <c r="Y51" s="551">
        <v>3.65009592965214</v>
      </c>
      <c r="Z51" s="551">
        <v>3.520814337615331</v>
      </c>
      <c r="AA51" s="552">
        <v>3.35773848493428</v>
      </c>
    </row>
    <row r="52" spans="2:27" ht="13.5" customHeight="1">
      <c r="B52" s="361" t="s">
        <v>303</v>
      </c>
      <c r="C52" s="508">
        <v>1231.7501179980184</v>
      </c>
      <c r="D52" s="509">
        <v>1238.631031640085</v>
      </c>
      <c r="E52" s="509">
        <v>1257.365066565769</v>
      </c>
      <c r="F52" s="509">
        <v>1211.0335634997264</v>
      </c>
      <c r="G52" s="509">
        <v>1175.4349440059648</v>
      </c>
      <c r="H52" s="509">
        <v>1115.2913111102805</v>
      </c>
      <c r="I52" s="509">
        <v>1071.0588186432083</v>
      </c>
      <c r="J52" s="509">
        <v>1035.1506205189937</v>
      </c>
      <c r="K52" s="509">
        <v>1006.5056495006052</v>
      </c>
      <c r="L52" s="509">
        <v>975.6683448079207</v>
      </c>
      <c r="M52" s="509">
        <v>939.9118897562729</v>
      </c>
      <c r="N52" s="509">
        <v>909.9573540217222</v>
      </c>
      <c r="O52" s="509">
        <v>873.2065226733441</v>
      </c>
      <c r="P52" s="509">
        <v>829.018857326119</v>
      </c>
      <c r="Q52" s="509">
        <v>805.4003459109765</v>
      </c>
      <c r="R52" s="509">
        <v>760.123176280604</v>
      </c>
      <c r="S52" s="509">
        <v>730.5489067896906</v>
      </c>
      <c r="T52" s="509">
        <v>702.9600145594826</v>
      </c>
      <c r="U52" s="509">
        <v>639.5206292423618</v>
      </c>
      <c r="V52" s="509">
        <v>596.4175311177777</v>
      </c>
      <c r="W52" s="509">
        <v>590.6277841970001</v>
      </c>
      <c r="X52" s="509">
        <v>570.5485675131853</v>
      </c>
      <c r="Y52" s="509">
        <v>538.8823586005918</v>
      </c>
      <c r="Z52" s="509">
        <v>517.1018553972733</v>
      </c>
      <c r="AA52" s="547">
        <v>498.8174671331509</v>
      </c>
    </row>
    <row r="53" spans="2:27" ht="13.5" customHeight="1">
      <c r="B53" s="535" t="s">
        <v>289</v>
      </c>
      <c r="C53" s="505">
        <v>490.11338914150895</v>
      </c>
      <c r="D53" s="506">
        <v>516.8678497211765</v>
      </c>
      <c r="E53" s="506">
        <v>547.5432020472437</v>
      </c>
      <c r="F53" s="506">
        <v>556.2614186300739</v>
      </c>
      <c r="G53" s="506">
        <v>573.0864663224312</v>
      </c>
      <c r="H53" s="506">
        <v>581.0071295786552</v>
      </c>
      <c r="I53" s="506">
        <v>581.9995252787486</v>
      </c>
      <c r="J53" s="506">
        <v>596.0045483429516</v>
      </c>
      <c r="K53" s="506">
        <v>603.1413984147308</v>
      </c>
      <c r="L53" s="506">
        <v>612.6942165811303</v>
      </c>
      <c r="M53" s="506">
        <v>615.7434952863111</v>
      </c>
      <c r="N53" s="506">
        <v>625.7430526732368</v>
      </c>
      <c r="O53" s="506">
        <v>627.8410279810757</v>
      </c>
      <c r="P53" s="506">
        <v>620.7064377111612</v>
      </c>
      <c r="Q53" s="506">
        <v>625.2938631477334</v>
      </c>
      <c r="R53" s="506">
        <v>615.3442948467507</v>
      </c>
      <c r="S53" s="506">
        <v>609.515998186069</v>
      </c>
      <c r="T53" s="506">
        <v>601.2579780403709</v>
      </c>
      <c r="U53" s="506">
        <v>560.3744799862686</v>
      </c>
      <c r="V53" s="506">
        <v>531.493979311858</v>
      </c>
      <c r="W53" s="506">
        <v>538.3667719965127</v>
      </c>
      <c r="X53" s="506">
        <v>528.3952538852517</v>
      </c>
      <c r="Y53" s="506">
        <v>507.76583369268474</v>
      </c>
      <c r="Z53" s="506">
        <v>492.70413563024806</v>
      </c>
      <c r="AA53" s="534">
        <v>478.6364443369886</v>
      </c>
    </row>
    <row r="54" spans="2:27" ht="13.5" customHeight="1">
      <c r="B54" s="535" t="s">
        <v>225</v>
      </c>
      <c r="C54" s="505">
        <v>739.5089012419683</v>
      </c>
      <c r="D54" s="506">
        <v>719.7650478520635</v>
      </c>
      <c r="E54" s="506">
        <v>708.1481187652764</v>
      </c>
      <c r="F54" s="506">
        <v>653.3621395403512</v>
      </c>
      <c r="G54" s="506">
        <v>601.1718235599284</v>
      </c>
      <c r="H54" s="506">
        <v>533.3701197169436</v>
      </c>
      <c r="I54" s="506">
        <v>487.60348532793904</v>
      </c>
      <c r="J54" s="506">
        <v>436.4979912012594</v>
      </c>
      <c r="K54" s="506">
        <v>399.2329263305261</v>
      </c>
      <c r="L54" s="506">
        <v>357.7640635582487</v>
      </c>
      <c r="M54" s="506">
        <v>319.002105090087</v>
      </c>
      <c r="N54" s="506">
        <v>279.55466767474826</v>
      </c>
      <c r="O54" s="506">
        <v>241.47330739588506</v>
      </c>
      <c r="P54" s="506">
        <v>204.91773846554992</v>
      </c>
      <c r="Q54" s="506">
        <v>177.12452814712282</v>
      </c>
      <c r="R54" s="506">
        <v>142.1407818391386</v>
      </c>
      <c r="S54" s="506">
        <v>118.43592154445997</v>
      </c>
      <c r="T54" s="506">
        <v>99.31743700136862</v>
      </c>
      <c r="U54" s="506">
        <v>76.77620798908865</v>
      </c>
      <c r="V54" s="506">
        <v>62.92276230559146</v>
      </c>
      <c r="W54" s="506">
        <v>50.39776964189497</v>
      </c>
      <c r="X54" s="506">
        <v>40.44469796743607</v>
      </c>
      <c r="Y54" s="506">
        <v>29.704951531704527</v>
      </c>
      <c r="Z54" s="506">
        <v>23.22447936442563</v>
      </c>
      <c r="AA54" s="534">
        <v>19.17045346674843</v>
      </c>
    </row>
    <row r="55" spans="2:27" ht="13.5" customHeight="1">
      <c r="B55" s="541" t="s">
        <v>294</v>
      </c>
      <c r="C55" s="553">
        <v>2.1278276145409425</v>
      </c>
      <c r="D55" s="554">
        <v>1.9981340668449583</v>
      </c>
      <c r="E55" s="554">
        <v>1.6737457532486912</v>
      </c>
      <c r="F55" s="554">
        <v>1.4100053293014012</v>
      </c>
      <c r="G55" s="554">
        <v>1.176654123605162</v>
      </c>
      <c r="H55" s="554">
        <v>0.9140618146819519</v>
      </c>
      <c r="I55" s="554">
        <v>1.4558080365207957</v>
      </c>
      <c r="J55" s="554">
        <v>2.648080974782778</v>
      </c>
      <c r="K55" s="554">
        <v>4.131324755348252</v>
      </c>
      <c r="L55" s="554">
        <v>5.210064668541722</v>
      </c>
      <c r="M55" s="554">
        <v>5.166289379874664</v>
      </c>
      <c r="N55" s="554">
        <v>4.6596336737371855</v>
      </c>
      <c r="O55" s="554">
        <v>3.892187296383322</v>
      </c>
      <c r="P55" s="554">
        <v>3.394681149407805</v>
      </c>
      <c r="Q55" s="554">
        <v>2.9819546161202597</v>
      </c>
      <c r="R55" s="554">
        <v>2.6380995947145727</v>
      </c>
      <c r="S55" s="554">
        <v>2.596987059161624</v>
      </c>
      <c r="T55" s="554">
        <v>2.3845995177431902</v>
      </c>
      <c r="U55" s="554">
        <v>2.3699412670044415</v>
      </c>
      <c r="V55" s="554">
        <v>2.0007895003281755</v>
      </c>
      <c r="W55" s="554">
        <v>1.8632425585923742</v>
      </c>
      <c r="X55" s="554">
        <v>1.7086156604974136</v>
      </c>
      <c r="Y55" s="554">
        <v>1.4115733762025906</v>
      </c>
      <c r="Z55" s="554">
        <v>1.1732404025996497</v>
      </c>
      <c r="AA55" s="555">
        <v>1.010569329413887</v>
      </c>
    </row>
    <row r="56" spans="2:25" ht="13.5" customHeight="1">
      <c r="B56" s="454"/>
      <c r="C56" s="454"/>
      <c r="D56" s="454"/>
      <c r="E56" s="454"/>
      <c r="F56" s="454"/>
      <c r="G56" s="454"/>
      <c r="H56" s="454"/>
      <c r="I56" s="454"/>
      <c r="J56" s="454"/>
      <c r="K56" s="454"/>
      <c r="L56" s="454"/>
      <c r="M56" s="454"/>
      <c r="N56" s="454"/>
      <c r="O56" s="454"/>
      <c r="P56" s="454"/>
      <c r="Q56" s="526"/>
      <c r="R56" s="525"/>
      <c r="S56" s="319"/>
      <c r="T56" s="319"/>
      <c r="U56" s="319"/>
      <c r="V56" s="319"/>
      <c r="W56" s="319"/>
      <c r="X56" s="319"/>
      <c r="Y56" s="319"/>
    </row>
    <row r="57" spans="2:25" ht="13.5" customHeight="1">
      <c r="B57" s="454" t="s">
        <v>307</v>
      </c>
      <c r="C57" s="454"/>
      <c r="D57" s="454"/>
      <c r="E57" s="454"/>
      <c r="F57" s="454"/>
      <c r="G57" s="454"/>
      <c r="H57" s="454"/>
      <c r="I57" s="454"/>
      <c r="J57" s="454"/>
      <c r="K57" s="454"/>
      <c r="L57" s="454"/>
      <c r="M57" s="454"/>
      <c r="N57" s="454"/>
      <c r="O57" s="454"/>
      <c r="P57" s="454"/>
      <c r="Q57" s="526"/>
      <c r="R57" s="525"/>
      <c r="S57" s="319"/>
      <c r="T57" s="319"/>
      <c r="U57" s="319"/>
      <c r="V57" s="319"/>
      <c r="W57" s="319"/>
      <c r="X57" s="319"/>
      <c r="Y57" s="319"/>
    </row>
    <row r="58" spans="2:27" ht="13.5" customHeight="1">
      <c r="B58" s="529" t="s">
        <v>287</v>
      </c>
      <c r="C58" s="530">
        <v>1990</v>
      </c>
      <c r="D58" s="531">
        <v>1991</v>
      </c>
      <c r="E58" s="531">
        <v>1992</v>
      </c>
      <c r="F58" s="531">
        <v>1993</v>
      </c>
      <c r="G58" s="531">
        <v>1994</v>
      </c>
      <c r="H58" s="531">
        <v>1995</v>
      </c>
      <c r="I58" s="531">
        <v>1996</v>
      </c>
      <c r="J58" s="531">
        <v>1997</v>
      </c>
      <c r="K58" s="531">
        <v>1998</v>
      </c>
      <c r="L58" s="531">
        <v>1999</v>
      </c>
      <c r="M58" s="531">
        <v>2000</v>
      </c>
      <c r="N58" s="531">
        <v>2001</v>
      </c>
      <c r="O58" s="531">
        <v>2002</v>
      </c>
      <c r="P58" s="531">
        <v>2003</v>
      </c>
      <c r="Q58" s="531">
        <v>2004</v>
      </c>
      <c r="R58" s="531">
        <v>2005</v>
      </c>
      <c r="S58" s="531">
        <v>2006</v>
      </c>
      <c r="T58" s="531">
        <v>2007</v>
      </c>
      <c r="U58" s="531">
        <v>2008</v>
      </c>
      <c r="V58" s="531">
        <v>2009</v>
      </c>
      <c r="W58" s="531">
        <v>2010</v>
      </c>
      <c r="X58" s="531">
        <v>2011</v>
      </c>
      <c r="Y58" s="531">
        <v>2012</v>
      </c>
      <c r="Z58" s="531">
        <v>2013</v>
      </c>
      <c r="AA58" s="532" t="s">
        <v>276</v>
      </c>
    </row>
    <row r="59" spans="2:27" ht="13.5" customHeight="1">
      <c r="B59" s="361" t="s">
        <v>288</v>
      </c>
      <c r="C59" s="508">
        <v>718.1018977657355</v>
      </c>
      <c r="D59" s="509">
        <v>702.0363318116607</v>
      </c>
      <c r="E59" s="509">
        <v>698.4318093062664</v>
      </c>
      <c r="F59" s="509">
        <v>653.7827668642224</v>
      </c>
      <c r="G59" s="509">
        <v>588.3385258271114</v>
      </c>
      <c r="H59" s="509">
        <v>540.6408786969004</v>
      </c>
      <c r="I59" s="509">
        <v>487.3866396433474</v>
      </c>
      <c r="J59" s="509">
        <v>442.40259568188844</v>
      </c>
      <c r="K59" s="509">
        <v>398.8635585029255</v>
      </c>
      <c r="L59" s="509">
        <v>369.73575775459193</v>
      </c>
      <c r="M59" s="509">
        <v>311.89457641382404</v>
      </c>
      <c r="N59" s="509">
        <v>278.8079748065118</v>
      </c>
      <c r="O59" s="509">
        <v>239.4431241396179</v>
      </c>
      <c r="P59" s="509">
        <v>206.63275120394354</v>
      </c>
      <c r="Q59" s="509">
        <v>177.16596997072105</v>
      </c>
      <c r="R59" s="509">
        <v>143.49130239489688</v>
      </c>
      <c r="S59" s="509">
        <v>116.20582761007034</v>
      </c>
      <c r="T59" s="509">
        <v>97.04238819919605</v>
      </c>
      <c r="U59" s="509">
        <v>79.71162744711602</v>
      </c>
      <c r="V59" s="509">
        <v>66.5555558774244</v>
      </c>
      <c r="W59" s="509">
        <v>57.35069278543003</v>
      </c>
      <c r="X59" s="509">
        <v>45.868721021268634</v>
      </c>
      <c r="Y59" s="509">
        <v>35.29975892411813</v>
      </c>
      <c r="Z59" s="509">
        <v>28.706548335123504</v>
      </c>
      <c r="AA59" s="547">
        <v>25.8805677977021</v>
      </c>
    </row>
    <row r="60" spans="2:27" ht="13.5" customHeight="1">
      <c r="B60" s="336" t="s">
        <v>289</v>
      </c>
      <c r="C60" s="505">
        <v>14.175478887322637</v>
      </c>
      <c r="D60" s="506">
        <v>15.889519309838775</v>
      </c>
      <c r="E60" s="506">
        <v>16.367346679496258</v>
      </c>
      <c r="F60" s="506">
        <v>16.9181479141232</v>
      </c>
      <c r="G60" s="506">
        <v>15.291273550945512</v>
      </c>
      <c r="H60" s="506">
        <v>15.92446721291386</v>
      </c>
      <c r="I60" s="506">
        <v>16.379592099826787</v>
      </c>
      <c r="J60" s="506">
        <v>15.636357088519894</v>
      </c>
      <c r="K60" s="506">
        <v>15.159701201590064</v>
      </c>
      <c r="L60" s="506">
        <v>14.617850509298325</v>
      </c>
      <c r="M60" s="506">
        <v>12.562256478453065</v>
      </c>
      <c r="N60" s="506">
        <v>12.883343446657387</v>
      </c>
      <c r="O60" s="506">
        <v>12.039433009291743</v>
      </c>
      <c r="P60" s="506">
        <v>11.95413412145895</v>
      </c>
      <c r="Q60" s="506">
        <v>11.289199488001012</v>
      </c>
      <c r="R60" s="506">
        <v>10.566712810016163</v>
      </c>
      <c r="S60" s="506">
        <v>9.707147133028416</v>
      </c>
      <c r="T60" s="506">
        <v>9.366030300340269</v>
      </c>
      <c r="U60" s="506">
        <v>9.081661568809734</v>
      </c>
      <c r="V60" s="506">
        <v>8.718043944921106</v>
      </c>
      <c r="W60" s="506">
        <v>8.74343354349823</v>
      </c>
      <c r="X60" s="506">
        <v>7.379704529056035</v>
      </c>
      <c r="Y60" s="506">
        <v>6.596947892319068</v>
      </c>
      <c r="Z60" s="506">
        <v>5.4876801520019844</v>
      </c>
      <c r="AA60" s="534">
        <v>4.950847909467686</v>
      </c>
    </row>
    <row r="61" spans="2:27" ht="13.5" customHeight="1">
      <c r="B61" s="536" t="s">
        <v>225</v>
      </c>
      <c r="C61" s="548">
        <v>703.1906721558689</v>
      </c>
      <c r="D61" s="384">
        <v>685.4185936969346</v>
      </c>
      <c r="E61" s="384">
        <v>681.4524309974121</v>
      </c>
      <c r="F61" s="384">
        <v>636.3148092465719</v>
      </c>
      <c r="G61" s="384">
        <v>572.5919393994567</v>
      </c>
      <c r="H61" s="384">
        <v>524.3134611715683</v>
      </c>
      <c r="I61" s="384">
        <v>470.29997620928856</v>
      </c>
      <c r="J61" s="384">
        <v>425.4233423413427</v>
      </c>
      <c r="K61" s="384">
        <v>381.48329112969174</v>
      </c>
      <c r="L61" s="384">
        <v>352.1997273619938</v>
      </c>
      <c r="M61" s="384">
        <v>296.3835432940138</v>
      </c>
      <c r="N61" s="384">
        <v>263.0452057485689</v>
      </c>
      <c r="O61" s="384">
        <v>225.01702612112706</v>
      </c>
      <c r="P61" s="384">
        <v>192.58482912976677</v>
      </c>
      <c r="Q61" s="384">
        <v>164.00435281506032</v>
      </c>
      <c r="R61" s="384">
        <v>131.24993014680106</v>
      </c>
      <c r="S61" s="384">
        <v>105.10384478705889</v>
      </c>
      <c r="T61" s="384">
        <v>86.51033423894609</v>
      </c>
      <c r="U61" s="384">
        <v>69.592943181487</v>
      </c>
      <c r="V61" s="384">
        <v>56.97154916466103</v>
      </c>
      <c r="W61" s="384">
        <v>47.63860594174343</v>
      </c>
      <c r="X61" s="384">
        <v>37.64100380122777</v>
      </c>
      <c r="Y61" s="384">
        <v>27.978300191986786</v>
      </c>
      <c r="Z61" s="384">
        <v>22.629591562439607</v>
      </c>
      <c r="AA61" s="549">
        <v>20.4839066967427</v>
      </c>
    </row>
    <row r="62" spans="2:27" ht="13.5" customHeight="1">
      <c r="B62" s="540" t="s">
        <v>294</v>
      </c>
      <c r="C62" s="505">
        <v>0.7357467225440871</v>
      </c>
      <c r="D62" s="506">
        <v>0.7282188048873092</v>
      </c>
      <c r="E62" s="506">
        <v>0.6120316293581054</v>
      </c>
      <c r="F62" s="506">
        <v>0.549809703527181</v>
      </c>
      <c r="G62" s="506">
        <v>0.45531287670912635</v>
      </c>
      <c r="H62" s="506">
        <v>0.4029503124181174</v>
      </c>
      <c r="I62" s="506">
        <v>0.7070713342320826</v>
      </c>
      <c r="J62" s="506">
        <v>1.342896252025889</v>
      </c>
      <c r="K62" s="506">
        <v>2.22056617164375</v>
      </c>
      <c r="L62" s="506">
        <v>2.918179883299843</v>
      </c>
      <c r="M62" s="506">
        <v>2.9487766413571252</v>
      </c>
      <c r="N62" s="506">
        <v>2.8794256112855585</v>
      </c>
      <c r="O62" s="506">
        <v>2.386665009199116</v>
      </c>
      <c r="P62" s="506">
        <v>2.0937879527178223</v>
      </c>
      <c r="Q62" s="506">
        <v>1.8724176676597297</v>
      </c>
      <c r="R62" s="506">
        <v>1.6746594380796573</v>
      </c>
      <c r="S62" s="506">
        <v>1.3948356899830412</v>
      </c>
      <c r="T62" s="506">
        <v>1.1660236599097007</v>
      </c>
      <c r="U62" s="506">
        <v>1.0370226968192817</v>
      </c>
      <c r="V62" s="506">
        <v>0.8659627678422562</v>
      </c>
      <c r="W62" s="506">
        <v>0.9686533001883629</v>
      </c>
      <c r="X62" s="506">
        <v>0.8480126909848305</v>
      </c>
      <c r="Y62" s="506">
        <v>0.7245108398122787</v>
      </c>
      <c r="Z62" s="506">
        <v>0.5892766206819108</v>
      </c>
      <c r="AA62" s="534">
        <v>0.4458131914917126</v>
      </c>
    </row>
    <row r="63" spans="2:27" ht="13.5" customHeight="1">
      <c r="B63" s="361" t="s">
        <v>295</v>
      </c>
      <c r="C63" s="508">
        <v>116.9660311018327</v>
      </c>
      <c r="D63" s="509">
        <v>113.3034231258564</v>
      </c>
      <c r="E63" s="509">
        <v>104.09487491910363</v>
      </c>
      <c r="F63" s="509">
        <v>92.7221707405501</v>
      </c>
      <c r="G63" s="509">
        <v>89.34567621440132</v>
      </c>
      <c r="H63" s="509">
        <v>78.37607641344538</v>
      </c>
      <c r="I63" s="509">
        <v>75.47092857265996</v>
      </c>
      <c r="J63" s="509">
        <v>72.88059164651989</v>
      </c>
      <c r="K63" s="509">
        <v>69.44405555013353</v>
      </c>
      <c r="L63" s="509">
        <v>66.83596566278959</v>
      </c>
      <c r="M63" s="509">
        <v>60.193796094073356</v>
      </c>
      <c r="N63" s="509">
        <v>59.805248481040195</v>
      </c>
      <c r="O63" s="509">
        <v>56.496210755169145</v>
      </c>
      <c r="P63" s="509">
        <v>53.84438808760234</v>
      </c>
      <c r="Q63" s="509">
        <v>50.50312206401357</v>
      </c>
      <c r="R63" s="509">
        <v>45.743160884054404</v>
      </c>
      <c r="S63" s="509">
        <v>43.866937146131605</v>
      </c>
      <c r="T63" s="509">
        <v>39.57062891312525</v>
      </c>
      <c r="U63" s="509">
        <v>30.831447786128635</v>
      </c>
      <c r="V63" s="509">
        <v>28.42846724720819</v>
      </c>
      <c r="W63" s="509">
        <v>25.237968541887085</v>
      </c>
      <c r="X63" s="509">
        <v>21.13687018465643</v>
      </c>
      <c r="Y63" s="509">
        <v>18.04770199458057</v>
      </c>
      <c r="Z63" s="509">
        <v>14.756775003955793</v>
      </c>
      <c r="AA63" s="547">
        <v>10.227134980303614</v>
      </c>
    </row>
    <row r="64" spans="2:27" ht="13.5" customHeight="1">
      <c r="B64" s="336" t="s">
        <v>289</v>
      </c>
      <c r="C64" s="505">
        <v>7.285981840407355</v>
      </c>
      <c r="D64" s="506">
        <v>8.379887495024105</v>
      </c>
      <c r="E64" s="506">
        <v>9.019054884398905</v>
      </c>
      <c r="F64" s="506">
        <v>9.76439341574885</v>
      </c>
      <c r="G64" s="506">
        <v>9.716218831001916</v>
      </c>
      <c r="H64" s="506">
        <v>10.221344158391062</v>
      </c>
      <c r="I64" s="506">
        <v>10.899416247734013</v>
      </c>
      <c r="J64" s="506">
        <v>11.102292065621068</v>
      </c>
      <c r="K64" s="506">
        <v>11.225620167182539</v>
      </c>
      <c r="L64" s="506">
        <v>11.533667793178033</v>
      </c>
      <c r="M64" s="506">
        <v>10.676183717299383</v>
      </c>
      <c r="N64" s="506">
        <v>11.450430786408507</v>
      </c>
      <c r="O64" s="506">
        <v>11.385116108332342</v>
      </c>
      <c r="P64" s="506">
        <v>11.380042737979277</v>
      </c>
      <c r="Q64" s="506">
        <v>11.216897079910092</v>
      </c>
      <c r="R64" s="506">
        <v>11.131543974117278</v>
      </c>
      <c r="S64" s="506">
        <v>10.570023321442337</v>
      </c>
      <c r="T64" s="506">
        <v>9.965204442692102</v>
      </c>
      <c r="U64" s="506">
        <v>9.216564350696688</v>
      </c>
      <c r="V64" s="506">
        <v>8.59678797470031</v>
      </c>
      <c r="W64" s="506">
        <v>8.808346709942962</v>
      </c>
      <c r="X64" s="506">
        <v>7.837319486138858</v>
      </c>
      <c r="Y64" s="506">
        <v>7.409497804066383</v>
      </c>
      <c r="Z64" s="506">
        <v>6.689961531114591</v>
      </c>
      <c r="AA64" s="534">
        <v>5.691528809534054</v>
      </c>
    </row>
    <row r="65" spans="2:27" ht="13.5" customHeight="1">
      <c r="B65" s="536" t="s">
        <v>225</v>
      </c>
      <c r="C65" s="505">
        <v>109.68004926142534</v>
      </c>
      <c r="D65" s="506">
        <v>104.92353563083229</v>
      </c>
      <c r="E65" s="506">
        <v>95.07582003470473</v>
      </c>
      <c r="F65" s="506">
        <v>82.95777732480124</v>
      </c>
      <c r="G65" s="506">
        <v>79.62945738339941</v>
      </c>
      <c r="H65" s="506">
        <v>68.15473225505431</v>
      </c>
      <c r="I65" s="506">
        <v>64.57151232492595</v>
      </c>
      <c r="J65" s="506">
        <v>61.778299580898825</v>
      </c>
      <c r="K65" s="506">
        <v>58.21843538295099</v>
      </c>
      <c r="L65" s="506">
        <v>55.30229786961155</v>
      </c>
      <c r="M65" s="506">
        <v>49.517612376773975</v>
      </c>
      <c r="N65" s="506">
        <v>48.35481769463169</v>
      </c>
      <c r="O65" s="506">
        <v>45.111094646836804</v>
      </c>
      <c r="P65" s="506">
        <v>42.464345349623066</v>
      </c>
      <c r="Q65" s="506">
        <v>39.28622498410348</v>
      </c>
      <c r="R65" s="506">
        <v>34.611616909937126</v>
      </c>
      <c r="S65" s="506">
        <v>33.29691382468927</v>
      </c>
      <c r="T65" s="506">
        <v>29.605424470433146</v>
      </c>
      <c r="U65" s="506">
        <v>21.614883435431945</v>
      </c>
      <c r="V65" s="506">
        <v>19.831679272507877</v>
      </c>
      <c r="W65" s="506">
        <v>16.429621831944125</v>
      </c>
      <c r="X65" s="506">
        <v>13.299550698517573</v>
      </c>
      <c r="Y65" s="506">
        <v>10.63820419051419</v>
      </c>
      <c r="Z65" s="506">
        <v>8.066813472841202</v>
      </c>
      <c r="AA65" s="534">
        <v>4.535606170769559</v>
      </c>
    </row>
    <row r="66" spans="2:27" ht="13.5" customHeight="1">
      <c r="B66" s="361" t="s">
        <v>305</v>
      </c>
      <c r="C66" s="508">
        <v>27.608065523465665</v>
      </c>
      <c r="D66" s="509">
        <v>28.53421493059309</v>
      </c>
      <c r="E66" s="509">
        <v>29.895941526822458</v>
      </c>
      <c r="F66" s="509">
        <v>29.253683404308912</v>
      </c>
      <c r="G66" s="509">
        <v>28.891319086594336</v>
      </c>
      <c r="H66" s="509">
        <v>27.100622186821887</v>
      </c>
      <c r="I66" s="509">
        <v>25.74661198854056</v>
      </c>
      <c r="J66" s="509">
        <v>26.593520591818972</v>
      </c>
      <c r="K66" s="509">
        <v>23.205079361587597</v>
      </c>
      <c r="L66" s="509">
        <v>21.994555856927235</v>
      </c>
      <c r="M66" s="509">
        <v>20.216243464719916</v>
      </c>
      <c r="N66" s="509">
        <v>18.351867827163854</v>
      </c>
      <c r="O66" s="509">
        <v>17.459014305908262</v>
      </c>
      <c r="P66" s="509">
        <v>15.755006764253062</v>
      </c>
      <c r="Q66" s="509">
        <v>15.396950841786424</v>
      </c>
      <c r="R66" s="509">
        <v>15.696678051469165</v>
      </c>
      <c r="S66" s="509">
        <v>15.195264986595548</v>
      </c>
      <c r="T66" s="509">
        <v>13.305490588218495</v>
      </c>
      <c r="U66" s="509">
        <v>10.836676128081894</v>
      </c>
      <c r="V66" s="509">
        <v>8.577508331925127</v>
      </c>
      <c r="W66" s="509">
        <v>8.17402307397064</v>
      </c>
      <c r="X66" s="509">
        <v>7.500551149380536</v>
      </c>
      <c r="Y66" s="509">
        <v>6.205459758772408</v>
      </c>
      <c r="Z66" s="509">
        <v>5.4631791398929685</v>
      </c>
      <c r="AA66" s="547">
        <v>4.806315070880334</v>
      </c>
    </row>
    <row r="67" spans="2:27" ht="13.5" customHeight="1">
      <c r="B67" s="535" t="s">
        <v>289</v>
      </c>
      <c r="C67" s="505">
        <v>27.581213769793706</v>
      </c>
      <c r="D67" s="506">
        <v>28.50736025991564</v>
      </c>
      <c r="E67" s="506">
        <v>29.870166502029747</v>
      </c>
      <c r="F67" s="506">
        <v>29.229178551775174</v>
      </c>
      <c r="G67" s="506">
        <v>28.867890032836918</v>
      </c>
      <c r="H67" s="506">
        <v>27.078284634974157</v>
      </c>
      <c r="I67" s="506">
        <v>25.72539739424667</v>
      </c>
      <c r="J67" s="506">
        <v>26.57160124149189</v>
      </c>
      <c r="K67" s="506">
        <v>23.182287105717172</v>
      </c>
      <c r="L67" s="506">
        <v>21.974277496058733</v>
      </c>
      <c r="M67" s="506">
        <v>20.19553051895849</v>
      </c>
      <c r="N67" s="506">
        <v>18.32782251110228</v>
      </c>
      <c r="O67" s="506">
        <v>17.434566704125107</v>
      </c>
      <c r="P67" s="506">
        <v>15.727911063861784</v>
      </c>
      <c r="Q67" s="506">
        <v>15.368040595265192</v>
      </c>
      <c r="R67" s="506">
        <v>15.663985345735178</v>
      </c>
      <c r="S67" s="506">
        <v>15.163513969129827</v>
      </c>
      <c r="T67" s="506">
        <v>13.27739008930255</v>
      </c>
      <c r="U67" s="506">
        <v>10.809015326556095</v>
      </c>
      <c r="V67" s="506">
        <v>8.552274417206114</v>
      </c>
      <c r="W67" s="506">
        <v>8.147091352570481</v>
      </c>
      <c r="X67" s="506">
        <v>7.472231303237926</v>
      </c>
      <c r="Y67" s="506">
        <v>6.177989595726663</v>
      </c>
      <c r="Z67" s="506">
        <v>5.43712508117259</v>
      </c>
      <c r="AA67" s="534">
        <v>4.779257580767604</v>
      </c>
    </row>
    <row r="68" spans="2:27" ht="13.5" customHeight="1">
      <c r="B68" s="535" t="s">
        <v>301</v>
      </c>
      <c r="C68" s="505">
        <v>0.02685175367195873</v>
      </c>
      <c r="D68" s="506">
        <v>0.026854670677452154</v>
      </c>
      <c r="E68" s="506">
        <v>0.02577502479270988</v>
      </c>
      <c r="F68" s="506">
        <v>0.024504852533737156</v>
      </c>
      <c r="G68" s="506">
        <v>0.02342905375741915</v>
      </c>
      <c r="H68" s="506">
        <v>0.022337551847731073</v>
      </c>
      <c r="I68" s="506">
        <v>0.021214594293891796</v>
      </c>
      <c r="J68" s="506">
        <v>0.021919350327081345</v>
      </c>
      <c r="K68" s="506">
        <v>0.022792255870425184</v>
      </c>
      <c r="L68" s="506">
        <v>0.017104151782083136</v>
      </c>
      <c r="M68" s="506">
        <v>0.015989377076551528</v>
      </c>
      <c r="N68" s="506">
        <v>0.01760470478239621</v>
      </c>
      <c r="O68" s="506">
        <v>0.017672093499295514</v>
      </c>
      <c r="P68" s="506">
        <v>0.018998793277940018</v>
      </c>
      <c r="Q68" s="506">
        <v>0.0205725558564299</v>
      </c>
      <c r="R68" s="506">
        <v>0.023914413662317106</v>
      </c>
      <c r="S68" s="506">
        <v>0.02087761951129354</v>
      </c>
      <c r="T68" s="506">
        <v>0.01687218433340184</v>
      </c>
      <c r="U68" s="506">
        <v>0.015001778338663212</v>
      </c>
      <c r="V68" s="506">
        <v>0.013808502930925557</v>
      </c>
      <c r="W68" s="506">
        <v>0.016745881260361244</v>
      </c>
      <c r="X68" s="506">
        <v>0.01933004533914167</v>
      </c>
      <c r="Y68" s="506">
        <v>0.019554982792707155</v>
      </c>
      <c r="Z68" s="506">
        <v>0.019030912599713314</v>
      </c>
      <c r="AA68" s="534">
        <v>0.020963533696257714</v>
      </c>
    </row>
    <row r="69" spans="2:27" ht="13.5" customHeight="1">
      <c r="B69" s="541" t="s">
        <v>302</v>
      </c>
      <c r="C69" s="505">
        <v>0</v>
      </c>
      <c r="D69" s="506">
        <v>0</v>
      </c>
      <c r="E69" s="506">
        <v>0</v>
      </c>
      <c r="F69" s="506">
        <v>0</v>
      </c>
      <c r="G69" s="506">
        <v>0</v>
      </c>
      <c r="H69" s="506">
        <v>0</v>
      </c>
      <c r="I69" s="506">
        <v>0</v>
      </c>
      <c r="J69" s="506">
        <v>0</v>
      </c>
      <c r="K69" s="506">
        <v>0</v>
      </c>
      <c r="L69" s="506">
        <v>0.003174209086421892</v>
      </c>
      <c r="M69" s="506">
        <v>0.004723568684878715</v>
      </c>
      <c r="N69" s="506">
        <v>0.006440611279178469</v>
      </c>
      <c r="O69" s="506">
        <v>0.0067755082838589185</v>
      </c>
      <c r="P69" s="506">
        <v>0.008096907113340003</v>
      </c>
      <c r="Q69" s="506">
        <v>0.008337690664800817</v>
      </c>
      <c r="R69" s="506">
        <v>0.008778292071671367</v>
      </c>
      <c r="S69" s="506">
        <v>0.0108733979544264</v>
      </c>
      <c r="T69" s="506">
        <v>0.011228314582543713</v>
      </c>
      <c r="U69" s="506">
        <v>0.012659023187136232</v>
      </c>
      <c r="V69" s="506">
        <v>0.011425411788086768</v>
      </c>
      <c r="W69" s="506">
        <v>0.010185840139797918</v>
      </c>
      <c r="X69" s="506">
        <v>0.008989800803468924</v>
      </c>
      <c r="Y69" s="506">
        <v>0.007915180253037963</v>
      </c>
      <c r="Z69" s="506">
        <v>0.0070231461206647534</v>
      </c>
      <c r="AA69" s="534">
        <v>0.006093956416471719</v>
      </c>
    </row>
    <row r="70" spans="2:27" ht="13.5" customHeight="1">
      <c r="B70" s="543" t="s">
        <v>223</v>
      </c>
      <c r="C70" s="550">
        <v>42.40265511456236</v>
      </c>
      <c r="D70" s="551">
        <v>40.43956786544994</v>
      </c>
      <c r="E70" s="551">
        <v>39.96403184694801</v>
      </c>
      <c r="F70" s="551">
        <v>47.737849599333344</v>
      </c>
      <c r="G70" s="551">
        <v>40.687474664773355</v>
      </c>
      <c r="H70" s="551">
        <v>34.877062894541076</v>
      </c>
      <c r="I70" s="551">
        <v>34.3257148600673</v>
      </c>
      <c r="J70" s="551">
        <v>41.429742552953826</v>
      </c>
      <c r="K70" s="551">
        <v>50.28127468045204</v>
      </c>
      <c r="L70" s="551">
        <v>50.307205763595945</v>
      </c>
      <c r="M70" s="551">
        <v>51.88659963858054</v>
      </c>
      <c r="N70" s="551">
        <v>51.72578207372153</v>
      </c>
      <c r="O70" s="551">
        <v>51.07155994136264</v>
      </c>
      <c r="P70" s="551">
        <v>45.49149674474768</v>
      </c>
      <c r="Q70" s="551">
        <v>42.89120159799898</v>
      </c>
      <c r="R70" s="551">
        <v>38.8906661987047</v>
      </c>
      <c r="S70" s="551">
        <v>33.150135334388416</v>
      </c>
      <c r="T70" s="551">
        <v>28.12351024609876</v>
      </c>
      <c r="U70" s="551">
        <v>25.140023719099215</v>
      </c>
      <c r="V70" s="551">
        <v>23.354247649507634</v>
      </c>
      <c r="W70" s="551">
        <v>20.80024561767003</v>
      </c>
      <c r="X70" s="551">
        <v>19.457453130086087</v>
      </c>
      <c r="Y70" s="551">
        <v>17.971968263906682</v>
      </c>
      <c r="Z70" s="551">
        <v>16.819225782691653</v>
      </c>
      <c r="AA70" s="552">
        <v>16.108686647692792</v>
      </c>
    </row>
    <row r="71" spans="2:27" ht="13.5" customHeight="1">
      <c r="B71" s="361" t="s">
        <v>303</v>
      </c>
      <c r="C71" s="508">
        <v>905.0786495055962</v>
      </c>
      <c r="D71" s="509">
        <v>884.3135377335601</v>
      </c>
      <c r="E71" s="509">
        <v>872.3866575991404</v>
      </c>
      <c r="F71" s="509">
        <v>823.4964706084147</v>
      </c>
      <c r="G71" s="509">
        <v>747.2629957928805</v>
      </c>
      <c r="H71" s="509">
        <v>680.9946401917086</v>
      </c>
      <c r="I71" s="509">
        <v>622.929895064615</v>
      </c>
      <c r="J71" s="509">
        <v>583.3064504731811</v>
      </c>
      <c r="K71" s="509">
        <v>541.7939680950988</v>
      </c>
      <c r="L71" s="509">
        <v>508.8734850379047</v>
      </c>
      <c r="M71" s="509">
        <v>444.19121561119783</v>
      </c>
      <c r="N71" s="509">
        <v>408.69087318843737</v>
      </c>
      <c r="O71" s="509">
        <v>364.469909142058</v>
      </c>
      <c r="P71" s="509">
        <v>321.7236428005466</v>
      </c>
      <c r="Q71" s="509">
        <v>285.95724447452</v>
      </c>
      <c r="R71" s="509">
        <v>243.82180752912515</v>
      </c>
      <c r="S71" s="509">
        <v>208.4181650771859</v>
      </c>
      <c r="T71" s="509">
        <v>178.04201794663857</v>
      </c>
      <c r="U71" s="509">
        <v>146.51977508042577</v>
      </c>
      <c r="V71" s="509">
        <v>126.91577910606534</v>
      </c>
      <c r="W71" s="509">
        <v>111.56293001895779</v>
      </c>
      <c r="X71" s="509">
        <v>93.96359548539168</v>
      </c>
      <c r="Y71" s="509">
        <v>77.5248889413778</v>
      </c>
      <c r="Z71" s="509">
        <v>65.74572826166393</v>
      </c>
      <c r="AA71" s="547">
        <v>57.02270449657884</v>
      </c>
    </row>
    <row r="72" spans="2:27" ht="13.5" customHeight="1">
      <c r="B72" s="535" t="s">
        <v>289</v>
      </c>
      <c r="C72" s="505">
        <v>49.0426744975237</v>
      </c>
      <c r="D72" s="506">
        <v>52.776767064778525</v>
      </c>
      <c r="E72" s="506">
        <v>55.25656806592491</v>
      </c>
      <c r="F72" s="506">
        <v>55.91171988164723</v>
      </c>
      <c r="G72" s="506">
        <v>53.87538241478435</v>
      </c>
      <c r="H72" s="506">
        <v>53.22409600627908</v>
      </c>
      <c r="I72" s="506">
        <v>53.004405741807474</v>
      </c>
      <c r="J72" s="506">
        <v>53.31025039563285</v>
      </c>
      <c r="K72" s="506">
        <v>49.567608474489774</v>
      </c>
      <c r="L72" s="506">
        <v>48.125795798535094</v>
      </c>
      <c r="M72" s="506">
        <v>43.43397071471094</v>
      </c>
      <c r="N72" s="506">
        <v>42.66159674416818</v>
      </c>
      <c r="O72" s="506">
        <v>40.85911582174919</v>
      </c>
      <c r="P72" s="506">
        <v>39.06208792330001</v>
      </c>
      <c r="Q72" s="506">
        <v>37.8741371631763</v>
      </c>
      <c r="R72" s="506">
        <v>37.36224212986862</v>
      </c>
      <c r="S72" s="506">
        <v>35.44068442360058</v>
      </c>
      <c r="T72" s="506">
        <v>32.60862483233492</v>
      </c>
      <c r="U72" s="506">
        <v>29.107241246062515</v>
      </c>
      <c r="V72" s="506">
        <v>25.867106336827533</v>
      </c>
      <c r="W72" s="506">
        <v>25.698871606011675</v>
      </c>
      <c r="X72" s="506">
        <v>22.68925531843282</v>
      </c>
      <c r="Y72" s="506">
        <v>20.184435292112113</v>
      </c>
      <c r="Z72" s="506">
        <v>17.614766764289165</v>
      </c>
      <c r="AA72" s="534">
        <v>15.421634299769343</v>
      </c>
    </row>
    <row r="73" spans="2:27" ht="13.5" customHeight="1">
      <c r="B73" s="535" t="s">
        <v>225</v>
      </c>
      <c r="C73" s="505">
        <v>855.3002282855285</v>
      </c>
      <c r="D73" s="506">
        <v>830.8085518638943</v>
      </c>
      <c r="E73" s="506">
        <v>816.5180579038575</v>
      </c>
      <c r="F73" s="506">
        <v>767.0349410232402</v>
      </c>
      <c r="G73" s="506">
        <v>692.932300501387</v>
      </c>
      <c r="H73" s="506">
        <v>627.3675938730114</v>
      </c>
      <c r="I73" s="506">
        <v>569.2184179885755</v>
      </c>
      <c r="J73" s="506">
        <v>528.6533038255225</v>
      </c>
      <c r="K73" s="506">
        <v>490.00579344896516</v>
      </c>
      <c r="L73" s="506">
        <v>457.82633514698335</v>
      </c>
      <c r="M73" s="506">
        <v>397.8037446864449</v>
      </c>
      <c r="N73" s="506">
        <v>363.14341022170447</v>
      </c>
      <c r="O73" s="506">
        <v>321.2173528028258</v>
      </c>
      <c r="P73" s="506">
        <v>280.55967001741544</v>
      </c>
      <c r="Q73" s="506">
        <v>246.20235195301922</v>
      </c>
      <c r="R73" s="506">
        <v>204.7761276691052</v>
      </c>
      <c r="S73" s="506">
        <v>171.57177156564785</v>
      </c>
      <c r="T73" s="506">
        <v>144.2561411398114</v>
      </c>
      <c r="U73" s="506">
        <v>116.36285211435683</v>
      </c>
      <c r="V73" s="506">
        <v>100.17128458960747</v>
      </c>
      <c r="W73" s="506">
        <v>84.88521927261795</v>
      </c>
      <c r="X73" s="506">
        <v>70.41733767517056</v>
      </c>
      <c r="Y73" s="506">
        <v>56.608027629200365</v>
      </c>
      <c r="Z73" s="506">
        <v>47.53466173057218</v>
      </c>
      <c r="AA73" s="534">
        <v>41.14916304890131</v>
      </c>
    </row>
    <row r="74" spans="2:27" ht="13.5" customHeight="1">
      <c r="B74" s="541" t="s">
        <v>294</v>
      </c>
      <c r="C74" s="553">
        <v>0.7357467225440871</v>
      </c>
      <c r="D74" s="554">
        <v>0.7282188048873092</v>
      </c>
      <c r="E74" s="554">
        <v>0.6120316293581054</v>
      </c>
      <c r="F74" s="554">
        <v>0.549809703527181</v>
      </c>
      <c r="G74" s="554">
        <v>0.45531287670912635</v>
      </c>
      <c r="H74" s="554">
        <v>0.4029503124181174</v>
      </c>
      <c r="I74" s="554">
        <v>0.7070713342320826</v>
      </c>
      <c r="J74" s="554">
        <v>1.342896252025889</v>
      </c>
      <c r="K74" s="554">
        <v>2.22056617164375</v>
      </c>
      <c r="L74" s="554">
        <v>2.921354092386265</v>
      </c>
      <c r="M74" s="554">
        <v>2.953500210042004</v>
      </c>
      <c r="N74" s="554">
        <v>2.885866222564737</v>
      </c>
      <c r="O74" s="554">
        <v>2.3934405174829747</v>
      </c>
      <c r="P74" s="554">
        <v>2.1018848598311624</v>
      </c>
      <c r="Q74" s="554">
        <v>1.8807553583245304</v>
      </c>
      <c r="R74" s="554">
        <v>1.6834377301513288</v>
      </c>
      <c r="S74" s="554">
        <v>1.4057090879374676</v>
      </c>
      <c r="T74" s="554">
        <v>1.1772519744922445</v>
      </c>
      <c r="U74" s="554">
        <v>1.049681720006418</v>
      </c>
      <c r="V74" s="554">
        <v>0.877388179630343</v>
      </c>
      <c r="W74" s="554">
        <v>0.9788391403281609</v>
      </c>
      <c r="X74" s="554">
        <v>0.8570024917882993</v>
      </c>
      <c r="Y74" s="554">
        <v>0.7324260200653167</v>
      </c>
      <c r="Z74" s="554">
        <v>0.5962997668025756</v>
      </c>
      <c r="AA74" s="555">
        <v>0.4519071479081843</v>
      </c>
    </row>
    <row r="75" spans="2:25" ht="13.5" customHeight="1">
      <c r="B75" s="454"/>
      <c r="C75" s="454"/>
      <c r="D75" s="454"/>
      <c r="E75" s="454"/>
      <c r="F75" s="454"/>
      <c r="G75" s="454"/>
      <c r="H75" s="454"/>
      <c r="I75" s="454"/>
      <c r="J75" s="454"/>
      <c r="K75" s="454"/>
      <c r="L75" s="454"/>
      <c r="M75" s="454"/>
      <c r="N75" s="454"/>
      <c r="O75" s="454"/>
      <c r="P75" s="454"/>
      <c r="Q75" s="526"/>
      <c r="R75" s="525"/>
      <c r="S75" s="319"/>
      <c r="T75" s="319"/>
      <c r="U75" s="319"/>
      <c r="V75" s="319"/>
      <c r="W75" s="319"/>
      <c r="X75" s="319"/>
      <c r="Y75" s="319"/>
    </row>
    <row r="76" spans="2:25" ht="13.5" customHeight="1">
      <c r="B76" s="454" t="s">
        <v>308</v>
      </c>
      <c r="C76" s="454"/>
      <c r="D76" s="454"/>
      <c r="E76" s="454"/>
      <c r="F76" s="454"/>
      <c r="G76" s="454"/>
      <c r="H76" s="454"/>
      <c r="I76" s="454"/>
      <c r="J76" s="454"/>
      <c r="K76" s="454"/>
      <c r="L76" s="454"/>
      <c r="M76" s="454"/>
      <c r="N76" s="454"/>
      <c r="O76" s="454"/>
      <c r="P76" s="454"/>
      <c r="Q76" s="526"/>
      <c r="R76" s="525"/>
      <c r="S76" s="319"/>
      <c r="T76" s="319"/>
      <c r="U76" s="319"/>
      <c r="V76" s="319"/>
      <c r="W76" s="319"/>
      <c r="X76" s="319"/>
      <c r="Y76" s="319"/>
    </row>
    <row r="77" spans="2:27" ht="13.5" customHeight="1">
      <c r="B77" s="529" t="s">
        <v>287</v>
      </c>
      <c r="C77" s="530">
        <v>1990</v>
      </c>
      <c r="D77" s="531">
        <v>1991</v>
      </c>
      <c r="E77" s="531">
        <v>1992</v>
      </c>
      <c r="F77" s="531">
        <v>1993</v>
      </c>
      <c r="G77" s="531">
        <v>1994</v>
      </c>
      <c r="H77" s="531">
        <v>1995</v>
      </c>
      <c r="I77" s="531">
        <v>1996</v>
      </c>
      <c r="J77" s="531">
        <v>1997</v>
      </c>
      <c r="K77" s="531">
        <v>1998</v>
      </c>
      <c r="L77" s="531">
        <v>1999</v>
      </c>
      <c r="M77" s="531">
        <v>2000</v>
      </c>
      <c r="N77" s="531">
        <v>2001</v>
      </c>
      <c r="O77" s="531">
        <v>2002</v>
      </c>
      <c r="P77" s="531">
        <v>2003</v>
      </c>
      <c r="Q77" s="531">
        <v>2004</v>
      </c>
      <c r="R77" s="531">
        <v>2005</v>
      </c>
      <c r="S77" s="531">
        <v>2006</v>
      </c>
      <c r="T77" s="531">
        <v>2007</v>
      </c>
      <c r="U77" s="531">
        <v>2008</v>
      </c>
      <c r="V77" s="531">
        <v>2009</v>
      </c>
      <c r="W77" s="531">
        <v>2010</v>
      </c>
      <c r="X77" s="531">
        <v>2011</v>
      </c>
      <c r="Y77" s="531">
        <v>2012</v>
      </c>
      <c r="Z77" s="531">
        <v>2013</v>
      </c>
      <c r="AA77" s="532" t="s">
        <v>276</v>
      </c>
    </row>
    <row r="78" spans="2:27" ht="13.5" customHeight="1">
      <c r="B78" s="361" t="s">
        <v>288</v>
      </c>
      <c r="C78" s="508">
        <v>4553.398285702921</v>
      </c>
      <c r="D78" s="509">
        <v>4467.278650743625</v>
      </c>
      <c r="E78" s="509">
        <v>4283.123741673584</v>
      </c>
      <c r="F78" s="509">
        <v>4016.000963830367</v>
      </c>
      <c r="G78" s="509">
        <v>3403.4976591938334</v>
      </c>
      <c r="H78" s="509">
        <v>3207.8689396949653</v>
      </c>
      <c r="I78" s="509">
        <v>2960.004333569184</v>
      </c>
      <c r="J78" s="509">
        <v>2577.8452065699194</v>
      </c>
      <c r="K78" s="509">
        <v>2368.757722045219</v>
      </c>
      <c r="L78" s="509">
        <v>2184.4491985178015</v>
      </c>
      <c r="M78" s="509">
        <v>1804.4697981971894</v>
      </c>
      <c r="N78" s="509">
        <v>1656.7490628347996</v>
      </c>
      <c r="O78" s="509">
        <v>1433.7267830162045</v>
      </c>
      <c r="P78" s="509">
        <v>1259.7935623946526</v>
      </c>
      <c r="Q78" s="509">
        <v>1160.2997292636296</v>
      </c>
      <c r="R78" s="509">
        <v>925.2900390428752</v>
      </c>
      <c r="S78" s="509">
        <v>743.4736159125275</v>
      </c>
      <c r="T78" s="509">
        <v>652.9026503885584</v>
      </c>
      <c r="U78" s="509">
        <v>567.9135219799921</v>
      </c>
      <c r="V78" s="509">
        <v>468.2294559713682</v>
      </c>
      <c r="W78" s="509">
        <v>410.52193900418723</v>
      </c>
      <c r="X78" s="509">
        <v>321.3469143692213</v>
      </c>
      <c r="Y78" s="509">
        <v>267.7325153462221</v>
      </c>
      <c r="Z78" s="509">
        <v>240.776620893748</v>
      </c>
      <c r="AA78" s="547">
        <v>207.53880239466955</v>
      </c>
    </row>
    <row r="79" spans="2:27" ht="13.5" customHeight="1">
      <c r="B79" s="336" t="s">
        <v>289</v>
      </c>
      <c r="C79" s="505">
        <v>56.850989769959035</v>
      </c>
      <c r="D79" s="506">
        <v>63.051549347520094</v>
      </c>
      <c r="E79" s="506">
        <v>67.95314964948852</v>
      </c>
      <c r="F79" s="506">
        <v>71.54852007430232</v>
      </c>
      <c r="G79" s="506">
        <v>71.81326714059225</v>
      </c>
      <c r="H79" s="506">
        <v>76.92599292175173</v>
      </c>
      <c r="I79" s="506">
        <v>79.68192489613283</v>
      </c>
      <c r="J79" s="506">
        <v>78.58261534711875</v>
      </c>
      <c r="K79" s="506">
        <v>76.89695677231043</v>
      </c>
      <c r="L79" s="506">
        <v>75.21429093245895</v>
      </c>
      <c r="M79" s="506">
        <v>65.41808418916683</v>
      </c>
      <c r="N79" s="506">
        <v>65.15554584454814</v>
      </c>
      <c r="O79" s="506">
        <v>60.470303049253005</v>
      </c>
      <c r="P79" s="506">
        <v>58.326783930508846</v>
      </c>
      <c r="Q79" s="506">
        <v>53.61523719858244</v>
      </c>
      <c r="R79" s="506">
        <v>49.31610203945964</v>
      </c>
      <c r="S79" s="506">
        <v>46.392812372969814</v>
      </c>
      <c r="T79" s="506">
        <v>44.827071458239836</v>
      </c>
      <c r="U79" s="506">
        <v>43.31368463588994</v>
      </c>
      <c r="V79" s="506">
        <v>41.72497433748533</v>
      </c>
      <c r="W79" s="506">
        <v>40.782034203594364</v>
      </c>
      <c r="X79" s="506">
        <v>36.685436842176166</v>
      </c>
      <c r="Y79" s="506">
        <v>32.95518506289309</v>
      </c>
      <c r="Z79" s="506">
        <v>27.923852175934687</v>
      </c>
      <c r="AA79" s="534">
        <v>26.64741632546192</v>
      </c>
    </row>
    <row r="80" spans="2:27" ht="13.5" customHeight="1">
      <c r="B80" s="535" t="s">
        <v>290</v>
      </c>
      <c r="C80" s="505">
        <v>56.850989769959035</v>
      </c>
      <c r="D80" s="506">
        <v>63.051549347520094</v>
      </c>
      <c r="E80" s="506">
        <v>67.95314964948852</v>
      </c>
      <c r="F80" s="506">
        <v>71.54852007430232</v>
      </c>
      <c r="G80" s="506">
        <v>71.81326714059225</v>
      </c>
      <c r="H80" s="506">
        <v>76.92599292175173</v>
      </c>
      <c r="I80" s="506">
        <v>77.71765241044722</v>
      </c>
      <c r="J80" s="506">
        <v>69.32137106740821</v>
      </c>
      <c r="K80" s="506">
        <v>53.737744936089015</v>
      </c>
      <c r="L80" s="506">
        <v>37.06043924285865</v>
      </c>
      <c r="M80" s="506">
        <v>10.951251927684588</v>
      </c>
      <c r="N80" s="506">
        <v>0</v>
      </c>
      <c r="O80" s="506">
        <v>0</v>
      </c>
      <c r="P80" s="506">
        <v>0</v>
      </c>
      <c r="Q80" s="506">
        <v>0</v>
      </c>
      <c r="R80" s="506">
        <v>0</v>
      </c>
      <c r="S80" s="506">
        <v>0</v>
      </c>
      <c r="T80" s="506">
        <v>0</v>
      </c>
      <c r="U80" s="506">
        <v>0</v>
      </c>
      <c r="V80" s="506">
        <v>0</v>
      </c>
      <c r="W80" s="506">
        <v>0</v>
      </c>
      <c r="X80" s="506">
        <v>0</v>
      </c>
      <c r="Y80" s="506">
        <v>0</v>
      </c>
      <c r="Z80" s="506">
        <v>0</v>
      </c>
      <c r="AA80" s="534">
        <v>0</v>
      </c>
    </row>
    <row r="81" spans="2:27" ht="13.5" customHeight="1">
      <c r="B81" s="535" t="s">
        <v>291</v>
      </c>
      <c r="C81" s="505">
        <v>0</v>
      </c>
      <c r="D81" s="506">
        <v>0</v>
      </c>
      <c r="E81" s="506">
        <v>0</v>
      </c>
      <c r="F81" s="506">
        <v>0</v>
      </c>
      <c r="G81" s="506">
        <v>0</v>
      </c>
      <c r="H81" s="506">
        <v>0</v>
      </c>
      <c r="I81" s="506">
        <v>1.9642724856856166</v>
      </c>
      <c r="J81" s="506">
        <v>9.261244279710533</v>
      </c>
      <c r="K81" s="506">
        <v>23.159211836221417</v>
      </c>
      <c r="L81" s="506">
        <v>38.1538516896003</v>
      </c>
      <c r="M81" s="506">
        <v>54.466832261482246</v>
      </c>
      <c r="N81" s="506">
        <v>65.15554584454814</v>
      </c>
      <c r="O81" s="506">
        <v>60.470303049253005</v>
      </c>
      <c r="P81" s="506">
        <v>58.326783930508846</v>
      </c>
      <c r="Q81" s="506">
        <v>53.61523719858244</v>
      </c>
      <c r="R81" s="506">
        <v>49.31610203945964</v>
      </c>
      <c r="S81" s="506">
        <v>46.392812372969814</v>
      </c>
      <c r="T81" s="506">
        <v>44.827071458239836</v>
      </c>
      <c r="U81" s="506">
        <v>43.31368463588994</v>
      </c>
      <c r="V81" s="506">
        <v>41.72497433748533</v>
      </c>
      <c r="W81" s="506">
        <v>40.782034203594364</v>
      </c>
      <c r="X81" s="506">
        <v>36.685436842176166</v>
      </c>
      <c r="Y81" s="506">
        <v>32.95518506289309</v>
      </c>
      <c r="Z81" s="506">
        <v>27.923852175934687</v>
      </c>
      <c r="AA81" s="534">
        <v>26.64741632546192</v>
      </c>
    </row>
    <row r="82" spans="2:27" ht="13.5" customHeight="1">
      <c r="B82" s="536" t="s">
        <v>225</v>
      </c>
      <c r="C82" s="548">
        <v>4489.620734669479</v>
      </c>
      <c r="D82" s="384">
        <v>4397.490202987412</v>
      </c>
      <c r="E82" s="384">
        <v>4209.466833022943</v>
      </c>
      <c r="F82" s="384">
        <v>3939.3924191606748</v>
      </c>
      <c r="G82" s="384">
        <v>3327.4882094015798</v>
      </c>
      <c r="H82" s="384">
        <v>3127.39736042796</v>
      </c>
      <c r="I82" s="384">
        <v>2874.399596446032</v>
      </c>
      <c r="J82" s="384">
        <v>2488.320506806347</v>
      </c>
      <c r="K82" s="384">
        <v>2273.303103769359</v>
      </c>
      <c r="L82" s="384">
        <v>2085.883171452312</v>
      </c>
      <c r="M82" s="384">
        <v>1714.6138902782354</v>
      </c>
      <c r="N82" s="384">
        <v>1569.1408921056839</v>
      </c>
      <c r="O82" s="384">
        <v>1354.3610943977017</v>
      </c>
      <c r="P82" s="384">
        <v>1185.5102842226202</v>
      </c>
      <c r="Q82" s="384">
        <v>1092.522129184217</v>
      </c>
      <c r="R82" s="384">
        <v>863.8368213042884</v>
      </c>
      <c r="S82" s="384">
        <v>686.7634699138052</v>
      </c>
      <c r="T82" s="384">
        <v>599.1629120836596</v>
      </c>
      <c r="U82" s="384">
        <v>516.5457518395738</v>
      </c>
      <c r="V82" s="384">
        <v>419.87677432902666</v>
      </c>
      <c r="W82" s="384">
        <v>362.6206657075428</v>
      </c>
      <c r="X82" s="384">
        <v>278.07871372931476</v>
      </c>
      <c r="Y82" s="384">
        <v>229.21778030952552</v>
      </c>
      <c r="Z82" s="384">
        <v>208.200641962986</v>
      </c>
      <c r="AA82" s="549">
        <v>177.18202042389726</v>
      </c>
    </row>
    <row r="83" spans="2:27" ht="13.5" customHeight="1">
      <c r="B83" s="535" t="s">
        <v>292</v>
      </c>
      <c r="C83" s="505">
        <v>4489.206117050927</v>
      </c>
      <c r="D83" s="506">
        <v>4396.527086109625</v>
      </c>
      <c r="E83" s="506">
        <v>4206.460707793129</v>
      </c>
      <c r="F83" s="506">
        <v>3930.8980106067866</v>
      </c>
      <c r="G83" s="506">
        <v>3310.227885475447</v>
      </c>
      <c r="H83" s="506">
        <v>3102.5757135907565</v>
      </c>
      <c r="I83" s="506">
        <v>2841.4999855420097</v>
      </c>
      <c r="J83" s="506">
        <v>2450.7753996563733</v>
      </c>
      <c r="K83" s="506">
        <v>2232.7009655791962</v>
      </c>
      <c r="L83" s="506">
        <v>2042.5537087133187</v>
      </c>
      <c r="M83" s="506">
        <v>1669.0764452932399</v>
      </c>
      <c r="N83" s="506">
        <v>1523.9296394206126</v>
      </c>
      <c r="O83" s="506">
        <v>1310.8847981178926</v>
      </c>
      <c r="P83" s="506">
        <v>1144.0997081816097</v>
      </c>
      <c r="Q83" s="506">
        <v>1052.268576989528</v>
      </c>
      <c r="R83" s="506">
        <v>827.8190052000027</v>
      </c>
      <c r="S83" s="506">
        <v>654.0964846657072</v>
      </c>
      <c r="T83" s="506">
        <v>568.6877537133308</v>
      </c>
      <c r="U83" s="506">
        <v>489.65561817911265</v>
      </c>
      <c r="V83" s="506">
        <v>396.8379997852807</v>
      </c>
      <c r="W83" s="506">
        <v>342.8702900519744</v>
      </c>
      <c r="X83" s="506">
        <v>260.66486953520916</v>
      </c>
      <c r="Y83" s="506">
        <v>213.99012253165242</v>
      </c>
      <c r="Z83" s="506">
        <v>0</v>
      </c>
      <c r="AA83" s="534">
        <v>0</v>
      </c>
    </row>
    <row r="84" spans="1:27" s="435" customFormat="1" ht="13.5" customHeight="1">
      <c r="A84" s="330"/>
      <c r="B84" s="535" t="s">
        <v>293</v>
      </c>
      <c r="C84" s="505">
        <v>0.41461761855253154</v>
      </c>
      <c r="D84" s="506">
        <v>0.9631168777864484</v>
      </c>
      <c r="E84" s="506">
        <v>3.0061252298149377</v>
      </c>
      <c r="F84" s="506">
        <v>8.49440855388833</v>
      </c>
      <c r="G84" s="506">
        <v>17.260323926133136</v>
      </c>
      <c r="H84" s="506">
        <v>24.821646837203403</v>
      </c>
      <c r="I84" s="506">
        <v>32.89961090402236</v>
      </c>
      <c r="J84" s="506">
        <v>37.545107149973646</v>
      </c>
      <c r="K84" s="506">
        <v>40.602138190162854</v>
      </c>
      <c r="L84" s="506">
        <v>43.32946273899345</v>
      </c>
      <c r="M84" s="506">
        <v>45.537444984995616</v>
      </c>
      <c r="N84" s="506">
        <v>45.21125268507136</v>
      </c>
      <c r="O84" s="506">
        <v>43.47629627980894</v>
      </c>
      <c r="P84" s="506">
        <v>41.41057604101058</v>
      </c>
      <c r="Q84" s="506">
        <v>40.253552194689135</v>
      </c>
      <c r="R84" s="506">
        <v>36.017816104285714</v>
      </c>
      <c r="S84" s="506">
        <v>32.666985248098015</v>
      </c>
      <c r="T84" s="506">
        <v>30.475158370328835</v>
      </c>
      <c r="U84" s="506">
        <v>26.890133660461093</v>
      </c>
      <c r="V84" s="506">
        <v>23.03877454374597</v>
      </c>
      <c r="W84" s="506">
        <v>19.750375655568433</v>
      </c>
      <c r="X84" s="506">
        <v>17.413844194105607</v>
      </c>
      <c r="Y84" s="506">
        <v>15.227657777873096</v>
      </c>
      <c r="Z84" s="506">
        <v>208.200641962986</v>
      </c>
      <c r="AA84" s="534">
        <v>177.18202042389726</v>
      </c>
    </row>
    <row r="85" spans="2:27" ht="13.5" customHeight="1">
      <c r="B85" s="540" t="s">
        <v>294</v>
      </c>
      <c r="C85" s="505">
        <v>6.926561263483253</v>
      </c>
      <c r="D85" s="506">
        <v>6.736898408692585</v>
      </c>
      <c r="E85" s="506">
        <v>5.703759001152538</v>
      </c>
      <c r="F85" s="506">
        <v>5.060024595389824</v>
      </c>
      <c r="G85" s="506">
        <v>4.1961826516613545</v>
      </c>
      <c r="H85" s="506">
        <v>3.545586345253513</v>
      </c>
      <c r="I85" s="506">
        <v>5.922812227019359</v>
      </c>
      <c r="J85" s="506">
        <v>10.942084416453234</v>
      </c>
      <c r="K85" s="506">
        <v>18.557661503549202</v>
      </c>
      <c r="L85" s="506">
        <v>23.351736133030396</v>
      </c>
      <c r="M85" s="506">
        <v>24.43782372978718</v>
      </c>
      <c r="N85" s="506">
        <v>22.452624884567612</v>
      </c>
      <c r="O85" s="506">
        <v>18.895385569249733</v>
      </c>
      <c r="P85" s="506">
        <v>15.956494241523604</v>
      </c>
      <c r="Q85" s="506">
        <v>14.162362880830212</v>
      </c>
      <c r="R85" s="506">
        <v>12.137115699127124</v>
      </c>
      <c r="S85" s="506">
        <v>10.317333625752413</v>
      </c>
      <c r="T85" s="506">
        <v>8.912666846658857</v>
      </c>
      <c r="U85" s="506">
        <v>8.054085504528413</v>
      </c>
      <c r="V85" s="506">
        <v>6.627707304856224</v>
      </c>
      <c r="W85" s="506">
        <v>7.1192390930500755</v>
      </c>
      <c r="X85" s="506">
        <v>6.582763797730363</v>
      </c>
      <c r="Y85" s="506">
        <v>5.559549973803494</v>
      </c>
      <c r="Z85" s="506">
        <v>4.652126754827324</v>
      </c>
      <c r="AA85" s="534">
        <v>3.709365645310384</v>
      </c>
    </row>
    <row r="86" spans="2:27" ht="13.5" customHeight="1">
      <c r="B86" s="361" t="s">
        <v>295</v>
      </c>
      <c r="C86" s="508">
        <v>1156.7757579662145</v>
      </c>
      <c r="D86" s="509">
        <v>1157.3278848474292</v>
      </c>
      <c r="E86" s="509">
        <v>1058.147119658514</v>
      </c>
      <c r="F86" s="509">
        <v>954.8424600438234</v>
      </c>
      <c r="G86" s="509">
        <v>904.2904950541408</v>
      </c>
      <c r="H86" s="509">
        <v>798.0003163543928</v>
      </c>
      <c r="I86" s="509">
        <v>772.6323880892041</v>
      </c>
      <c r="J86" s="509">
        <v>722.1226375043966</v>
      </c>
      <c r="K86" s="509">
        <v>683.5522010907188</v>
      </c>
      <c r="L86" s="509">
        <v>639.2822283869643</v>
      </c>
      <c r="M86" s="509">
        <v>546.4279525665133</v>
      </c>
      <c r="N86" s="509">
        <v>538.8130717139277</v>
      </c>
      <c r="O86" s="509">
        <v>491.92410767713415</v>
      </c>
      <c r="P86" s="509">
        <v>454.81800808219054</v>
      </c>
      <c r="Q86" s="509">
        <v>412.10281564129923</v>
      </c>
      <c r="R86" s="509">
        <v>354.00160272142534</v>
      </c>
      <c r="S86" s="509">
        <v>324.03981813296144</v>
      </c>
      <c r="T86" s="509">
        <v>293.0999221245871</v>
      </c>
      <c r="U86" s="509">
        <v>230.25147475563193</v>
      </c>
      <c r="V86" s="509">
        <v>221.69285102244228</v>
      </c>
      <c r="W86" s="509">
        <v>207.6729832546852</v>
      </c>
      <c r="X86" s="509">
        <v>168.51913842175554</v>
      </c>
      <c r="Y86" s="509">
        <v>150.0933950904359</v>
      </c>
      <c r="Z86" s="509">
        <v>127.32449549366876</v>
      </c>
      <c r="AA86" s="547">
        <v>93.68258526330825</v>
      </c>
    </row>
    <row r="87" spans="2:27" ht="13.5" customHeight="1">
      <c r="B87" s="336" t="s">
        <v>289</v>
      </c>
      <c r="C87" s="505">
        <v>68.12520566913598</v>
      </c>
      <c r="D87" s="506">
        <v>76.31235247199832</v>
      </c>
      <c r="E87" s="506">
        <v>83.09226737176145</v>
      </c>
      <c r="F87" s="506">
        <v>89.69306785640197</v>
      </c>
      <c r="G87" s="506">
        <v>90.99314181312485</v>
      </c>
      <c r="H87" s="506">
        <v>90.67649910693505</v>
      </c>
      <c r="I87" s="506">
        <v>86.79440117828803</v>
      </c>
      <c r="J87" s="506">
        <v>83.03758948688807</v>
      </c>
      <c r="K87" s="506">
        <v>79.52242215174587</v>
      </c>
      <c r="L87" s="506">
        <v>76.64957086218502</v>
      </c>
      <c r="M87" s="506">
        <v>69.03260735068343</v>
      </c>
      <c r="N87" s="506">
        <v>68.34823544399114</v>
      </c>
      <c r="O87" s="506">
        <v>66.80580314830418</v>
      </c>
      <c r="P87" s="506">
        <v>65.54345512100167</v>
      </c>
      <c r="Q87" s="506">
        <v>62.77819395818838</v>
      </c>
      <c r="R87" s="506">
        <v>59.66426246126235</v>
      </c>
      <c r="S87" s="506">
        <v>56.52513028620285</v>
      </c>
      <c r="T87" s="506">
        <v>53.81765271437192</v>
      </c>
      <c r="U87" s="506">
        <v>51.64747568509077</v>
      </c>
      <c r="V87" s="506">
        <v>51.24848426941269</v>
      </c>
      <c r="W87" s="506">
        <v>52.64256301492079</v>
      </c>
      <c r="X87" s="506">
        <v>50.42571747653662</v>
      </c>
      <c r="Y87" s="506">
        <v>47.89098036455132</v>
      </c>
      <c r="Z87" s="506">
        <v>42.1481331661134</v>
      </c>
      <c r="AA87" s="534">
        <v>36.78295036215469</v>
      </c>
    </row>
    <row r="88" spans="2:27" ht="13.5" customHeight="1">
      <c r="B88" s="535" t="s">
        <v>296</v>
      </c>
      <c r="C88" s="505">
        <v>68.12520566913598</v>
      </c>
      <c r="D88" s="506">
        <v>76.31235247199832</v>
      </c>
      <c r="E88" s="506">
        <v>83.09226737176145</v>
      </c>
      <c r="F88" s="506">
        <v>89.69306785640197</v>
      </c>
      <c r="G88" s="506">
        <v>90.99314181312485</v>
      </c>
      <c r="H88" s="506">
        <v>90.67649910693505</v>
      </c>
      <c r="I88" s="506">
        <v>86.77627940752477</v>
      </c>
      <c r="J88" s="506">
        <v>81.84591683839092</v>
      </c>
      <c r="K88" s="506">
        <v>72.86900282381953</v>
      </c>
      <c r="L88" s="506">
        <v>56.12416090224774</v>
      </c>
      <c r="M88" s="506">
        <v>36.84506521151112</v>
      </c>
      <c r="N88" s="506">
        <v>26.456784800454805</v>
      </c>
      <c r="O88" s="506">
        <v>17.983311549209773</v>
      </c>
      <c r="P88" s="506">
        <v>10.645389479405097</v>
      </c>
      <c r="Q88" s="506">
        <v>4.210262940663178</v>
      </c>
      <c r="R88" s="506">
        <v>0</v>
      </c>
      <c r="S88" s="506">
        <v>0</v>
      </c>
      <c r="T88" s="506">
        <v>0</v>
      </c>
      <c r="U88" s="506">
        <v>0</v>
      </c>
      <c r="V88" s="506">
        <v>0</v>
      </c>
      <c r="W88" s="506">
        <v>0</v>
      </c>
      <c r="X88" s="506">
        <v>0</v>
      </c>
      <c r="Y88" s="506">
        <v>0</v>
      </c>
      <c r="Z88" s="506">
        <v>0</v>
      </c>
      <c r="AA88" s="534">
        <v>0</v>
      </c>
    </row>
    <row r="89" spans="2:27" ht="13.5" customHeight="1">
      <c r="B89" s="535" t="s">
        <v>297</v>
      </c>
      <c r="C89" s="505">
        <v>0</v>
      </c>
      <c r="D89" s="506">
        <v>0</v>
      </c>
      <c r="E89" s="506">
        <v>0</v>
      </c>
      <c r="F89" s="506">
        <v>0</v>
      </c>
      <c r="G89" s="506">
        <v>0</v>
      </c>
      <c r="H89" s="506">
        <v>0</v>
      </c>
      <c r="I89" s="506">
        <v>0.01812177076326353</v>
      </c>
      <c r="J89" s="506">
        <v>1.191672648497143</v>
      </c>
      <c r="K89" s="506">
        <v>6.653419327926348</v>
      </c>
      <c r="L89" s="506">
        <v>20.525409959937278</v>
      </c>
      <c r="M89" s="506">
        <v>32.187542139172315</v>
      </c>
      <c r="N89" s="506">
        <v>41.89145064353634</v>
      </c>
      <c r="O89" s="506">
        <v>48.822491599094406</v>
      </c>
      <c r="P89" s="506">
        <v>54.898065641596574</v>
      </c>
      <c r="Q89" s="506">
        <v>58.567931017525204</v>
      </c>
      <c r="R89" s="506">
        <v>59.66426246126235</v>
      </c>
      <c r="S89" s="506">
        <v>56.52513028620285</v>
      </c>
      <c r="T89" s="506">
        <v>53.81765271437192</v>
      </c>
      <c r="U89" s="506">
        <v>51.64747568509077</v>
      </c>
      <c r="V89" s="506">
        <v>51.24848426941269</v>
      </c>
      <c r="W89" s="506">
        <v>52.64256301492079</v>
      </c>
      <c r="X89" s="506">
        <v>50.42571747653662</v>
      </c>
      <c r="Y89" s="506">
        <v>47.89098036455132</v>
      </c>
      <c r="Z89" s="506">
        <v>42.1481331661134</v>
      </c>
      <c r="AA89" s="534">
        <v>36.78295036215469</v>
      </c>
    </row>
    <row r="90" spans="2:27" ht="13.5" customHeight="1">
      <c r="B90" s="536" t="s">
        <v>225</v>
      </c>
      <c r="C90" s="505">
        <v>1088.6505522970785</v>
      </c>
      <c r="D90" s="506">
        <v>1081.015532375431</v>
      </c>
      <c r="E90" s="506">
        <v>975.0548522867524</v>
      </c>
      <c r="F90" s="506">
        <v>865.1493921874214</v>
      </c>
      <c r="G90" s="506">
        <v>813.2973532410159</v>
      </c>
      <c r="H90" s="506">
        <v>707.3238172474578</v>
      </c>
      <c r="I90" s="506">
        <v>685.8379869109161</v>
      </c>
      <c r="J90" s="506">
        <v>639.0850480175086</v>
      </c>
      <c r="K90" s="506">
        <v>604.0297789389729</v>
      </c>
      <c r="L90" s="506">
        <v>562.6326575247793</v>
      </c>
      <c r="M90" s="506">
        <v>477.3953452158299</v>
      </c>
      <c r="N90" s="506">
        <v>470.4648362699365</v>
      </c>
      <c r="O90" s="506">
        <v>425.11830452883</v>
      </c>
      <c r="P90" s="506">
        <v>389.2745529611889</v>
      </c>
      <c r="Q90" s="506">
        <v>349.3246216831109</v>
      </c>
      <c r="R90" s="506">
        <v>294.337340260163</v>
      </c>
      <c r="S90" s="506">
        <v>267.5146878467586</v>
      </c>
      <c r="T90" s="506">
        <v>239.28226941021518</v>
      </c>
      <c r="U90" s="506">
        <v>178.60399907054116</v>
      </c>
      <c r="V90" s="506">
        <v>170.44436675302958</v>
      </c>
      <c r="W90" s="506">
        <v>155.0304202397644</v>
      </c>
      <c r="X90" s="506">
        <v>118.09342094521891</v>
      </c>
      <c r="Y90" s="506">
        <v>102.2024147258846</v>
      </c>
      <c r="Z90" s="506">
        <v>85.17636232755535</v>
      </c>
      <c r="AA90" s="534">
        <v>56.89963490115356</v>
      </c>
    </row>
    <row r="91" spans="2:27" ht="13.5" customHeight="1">
      <c r="B91" s="535" t="s">
        <v>298</v>
      </c>
      <c r="C91" s="505">
        <v>1088.6505522970785</v>
      </c>
      <c r="D91" s="506">
        <v>1081.015532375431</v>
      </c>
      <c r="E91" s="506">
        <v>975.0548522867524</v>
      </c>
      <c r="F91" s="506">
        <v>865.1493921874214</v>
      </c>
      <c r="G91" s="506">
        <v>813.262004737584</v>
      </c>
      <c r="H91" s="506">
        <v>707.1583156854192</v>
      </c>
      <c r="I91" s="506">
        <v>685.2893529295686</v>
      </c>
      <c r="J91" s="506">
        <v>638.1628349683177</v>
      </c>
      <c r="K91" s="506">
        <v>602.9065071645265</v>
      </c>
      <c r="L91" s="506">
        <v>561.3726937880482</v>
      </c>
      <c r="M91" s="506">
        <v>476.011543730885</v>
      </c>
      <c r="N91" s="506">
        <v>468.9089780678351</v>
      </c>
      <c r="O91" s="506">
        <v>423.4538506704319</v>
      </c>
      <c r="P91" s="506">
        <v>387.527460358493</v>
      </c>
      <c r="Q91" s="506">
        <v>347.3460775226189</v>
      </c>
      <c r="R91" s="506">
        <v>292.21760386882914</v>
      </c>
      <c r="S91" s="506">
        <v>264.8625380430846</v>
      </c>
      <c r="T91" s="506">
        <v>236.26010255938297</v>
      </c>
      <c r="U91" s="506">
        <v>175.89764129103344</v>
      </c>
      <c r="V91" s="506">
        <v>167.60108001907807</v>
      </c>
      <c r="W91" s="506">
        <v>152.36156007454284</v>
      </c>
      <c r="X91" s="506">
        <v>115.53801247026455</v>
      </c>
      <c r="Y91" s="506">
        <v>99.83562371614777</v>
      </c>
      <c r="Z91" s="506">
        <v>82.80791559760904</v>
      </c>
      <c r="AA91" s="534">
        <v>54.531188171207255</v>
      </c>
    </row>
    <row r="92" spans="2:27" ht="13.5" customHeight="1">
      <c r="B92" s="541" t="s">
        <v>299</v>
      </c>
      <c r="C92" s="505">
        <v>0</v>
      </c>
      <c r="D92" s="506">
        <v>0</v>
      </c>
      <c r="E92" s="506">
        <v>0</v>
      </c>
      <c r="F92" s="506">
        <v>0</v>
      </c>
      <c r="G92" s="506">
        <v>0.03534850343196619</v>
      </c>
      <c r="H92" s="506">
        <v>0.16550156203851463</v>
      </c>
      <c r="I92" s="506">
        <v>0.5486339813474694</v>
      </c>
      <c r="J92" s="506">
        <v>0.922213049190928</v>
      </c>
      <c r="K92" s="506">
        <v>1.123271774446343</v>
      </c>
      <c r="L92" s="506">
        <v>1.2599637367312024</v>
      </c>
      <c r="M92" s="506">
        <v>1.3838014849448461</v>
      </c>
      <c r="N92" s="506">
        <v>1.5558582021013927</v>
      </c>
      <c r="O92" s="506">
        <v>1.6644538583980961</v>
      </c>
      <c r="P92" s="506">
        <v>1.7470926026958589</v>
      </c>
      <c r="Q92" s="506">
        <v>1.9785441604920007</v>
      </c>
      <c r="R92" s="506">
        <v>2.1197363913338547</v>
      </c>
      <c r="S92" s="506">
        <v>2.6521498036739577</v>
      </c>
      <c r="T92" s="506">
        <v>3.0221668508322033</v>
      </c>
      <c r="U92" s="506">
        <v>2.7063577795077367</v>
      </c>
      <c r="V92" s="506">
        <v>2.843286733951511</v>
      </c>
      <c r="W92" s="506">
        <v>2.6688601652215502</v>
      </c>
      <c r="X92" s="506">
        <v>2.5554084749543646</v>
      </c>
      <c r="Y92" s="506">
        <v>2.3667910097368274</v>
      </c>
      <c r="Z92" s="506">
        <v>2.3684467299463083</v>
      </c>
      <c r="AA92" s="534">
        <v>2.3684467299463083</v>
      </c>
    </row>
    <row r="93" spans="2:27" ht="13.5" customHeight="1">
      <c r="B93" s="361" t="s">
        <v>305</v>
      </c>
      <c r="C93" s="508">
        <v>83.45306286291597</v>
      </c>
      <c r="D93" s="509">
        <v>86.41166703151667</v>
      </c>
      <c r="E93" s="509">
        <v>90.29482871009954</v>
      </c>
      <c r="F93" s="509">
        <v>88.7368724912759</v>
      </c>
      <c r="G93" s="509">
        <v>89.04565268099076</v>
      </c>
      <c r="H93" s="509">
        <v>86.14581723747156</v>
      </c>
      <c r="I93" s="509">
        <v>83.62188052035744</v>
      </c>
      <c r="J93" s="509">
        <v>86.11492945654963</v>
      </c>
      <c r="K93" s="509">
        <v>80.43730965945652</v>
      </c>
      <c r="L93" s="509">
        <v>78.973901154183</v>
      </c>
      <c r="M93" s="509">
        <v>74.93425768370058</v>
      </c>
      <c r="N93" s="509">
        <v>71.93376462562688</v>
      </c>
      <c r="O93" s="509">
        <v>71.07986809563475</v>
      </c>
      <c r="P93" s="509">
        <v>68.08147820587493</v>
      </c>
      <c r="Q93" s="509">
        <v>69.86605291571504</v>
      </c>
      <c r="R93" s="509">
        <v>72.04528878356521</v>
      </c>
      <c r="S93" s="509">
        <v>72.56818837694654</v>
      </c>
      <c r="T93" s="509">
        <v>69.11919793015495</v>
      </c>
      <c r="U93" s="509">
        <v>60.626766233306206</v>
      </c>
      <c r="V93" s="509">
        <v>51.8603966248533</v>
      </c>
      <c r="W93" s="509">
        <v>52.68944412863353</v>
      </c>
      <c r="X93" s="509">
        <v>51.64311388452603</v>
      </c>
      <c r="Y93" s="509">
        <v>48.03714661284535</v>
      </c>
      <c r="Z93" s="509">
        <v>48.67676028145646</v>
      </c>
      <c r="AA93" s="547">
        <v>48.13247932803504</v>
      </c>
    </row>
    <row r="94" spans="2:27" ht="13.5" customHeight="1">
      <c r="B94" s="535" t="s">
        <v>289</v>
      </c>
      <c r="C94" s="505">
        <v>83.42166624247072</v>
      </c>
      <c r="D94" s="506">
        <v>86.38020595839905</v>
      </c>
      <c r="E94" s="506">
        <v>90.2646446546324</v>
      </c>
      <c r="F94" s="506">
        <v>88.70804721056957</v>
      </c>
      <c r="G94" s="506">
        <v>89.01801511026899</v>
      </c>
      <c r="H94" s="506">
        <v>86.11942931283531</v>
      </c>
      <c r="I94" s="506">
        <v>83.59676967168858</v>
      </c>
      <c r="J94" s="506">
        <v>86.08916370620437</v>
      </c>
      <c r="K94" s="506">
        <v>80.40998533881967</v>
      </c>
      <c r="L94" s="506">
        <v>78.8679923862666</v>
      </c>
      <c r="M94" s="506">
        <v>74.78565310771127</v>
      </c>
      <c r="N94" s="506">
        <v>71.73110804867747</v>
      </c>
      <c r="O94" s="506">
        <v>70.86084079842742</v>
      </c>
      <c r="P94" s="506">
        <v>67.82002092125016</v>
      </c>
      <c r="Q94" s="506">
        <v>69.60249045914367</v>
      </c>
      <c r="R94" s="506">
        <v>71.77498205854856</v>
      </c>
      <c r="S94" s="506">
        <v>72.25695887348175</v>
      </c>
      <c r="T94" s="506">
        <v>68.82280864904527</v>
      </c>
      <c r="U94" s="506">
        <v>60.314678336602114</v>
      </c>
      <c r="V94" s="506">
        <v>51.5869734171996</v>
      </c>
      <c r="W94" s="506">
        <v>52.4351427780777</v>
      </c>
      <c r="X94" s="506">
        <v>51.40576910140697</v>
      </c>
      <c r="Y94" s="506">
        <v>47.81504847864463</v>
      </c>
      <c r="Z94" s="506">
        <v>48.46672352912827</v>
      </c>
      <c r="AA94" s="534">
        <v>47.92790207566903</v>
      </c>
    </row>
    <row r="95" spans="2:27" ht="13.5" customHeight="1">
      <c r="B95" s="535" t="s">
        <v>301</v>
      </c>
      <c r="C95" s="505">
        <v>0.031396620445252196</v>
      </c>
      <c r="D95" s="506">
        <v>0.03146107311762487</v>
      </c>
      <c r="E95" s="506">
        <v>0.030184055467134208</v>
      </c>
      <c r="F95" s="506">
        <v>0.02882528070632958</v>
      </c>
      <c r="G95" s="506">
        <v>0.02763757072176635</v>
      </c>
      <c r="H95" s="506">
        <v>0.026387924636259576</v>
      </c>
      <c r="I95" s="506">
        <v>0.025110848668855594</v>
      </c>
      <c r="J95" s="506">
        <v>0.025765750345263228</v>
      </c>
      <c r="K95" s="506">
        <v>0.02732432063685682</v>
      </c>
      <c r="L95" s="506">
        <v>0.02053142267504507</v>
      </c>
      <c r="M95" s="506">
        <v>0.020335707658550087</v>
      </c>
      <c r="N95" s="506">
        <v>0.022492919099655846</v>
      </c>
      <c r="O95" s="506">
        <v>0.02252256985098618</v>
      </c>
      <c r="P95" s="506">
        <v>0.024106676345248462</v>
      </c>
      <c r="Q95" s="506">
        <v>0.026125400559662712</v>
      </c>
      <c r="R95" s="506">
        <v>0.030674202786856994</v>
      </c>
      <c r="S95" s="506">
        <v>0.026724549106926093</v>
      </c>
      <c r="T95" s="506">
        <v>0.02147144659833359</v>
      </c>
      <c r="U95" s="506">
        <v>0.0189699304186122</v>
      </c>
      <c r="V95" s="506">
        <v>0.01736267500417518</v>
      </c>
      <c r="W95" s="506">
        <v>0.020931970821727743</v>
      </c>
      <c r="X95" s="506">
        <v>0.023713903707857382</v>
      </c>
      <c r="Y95" s="506">
        <v>0.023643428280856974</v>
      </c>
      <c r="Z95" s="506">
        <v>0.022853127580278416</v>
      </c>
      <c r="AA95" s="534">
        <v>0.025298455808592604</v>
      </c>
    </row>
    <row r="96" spans="2:27" ht="13.5" customHeight="1">
      <c r="B96" s="541" t="s">
        <v>302</v>
      </c>
      <c r="C96" s="505">
        <v>0</v>
      </c>
      <c r="D96" s="506">
        <v>0</v>
      </c>
      <c r="E96" s="506">
        <v>0</v>
      </c>
      <c r="F96" s="506">
        <v>0</v>
      </c>
      <c r="G96" s="506">
        <v>0</v>
      </c>
      <c r="H96" s="506">
        <v>0</v>
      </c>
      <c r="I96" s="506">
        <v>0</v>
      </c>
      <c r="J96" s="506">
        <v>0</v>
      </c>
      <c r="K96" s="506">
        <v>0</v>
      </c>
      <c r="L96" s="506">
        <v>0.08537734524135267</v>
      </c>
      <c r="M96" s="506">
        <v>0.12826886833076312</v>
      </c>
      <c r="N96" s="506">
        <v>0.18016365784974428</v>
      </c>
      <c r="O96" s="506">
        <v>0.1965047273563416</v>
      </c>
      <c r="P96" s="506">
        <v>0.23735060827950627</v>
      </c>
      <c r="Q96" s="506">
        <v>0.23743705601171478</v>
      </c>
      <c r="R96" s="506">
        <v>0.2396325222297908</v>
      </c>
      <c r="S96" s="506">
        <v>0.28450495435786</v>
      </c>
      <c r="T96" s="506">
        <v>0.274917834511343</v>
      </c>
      <c r="U96" s="506">
        <v>0.2931179662854808</v>
      </c>
      <c r="V96" s="506">
        <v>0.25606053264952694</v>
      </c>
      <c r="W96" s="506">
        <v>0.2333693797341045</v>
      </c>
      <c r="X96" s="506">
        <v>0.21363087941120446</v>
      </c>
      <c r="Y96" s="506">
        <v>0.1984547059198666</v>
      </c>
      <c r="Z96" s="506">
        <v>0.18718362474791536</v>
      </c>
      <c r="AA96" s="534">
        <v>0.17927879655741288</v>
      </c>
    </row>
    <row r="97" spans="2:27" ht="13.5" customHeight="1">
      <c r="B97" s="543" t="s">
        <v>223</v>
      </c>
      <c r="C97" s="550">
        <v>108.11783868878067</v>
      </c>
      <c r="D97" s="551">
        <v>108.70733581089249</v>
      </c>
      <c r="E97" s="551">
        <v>111.53821914112537</v>
      </c>
      <c r="F97" s="551">
        <v>139.45388224122848</v>
      </c>
      <c r="G97" s="551">
        <v>121.7137238792213</v>
      </c>
      <c r="H97" s="551">
        <v>105.95662398931852</v>
      </c>
      <c r="I97" s="551">
        <v>106.1386293883505</v>
      </c>
      <c r="J97" s="551">
        <v>131.23717258615434</v>
      </c>
      <c r="K97" s="551">
        <v>165.83791222822543</v>
      </c>
      <c r="L97" s="551">
        <v>171.71463774049266</v>
      </c>
      <c r="M97" s="551">
        <v>183.47571817345516</v>
      </c>
      <c r="N97" s="551">
        <v>189.2200325891258</v>
      </c>
      <c r="O97" s="551">
        <v>194.43327481811662</v>
      </c>
      <c r="P97" s="551">
        <v>180.9789794362025</v>
      </c>
      <c r="Q97" s="551">
        <v>178.66303076524176</v>
      </c>
      <c r="R97" s="551">
        <v>163.96953248333304</v>
      </c>
      <c r="S97" s="551">
        <v>142.60560812626557</v>
      </c>
      <c r="T97" s="551">
        <v>133.0793994196131</v>
      </c>
      <c r="U97" s="551">
        <v>125.26475716253918</v>
      </c>
      <c r="V97" s="551">
        <v>121.84604944006381</v>
      </c>
      <c r="W97" s="551">
        <v>113.5720174464267</v>
      </c>
      <c r="X97" s="551">
        <v>106.99590829061506</v>
      </c>
      <c r="Y97" s="551">
        <v>102.24010118441541</v>
      </c>
      <c r="Z97" s="551">
        <v>97.34093764139688</v>
      </c>
      <c r="AA97" s="552">
        <v>91.22738394714645</v>
      </c>
    </row>
    <row r="98" spans="2:27" ht="13.5" customHeight="1">
      <c r="B98" s="361" t="s">
        <v>303</v>
      </c>
      <c r="C98" s="508">
        <v>5901.744945220832</v>
      </c>
      <c r="D98" s="509">
        <v>5819.725538433463</v>
      </c>
      <c r="E98" s="509">
        <v>5543.103909183323</v>
      </c>
      <c r="F98" s="509">
        <v>5199.034178606696</v>
      </c>
      <c r="G98" s="509">
        <v>4518.547530808186</v>
      </c>
      <c r="H98" s="509">
        <v>4197.971697276148</v>
      </c>
      <c r="I98" s="509">
        <v>3922.3972315670962</v>
      </c>
      <c r="J98" s="509">
        <v>3517.3199461170198</v>
      </c>
      <c r="K98" s="509">
        <v>3298.5851450236196</v>
      </c>
      <c r="L98" s="509">
        <v>3074.4199657994413</v>
      </c>
      <c r="M98" s="509">
        <v>2609.3077266208584</v>
      </c>
      <c r="N98" s="509">
        <v>2456.71593176348</v>
      </c>
      <c r="O98" s="509">
        <v>2191.16403360709</v>
      </c>
      <c r="P98" s="509">
        <v>1963.6720281189207</v>
      </c>
      <c r="Q98" s="509">
        <v>1820.9316285858858</v>
      </c>
      <c r="R98" s="509">
        <v>1515.3064630311987</v>
      </c>
      <c r="S98" s="509">
        <v>1282.6872305487009</v>
      </c>
      <c r="T98" s="509">
        <v>1148.2011698629133</v>
      </c>
      <c r="U98" s="509">
        <v>984.0565201314694</v>
      </c>
      <c r="V98" s="509">
        <v>863.6287530587275</v>
      </c>
      <c r="W98" s="509">
        <v>784.4563838339325</v>
      </c>
      <c r="X98" s="509">
        <v>648.505074966118</v>
      </c>
      <c r="Y98" s="509">
        <v>568.1031582339187</v>
      </c>
      <c r="Z98" s="509">
        <v>514.1188143102701</v>
      </c>
      <c r="AA98" s="547">
        <v>440.58125093315925</v>
      </c>
    </row>
    <row r="99" spans="2:27" ht="13.5" customHeight="1">
      <c r="B99" s="535" t="s">
        <v>289</v>
      </c>
      <c r="C99" s="505">
        <v>208.39786168156576</v>
      </c>
      <c r="D99" s="506">
        <v>225.74410777791746</v>
      </c>
      <c r="E99" s="506">
        <v>241.3100616758824</v>
      </c>
      <c r="F99" s="506">
        <v>249.94963514127386</v>
      </c>
      <c r="G99" s="506">
        <v>251.8244240639861</v>
      </c>
      <c r="H99" s="506">
        <v>253.7219213415221</v>
      </c>
      <c r="I99" s="506">
        <v>250.07309574610943</v>
      </c>
      <c r="J99" s="506">
        <v>247.7093685402112</v>
      </c>
      <c r="K99" s="506">
        <v>236.82936426287597</v>
      </c>
      <c r="L99" s="506">
        <v>230.73185418091057</v>
      </c>
      <c r="M99" s="506">
        <v>209.2363446475615</v>
      </c>
      <c r="N99" s="506">
        <v>205.23488933721677</v>
      </c>
      <c r="O99" s="506">
        <v>198.1369469959846</v>
      </c>
      <c r="P99" s="506">
        <v>191.69025997276066</v>
      </c>
      <c r="Q99" s="506">
        <v>185.99592161591448</v>
      </c>
      <c r="R99" s="506">
        <v>180.75534655927055</v>
      </c>
      <c r="S99" s="506">
        <v>175.17490153265442</v>
      </c>
      <c r="T99" s="506">
        <v>167.46753282165702</v>
      </c>
      <c r="U99" s="506">
        <v>155.27583865758282</v>
      </c>
      <c r="V99" s="506">
        <v>144.56043202409762</v>
      </c>
      <c r="W99" s="506">
        <v>145.85973999659285</v>
      </c>
      <c r="X99" s="506">
        <v>138.51692342011975</v>
      </c>
      <c r="Y99" s="506">
        <v>128.66121390608902</v>
      </c>
      <c r="Z99" s="506">
        <v>118.53870887117637</v>
      </c>
      <c r="AA99" s="534">
        <v>111.35826876328565</v>
      </c>
    </row>
    <row r="100" spans="2:27" ht="13.5" customHeight="1">
      <c r="B100" s="535" t="s">
        <v>225</v>
      </c>
      <c r="C100" s="505">
        <v>5686.420522275783</v>
      </c>
      <c r="D100" s="506">
        <v>5587.244532246853</v>
      </c>
      <c r="E100" s="506">
        <v>5296.090088506288</v>
      </c>
      <c r="F100" s="506">
        <v>4944.024518870032</v>
      </c>
      <c r="G100" s="506">
        <v>4262.526924092538</v>
      </c>
      <c r="H100" s="506">
        <v>3940.704189589372</v>
      </c>
      <c r="I100" s="506">
        <v>3666.4013235939674</v>
      </c>
      <c r="J100" s="506">
        <v>3258.6684931603554</v>
      </c>
      <c r="K100" s="506">
        <v>3043.1981192571943</v>
      </c>
      <c r="L100" s="506">
        <v>2820.250998140259</v>
      </c>
      <c r="M100" s="506">
        <v>2375.505289375179</v>
      </c>
      <c r="N100" s="506">
        <v>2228.8482538838457</v>
      </c>
      <c r="O100" s="506">
        <v>1973.9351963144993</v>
      </c>
      <c r="P100" s="506">
        <v>1755.787923296357</v>
      </c>
      <c r="Q100" s="506">
        <v>1620.5359070331294</v>
      </c>
      <c r="R100" s="506">
        <v>1322.1743682505714</v>
      </c>
      <c r="S100" s="506">
        <v>1096.9104904359363</v>
      </c>
      <c r="T100" s="506">
        <v>971.5460523600862</v>
      </c>
      <c r="U100" s="506">
        <v>820.4334780030727</v>
      </c>
      <c r="V100" s="506">
        <v>712.1845531971242</v>
      </c>
      <c r="W100" s="506">
        <v>631.2440353645555</v>
      </c>
      <c r="X100" s="506">
        <v>503.1917568688566</v>
      </c>
      <c r="Y100" s="506">
        <v>433.6839396481064</v>
      </c>
      <c r="Z100" s="506">
        <v>390.74079505951846</v>
      </c>
      <c r="AA100" s="534">
        <v>325.33433772800583</v>
      </c>
    </row>
    <row r="101" spans="2:27" ht="13.5" customHeight="1">
      <c r="B101" s="541" t="s">
        <v>294</v>
      </c>
      <c r="C101" s="553">
        <v>6.926561263483253</v>
      </c>
      <c r="D101" s="554">
        <v>6.736898408692585</v>
      </c>
      <c r="E101" s="554">
        <v>5.703759001152538</v>
      </c>
      <c r="F101" s="554">
        <v>5.060024595389824</v>
      </c>
      <c r="G101" s="554">
        <v>4.1961826516613545</v>
      </c>
      <c r="H101" s="554">
        <v>3.545586345253513</v>
      </c>
      <c r="I101" s="554">
        <v>5.922812227019359</v>
      </c>
      <c r="J101" s="554">
        <v>10.942084416453234</v>
      </c>
      <c r="K101" s="554">
        <v>18.557661503549202</v>
      </c>
      <c r="L101" s="554">
        <v>23.437113478271748</v>
      </c>
      <c r="M101" s="554">
        <v>24.566092598117944</v>
      </c>
      <c r="N101" s="554">
        <v>22.632788542417355</v>
      </c>
      <c r="O101" s="554">
        <v>19.091890296606074</v>
      </c>
      <c r="P101" s="554">
        <v>16.19384484980311</v>
      </c>
      <c r="Q101" s="554">
        <v>14.399799936841926</v>
      </c>
      <c r="R101" s="554">
        <v>12.376748221356914</v>
      </c>
      <c r="S101" s="554">
        <v>10.601838580110273</v>
      </c>
      <c r="T101" s="554">
        <v>9.1875846811702</v>
      </c>
      <c r="U101" s="554">
        <v>8.347203470813893</v>
      </c>
      <c r="V101" s="554">
        <v>6.883767837505751</v>
      </c>
      <c r="W101" s="554">
        <v>7.35260847278418</v>
      </c>
      <c r="X101" s="554">
        <v>6.796394677141567</v>
      </c>
      <c r="Y101" s="554">
        <v>5.758004679723361</v>
      </c>
      <c r="Z101" s="554">
        <v>4.83931037957524</v>
      </c>
      <c r="AA101" s="555">
        <v>3.888644441867797</v>
      </c>
    </row>
    <row r="102" spans="2:25" ht="13.5" customHeight="1">
      <c r="B102" s="454"/>
      <c r="C102" s="454"/>
      <c r="D102" s="454"/>
      <c r="E102" s="454"/>
      <c r="F102" s="454"/>
      <c r="G102" s="454"/>
      <c r="H102" s="454"/>
      <c r="I102" s="454"/>
      <c r="J102" s="454"/>
      <c r="K102" s="454"/>
      <c r="L102" s="454"/>
      <c r="M102" s="454"/>
      <c r="N102" s="454"/>
      <c r="O102" s="454"/>
      <c r="P102" s="454"/>
      <c r="Q102" s="526"/>
      <c r="R102" s="525"/>
      <c r="S102" s="319"/>
      <c r="T102" s="319"/>
      <c r="U102" s="319"/>
      <c r="V102" s="319"/>
      <c r="W102" s="319"/>
      <c r="X102" s="319"/>
      <c r="Y102" s="319"/>
    </row>
    <row r="103" spans="2:25" ht="13.5" customHeight="1">
      <c r="B103" s="454" t="s">
        <v>309</v>
      </c>
      <c r="C103" s="454"/>
      <c r="D103" s="454"/>
      <c r="E103" s="454"/>
      <c r="F103" s="454"/>
      <c r="G103" s="454"/>
      <c r="H103" s="454"/>
      <c r="I103" s="454"/>
      <c r="J103" s="454"/>
      <c r="K103" s="454"/>
      <c r="L103" s="454"/>
      <c r="M103" s="454"/>
      <c r="N103" s="454"/>
      <c r="O103" s="454"/>
      <c r="P103" s="454"/>
      <c r="Q103" s="526"/>
      <c r="R103" s="525"/>
      <c r="S103" s="319"/>
      <c r="T103" s="319"/>
      <c r="U103" s="319"/>
      <c r="V103" s="319"/>
      <c r="W103" s="319"/>
      <c r="X103" s="319"/>
      <c r="Y103" s="319"/>
    </row>
    <row r="104" spans="2:27" ht="13.5" customHeight="1">
      <c r="B104" s="529" t="s">
        <v>287</v>
      </c>
      <c r="C104" s="530">
        <v>1990</v>
      </c>
      <c r="D104" s="531">
        <v>1991</v>
      </c>
      <c r="E104" s="531">
        <v>1992</v>
      </c>
      <c r="F104" s="531">
        <v>1993</v>
      </c>
      <c r="G104" s="531">
        <v>1994</v>
      </c>
      <c r="H104" s="531">
        <v>1995</v>
      </c>
      <c r="I104" s="531">
        <v>1996</v>
      </c>
      <c r="J104" s="531">
        <v>1997</v>
      </c>
      <c r="K104" s="531">
        <v>1998</v>
      </c>
      <c r="L104" s="531">
        <v>1999</v>
      </c>
      <c r="M104" s="531">
        <v>2000</v>
      </c>
      <c r="N104" s="531">
        <v>2001</v>
      </c>
      <c r="O104" s="531">
        <v>2002</v>
      </c>
      <c r="P104" s="531">
        <v>2003</v>
      </c>
      <c r="Q104" s="531">
        <v>2004</v>
      </c>
      <c r="R104" s="531">
        <v>2005</v>
      </c>
      <c r="S104" s="531">
        <v>2006</v>
      </c>
      <c r="T104" s="531">
        <v>2007</v>
      </c>
      <c r="U104" s="531">
        <v>2008</v>
      </c>
      <c r="V104" s="531">
        <v>2009</v>
      </c>
      <c r="W104" s="531">
        <v>2010</v>
      </c>
      <c r="X104" s="531">
        <v>2011</v>
      </c>
      <c r="Y104" s="531">
        <v>2012</v>
      </c>
      <c r="Z104" s="531">
        <v>2013</v>
      </c>
      <c r="AA104" s="532" t="s">
        <v>276</v>
      </c>
    </row>
    <row r="105" spans="2:27" ht="13.5" customHeight="1">
      <c r="B105" s="361" t="s">
        <v>288</v>
      </c>
      <c r="C105" s="508">
        <v>64.77823554658353</v>
      </c>
      <c r="D105" s="509">
        <v>65.36969437406414</v>
      </c>
      <c r="E105" s="509">
        <v>68.07161730396027</v>
      </c>
      <c r="F105" s="509">
        <v>68.12964715820638</v>
      </c>
      <c r="G105" s="509">
        <v>67.9157842780422</v>
      </c>
      <c r="H105" s="509">
        <v>69.02246204635087</v>
      </c>
      <c r="I105" s="509">
        <v>69.42064194125902</v>
      </c>
      <c r="J105" s="509">
        <v>69.75764340599227</v>
      </c>
      <c r="K105" s="509">
        <v>71.09143643929141</v>
      </c>
      <c r="L105" s="509">
        <v>72.87754186807322</v>
      </c>
      <c r="M105" s="509">
        <v>71.98459454244502</v>
      </c>
      <c r="N105" s="509">
        <v>73.99523703931068</v>
      </c>
      <c r="O105" s="509">
        <v>74.04137678300208</v>
      </c>
      <c r="P105" s="509">
        <v>73.99929756773344</v>
      </c>
      <c r="Q105" s="509">
        <v>72.9348789723447</v>
      </c>
      <c r="R105" s="509">
        <v>71.02979497240092</v>
      </c>
      <c r="S105" s="509">
        <v>70.44455601767594</v>
      </c>
      <c r="T105" s="509">
        <v>69.65131774898363</v>
      </c>
      <c r="U105" s="509">
        <v>67.29723742229619</v>
      </c>
      <c r="V105" s="509">
        <v>67.94432489838755</v>
      </c>
      <c r="W105" s="509">
        <v>68.45256293163827</v>
      </c>
      <c r="X105" s="509">
        <v>67.46887955084021</v>
      </c>
      <c r="Y105" s="509">
        <v>67.42082893578092</v>
      </c>
      <c r="Z105" s="509">
        <v>66.48148051175433</v>
      </c>
      <c r="AA105" s="547">
        <v>66.82067451471218</v>
      </c>
    </row>
    <row r="106" spans="2:27" ht="13.5" customHeight="1">
      <c r="B106" s="336" t="s">
        <v>289</v>
      </c>
      <c r="C106" s="505">
        <v>15.423566754492278</v>
      </c>
      <c r="D106" s="506">
        <v>17.208995379932208</v>
      </c>
      <c r="E106" s="506">
        <v>19.158461172113427</v>
      </c>
      <c r="F106" s="506">
        <v>20.980873269656737</v>
      </c>
      <c r="G106" s="506">
        <v>22.96170324763555</v>
      </c>
      <c r="H106" s="506">
        <v>25.690608308071305</v>
      </c>
      <c r="I106" s="506">
        <v>27.625655941852088</v>
      </c>
      <c r="J106" s="506">
        <v>28.999640199459115</v>
      </c>
      <c r="K106" s="506">
        <v>31.04371183892323</v>
      </c>
      <c r="L106" s="506">
        <v>32.87459903973951</v>
      </c>
      <c r="M106" s="506">
        <v>34.021291677954515</v>
      </c>
      <c r="N106" s="506">
        <v>37.14995068150305</v>
      </c>
      <c r="O106" s="506">
        <v>38.88786955530687</v>
      </c>
      <c r="P106" s="506">
        <v>41.033221053659226</v>
      </c>
      <c r="Q106" s="506">
        <v>41.90668283909672</v>
      </c>
      <c r="R106" s="506">
        <v>42.37408587147739</v>
      </c>
      <c r="S106" s="506">
        <v>44.19387652634984</v>
      </c>
      <c r="T106" s="506">
        <v>45.420457812609136</v>
      </c>
      <c r="U106" s="506">
        <v>45.81330216951073</v>
      </c>
      <c r="V106" s="506">
        <v>47.74520808872515</v>
      </c>
      <c r="W106" s="506">
        <v>49.23162673227668</v>
      </c>
      <c r="X106" s="506">
        <v>49.61617628324202</v>
      </c>
      <c r="Y106" s="506">
        <v>50.951223278952384</v>
      </c>
      <c r="Z106" s="506">
        <v>50.65243860080707</v>
      </c>
      <c r="AA106" s="534">
        <v>51.032212587739814</v>
      </c>
    </row>
    <row r="107" spans="2:27" ht="13.5" customHeight="1">
      <c r="B107" s="535" t="s">
        <v>290</v>
      </c>
      <c r="C107" s="505">
        <v>15.423566754492278</v>
      </c>
      <c r="D107" s="506">
        <v>17.208995379932208</v>
      </c>
      <c r="E107" s="506">
        <v>19.158461172113427</v>
      </c>
      <c r="F107" s="506">
        <v>20.980873269656737</v>
      </c>
      <c r="G107" s="506">
        <v>22.96170324763555</v>
      </c>
      <c r="H107" s="506">
        <v>25.690608308071305</v>
      </c>
      <c r="I107" s="506">
        <v>25.661383456166472</v>
      </c>
      <c r="J107" s="506">
        <v>19.738395919748584</v>
      </c>
      <c r="K107" s="506">
        <v>7.884500002701813</v>
      </c>
      <c r="L107" s="506">
        <v>0</v>
      </c>
      <c r="M107" s="506">
        <v>0</v>
      </c>
      <c r="N107" s="506">
        <v>0</v>
      </c>
      <c r="O107" s="506">
        <v>0</v>
      </c>
      <c r="P107" s="506">
        <v>0</v>
      </c>
      <c r="Q107" s="506">
        <v>0</v>
      </c>
      <c r="R107" s="506">
        <v>0</v>
      </c>
      <c r="S107" s="506">
        <v>0</v>
      </c>
      <c r="T107" s="506">
        <v>0</v>
      </c>
      <c r="U107" s="506">
        <v>0</v>
      </c>
      <c r="V107" s="506">
        <v>0</v>
      </c>
      <c r="W107" s="506">
        <v>0</v>
      </c>
      <c r="X107" s="506">
        <v>0</v>
      </c>
      <c r="Y107" s="506">
        <v>0</v>
      </c>
      <c r="Z107" s="506">
        <v>0</v>
      </c>
      <c r="AA107" s="534">
        <v>0</v>
      </c>
    </row>
    <row r="108" spans="2:27" ht="13.5" customHeight="1">
      <c r="B108" s="535" t="s">
        <v>291</v>
      </c>
      <c r="C108" s="505">
        <v>0</v>
      </c>
      <c r="D108" s="506">
        <v>0</v>
      </c>
      <c r="E108" s="506">
        <v>0</v>
      </c>
      <c r="F108" s="506">
        <v>0</v>
      </c>
      <c r="G108" s="506">
        <v>0</v>
      </c>
      <c r="H108" s="506">
        <v>0</v>
      </c>
      <c r="I108" s="506">
        <v>1.9642724856856166</v>
      </c>
      <c r="J108" s="506">
        <v>9.261244279710533</v>
      </c>
      <c r="K108" s="506">
        <v>23.159211836221417</v>
      </c>
      <c r="L108" s="506">
        <v>32.87459903973951</v>
      </c>
      <c r="M108" s="506">
        <v>34.021291677954515</v>
      </c>
      <c r="N108" s="506">
        <v>37.14995068150305</v>
      </c>
      <c r="O108" s="506">
        <v>38.88786955530687</v>
      </c>
      <c r="P108" s="506">
        <v>41.033221053659226</v>
      </c>
      <c r="Q108" s="506">
        <v>41.90668283909672</v>
      </c>
      <c r="R108" s="506">
        <v>42.37408587147739</v>
      </c>
      <c r="S108" s="506">
        <v>44.19387652634984</v>
      </c>
      <c r="T108" s="506">
        <v>45.420457812609136</v>
      </c>
      <c r="U108" s="506">
        <v>45.81330216951073</v>
      </c>
      <c r="V108" s="506">
        <v>47.74520808872515</v>
      </c>
      <c r="W108" s="506">
        <v>49.23162673227668</v>
      </c>
      <c r="X108" s="506">
        <v>49.61617628324202</v>
      </c>
      <c r="Y108" s="506">
        <v>50.951223278952384</v>
      </c>
      <c r="Z108" s="506">
        <v>50.65243860080707</v>
      </c>
      <c r="AA108" s="534">
        <v>51.032212587739814</v>
      </c>
    </row>
    <row r="109" spans="2:27" ht="13.5" customHeight="1">
      <c r="B109" s="536" t="s">
        <v>225</v>
      </c>
      <c r="C109" s="548">
        <v>49.20401330685301</v>
      </c>
      <c r="D109" s="384">
        <v>48.01908111368876</v>
      </c>
      <c r="E109" s="384">
        <v>48.79263158386513</v>
      </c>
      <c r="F109" s="384">
        <v>47.043318788120715</v>
      </c>
      <c r="G109" s="384">
        <v>44.86068680729519</v>
      </c>
      <c r="H109" s="384">
        <v>43.25353210365977</v>
      </c>
      <c r="I109" s="384">
        <v>41.659449911449485</v>
      </c>
      <c r="J109" s="384">
        <v>40.4875653798127</v>
      </c>
      <c r="K109" s="384">
        <v>39.5840088332673</v>
      </c>
      <c r="L109" s="384">
        <v>39.38271758555897</v>
      </c>
      <c r="M109" s="384">
        <v>37.310042942047374</v>
      </c>
      <c r="N109" s="384">
        <v>36.21256351021912</v>
      </c>
      <c r="O109" s="384">
        <v>34.586759592261245</v>
      </c>
      <c r="P109" s="384">
        <v>32.467382466992795</v>
      </c>
      <c r="Q109" s="384">
        <v>30.573478972734346</v>
      </c>
      <c r="R109" s="384">
        <v>28.237429131937375</v>
      </c>
      <c r="S109" s="384">
        <v>25.859507571614017</v>
      </c>
      <c r="T109" s="384">
        <v>23.875818286197674</v>
      </c>
      <c r="U109" s="384">
        <v>21.150575173211784</v>
      </c>
      <c r="V109" s="384">
        <v>19.90127846230618</v>
      </c>
      <c r="W109" s="384">
        <v>18.874673133172905</v>
      </c>
      <c r="X109" s="384">
        <v>17.47220516400396</v>
      </c>
      <c r="Y109" s="384">
        <v>16.122802172027768</v>
      </c>
      <c r="Z109" s="384">
        <v>15.521638892437089</v>
      </c>
      <c r="AA109" s="549">
        <v>15.51401061807961</v>
      </c>
    </row>
    <row r="110" spans="2:27" ht="13.5" customHeight="1">
      <c r="B110" s="535" t="s">
        <v>292</v>
      </c>
      <c r="C110" s="505">
        <v>48.78939568830047</v>
      </c>
      <c r="D110" s="506">
        <v>47.055964235902316</v>
      </c>
      <c r="E110" s="506">
        <v>45.78650635405019</v>
      </c>
      <c r="F110" s="506">
        <v>38.54891023423238</v>
      </c>
      <c r="G110" s="506">
        <v>27.600362881162052</v>
      </c>
      <c r="H110" s="506">
        <v>18.43188526645637</v>
      </c>
      <c r="I110" s="506">
        <v>8.759839007427125</v>
      </c>
      <c r="J110" s="506">
        <v>2.9424582298390547</v>
      </c>
      <c r="K110" s="506">
        <v>0</v>
      </c>
      <c r="L110" s="506">
        <v>0</v>
      </c>
      <c r="M110" s="506">
        <v>0</v>
      </c>
      <c r="N110" s="506">
        <v>0</v>
      </c>
      <c r="O110" s="506">
        <v>0</v>
      </c>
      <c r="P110" s="506">
        <v>0</v>
      </c>
      <c r="Q110" s="506">
        <v>0</v>
      </c>
      <c r="R110" s="506">
        <v>0</v>
      </c>
      <c r="S110" s="506">
        <v>0</v>
      </c>
      <c r="T110" s="506">
        <v>0</v>
      </c>
      <c r="U110" s="506">
        <v>0</v>
      </c>
      <c r="V110" s="506">
        <v>0</v>
      </c>
      <c r="W110" s="506">
        <v>0</v>
      </c>
      <c r="X110" s="506">
        <v>0</v>
      </c>
      <c r="Y110" s="506">
        <v>0</v>
      </c>
      <c r="Z110" s="506">
        <v>0</v>
      </c>
      <c r="AA110" s="534">
        <v>0</v>
      </c>
    </row>
    <row r="111" spans="1:27" s="435" customFormat="1" ht="13.5" customHeight="1">
      <c r="A111" s="330"/>
      <c r="B111" s="535" t="s">
        <v>293</v>
      </c>
      <c r="C111" s="505">
        <v>0.41461761855253154</v>
      </c>
      <c r="D111" s="506">
        <v>0.9631168777864484</v>
      </c>
      <c r="E111" s="506">
        <v>3.0061252298149377</v>
      </c>
      <c r="F111" s="506">
        <v>8.49440855388833</v>
      </c>
      <c r="G111" s="506">
        <v>17.260323926133136</v>
      </c>
      <c r="H111" s="506">
        <v>24.821646837203403</v>
      </c>
      <c r="I111" s="506">
        <v>32.89961090402236</v>
      </c>
      <c r="J111" s="506">
        <v>37.545107149973646</v>
      </c>
      <c r="K111" s="506">
        <v>39.5840088332673</v>
      </c>
      <c r="L111" s="506">
        <v>39.38271758555897</v>
      </c>
      <c r="M111" s="506">
        <v>37.310042942047374</v>
      </c>
      <c r="N111" s="506">
        <v>36.21256351021912</v>
      </c>
      <c r="O111" s="506">
        <v>34.586759592261245</v>
      </c>
      <c r="P111" s="506">
        <v>32.467382466992795</v>
      </c>
      <c r="Q111" s="506">
        <v>30.573478972734346</v>
      </c>
      <c r="R111" s="506">
        <v>28.237429131937375</v>
      </c>
      <c r="S111" s="506">
        <v>25.859507571614017</v>
      </c>
      <c r="T111" s="506">
        <v>23.875818286197674</v>
      </c>
      <c r="U111" s="506">
        <v>21.150575173211784</v>
      </c>
      <c r="V111" s="506">
        <v>19.90127846230618</v>
      </c>
      <c r="W111" s="506">
        <v>18.874673133172905</v>
      </c>
      <c r="X111" s="506">
        <v>17.47220516400396</v>
      </c>
      <c r="Y111" s="506">
        <v>16.122802172027768</v>
      </c>
      <c r="Z111" s="506">
        <v>15.521638892437089</v>
      </c>
      <c r="AA111" s="534">
        <v>15.51401061807961</v>
      </c>
    </row>
    <row r="112" spans="2:27" ht="13.5" customHeight="1">
      <c r="B112" s="540" t="s">
        <v>294</v>
      </c>
      <c r="C112" s="505">
        <v>0.1506554852382419</v>
      </c>
      <c r="D112" s="506">
        <v>0.14161788044316245</v>
      </c>
      <c r="E112" s="506">
        <v>0.1205245479817162</v>
      </c>
      <c r="F112" s="506">
        <v>0.10545510042892708</v>
      </c>
      <c r="G112" s="506">
        <v>0.09339422311145368</v>
      </c>
      <c r="H112" s="506">
        <v>0.07832163461979214</v>
      </c>
      <c r="I112" s="506">
        <v>0.13553608795744573</v>
      </c>
      <c r="J112" s="506">
        <v>0.2704378267204529</v>
      </c>
      <c r="K112" s="506">
        <v>0.463715767100896</v>
      </c>
      <c r="L112" s="506">
        <v>0.6202252427747547</v>
      </c>
      <c r="M112" s="506">
        <v>0.6532599224431355</v>
      </c>
      <c r="N112" s="506">
        <v>0.6327228475885095</v>
      </c>
      <c r="O112" s="506">
        <v>0.5667476354339498</v>
      </c>
      <c r="P112" s="506">
        <v>0.4986940470814185</v>
      </c>
      <c r="Q112" s="506">
        <v>0.4547171605136353</v>
      </c>
      <c r="R112" s="506">
        <v>0.41827996898615244</v>
      </c>
      <c r="S112" s="506">
        <v>0.39117191971208437</v>
      </c>
      <c r="T112" s="506">
        <v>0.3550416501768084</v>
      </c>
      <c r="U112" s="506">
        <v>0.3333600795736804</v>
      </c>
      <c r="V112" s="506">
        <v>0.2978383473562223</v>
      </c>
      <c r="W112" s="506">
        <v>0.34626306618868413</v>
      </c>
      <c r="X112" s="506">
        <v>0.38049810359422964</v>
      </c>
      <c r="Y112" s="506">
        <v>0.3468034848007663</v>
      </c>
      <c r="Z112" s="506">
        <v>0.307403018510158</v>
      </c>
      <c r="AA112" s="534">
        <v>0.2744513088927609</v>
      </c>
    </row>
    <row r="113" spans="2:27" ht="13.5" customHeight="1">
      <c r="B113" s="361" t="s">
        <v>295</v>
      </c>
      <c r="C113" s="508">
        <v>18.337676867810274</v>
      </c>
      <c r="D113" s="509">
        <v>19.258346566436792</v>
      </c>
      <c r="E113" s="509">
        <v>19.87393713414014</v>
      </c>
      <c r="F113" s="509">
        <v>20.183517090684756</v>
      </c>
      <c r="G113" s="509">
        <v>20.4554382978237</v>
      </c>
      <c r="H113" s="509">
        <v>20.278466025727813</v>
      </c>
      <c r="I113" s="509">
        <v>20.54624839282714</v>
      </c>
      <c r="J113" s="509">
        <v>21.09633798347695</v>
      </c>
      <c r="K113" s="509">
        <v>21.2978462666419</v>
      </c>
      <c r="L113" s="509">
        <v>21.499204243375267</v>
      </c>
      <c r="M113" s="509">
        <v>21.49751961223545</v>
      </c>
      <c r="N113" s="509">
        <v>22.141358911480108</v>
      </c>
      <c r="O113" s="509">
        <v>22.58691708713797</v>
      </c>
      <c r="P113" s="509">
        <v>22.944848667525125</v>
      </c>
      <c r="Q113" s="509">
        <v>22.888653800801638</v>
      </c>
      <c r="R113" s="509">
        <v>22.868769064745027</v>
      </c>
      <c r="S113" s="509">
        <v>22.99114865791849</v>
      </c>
      <c r="T113" s="509">
        <v>22.666226696083854</v>
      </c>
      <c r="U113" s="509">
        <v>21.977873591400567</v>
      </c>
      <c r="V113" s="509">
        <v>22.659717052703314</v>
      </c>
      <c r="W113" s="509">
        <v>24.03549677201733</v>
      </c>
      <c r="X113" s="509">
        <v>23.974595211802054</v>
      </c>
      <c r="Y113" s="509">
        <v>24.089685016207007</v>
      </c>
      <c r="Z113" s="509">
        <v>24.207206477274806</v>
      </c>
      <c r="AA113" s="547">
        <v>24.176079512611512</v>
      </c>
    </row>
    <row r="114" spans="2:27" ht="13.5" customHeight="1">
      <c r="B114" s="336" t="s">
        <v>289</v>
      </c>
      <c r="C114" s="505">
        <v>11.570613753878222</v>
      </c>
      <c r="D114" s="506">
        <v>12.815732071487313</v>
      </c>
      <c r="E114" s="506">
        <v>14.038688411764314</v>
      </c>
      <c r="F114" s="506">
        <v>15.119991999091377</v>
      </c>
      <c r="G114" s="506">
        <v>15.613358604891095</v>
      </c>
      <c r="H114" s="506">
        <v>16.12309848017447</v>
      </c>
      <c r="I114" s="506">
        <v>16.54843543392916</v>
      </c>
      <c r="J114" s="506">
        <v>17.199022853527087</v>
      </c>
      <c r="K114" s="506">
        <v>17.525105966000684</v>
      </c>
      <c r="L114" s="506">
        <v>17.84434736985477</v>
      </c>
      <c r="M114" s="506">
        <v>18.085972526680145</v>
      </c>
      <c r="N114" s="506">
        <v>18.734781259610262</v>
      </c>
      <c r="O114" s="506">
        <v>19.31152656897249</v>
      </c>
      <c r="P114" s="506">
        <v>19.815572077651552</v>
      </c>
      <c r="Q114" s="506">
        <v>19.792697061108292</v>
      </c>
      <c r="R114" s="506">
        <v>19.919011514787776</v>
      </c>
      <c r="S114" s="506">
        <v>19.904177889744265</v>
      </c>
      <c r="T114" s="506">
        <v>19.626718710250742</v>
      </c>
      <c r="U114" s="506">
        <v>19.53017373372399</v>
      </c>
      <c r="V114" s="506">
        <v>20.108944944813352</v>
      </c>
      <c r="W114" s="506">
        <v>21.564846107</v>
      </c>
      <c r="X114" s="506">
        <v>21.643613025924793</v>
      </c>
      <c r="Y114" s="506">
        <v>21.892509822275237</v>
      </c>
      <c r="Z114" s="506">
        <v>22.083121411231954</v>
      </c>
      <c r="AA114" s="534">
        <v>22.249999247076595</v>
      </c>
    </row>
    <row r="115" spans="2:27" ht="13.5" customHeight="1">
      <c r="B115" s="535" t="s">
        <v>296</v>
      </c>
      <c r="C115" s="505">
        <v>11.570613753878222</v>
      </c>
      <c r="D115" s="506">
        <v>12.815732071487313</v>
      </c>
      <c r="E115" s="506">
        <v>14.038688411764314</v>
      </c>
      <c r="F115" s="506">
        <v>15.119991999091377</v>
      </c>
      <c r="G115" s="506">
        <v>15.613358604891095</v>
      </c>
      <c r="H115" s="506">
        <v>16.12309848017447</v>
      </c>
      <c r="I115" s="506">
        <v>16.5303136631659</v>
      </c>
      <c r="J115" s="506">
        <v>16.007350205029944</v>
      </c>
      <c r="K115" s="506">
        <v>10.871686638074337</v>
      </c>
      <c r="L115" s="506">
        <v>0</v>
      </c>
      <c r="M115" s="506">
        <v>0</v>
      </c>
      <c r="N115" s="506">
        <v>0</v>
      </c>
      <c r="O115" s="506">
        <v>0</v>
      </c>
      <c r="P115" s="506">
        <v>0</v>
      </c>
      <c r="Q115" s="506">
        <v>0</v>
      </c>
      <c r="R115" s="506">
        <v>0</v>
      </c>
      <c r="S115" s="506">
        <v>0</v>
      </c>
      <c r="T115" s="506">
        <v>0</v>
      </c>
      <c r="U115" s="506">
        <v>0</v>
      </c>
      <c r="V115" s="506">
        <v>0</v>
      </c>
      <c r="W115" s="506">
        <v>0</v>
      </c>
      <c r="X115" s="506">
        <v>0</v>
      </c>
      <c r="Y115" s="506">
        <v>0</v>
      </c>
      <c r="Z115" s="506">
        <v>0</v>
      </c>
      <c r="AA115" s="534">
        <v>0</v>
      </c>
    </row>
    <row r="116" spans="2:27" ht="13.5" customHeight="1">
      <c r="B116" s="535" t="s">
        <v>297</v>
      </c>
      <c r="C116" s="505">
        <v>0</v>
      </c>
      <c r="D116" s="506">
        <v>0</v>
      </c>
      <c r="E116" s="506">
        <v>0</v>
      </c>
      <c r="F116" s="506">
        <v>0</v>
      </c>
      <c r="G116" s="506">
        <v>0</v>
      </c>
      <c r="H116" s="506">
        <v>0</v>
      </c>
      <c r="I116" s="506">
        <v>0.01812177076326353</v>
      </c>
      <c r="J116" s="506">
        <v>1.191672648497143</v>
      </c>
      <c r="K116" s="506">
        <v>6.653419327926348</v>
      </c>
      <c r="L116" s="506">
        <v>17.84434736985477</v>
      </c>
      <c r="M116" s="506">
        <v>18.085972526680145</v>
      </c>
      <c r="N116" s="506">
        <v>18.734781259610262</v>
      </c>
      <c r="O116" s="506">
        <v>19.31152656897249</v>
      </c>
      <c r="P116" s="506">
        <v>19.815572077651552</v>
      </c>
      <c r="Q116" s="506">
        <v>19.792697061108292</v>
      </c>
      <c r="R116" s="506">
        <v>19.919011514787776</v>
      </c>
      <c r="S116" s="506">
        <v>19.904177889744265</v>
      </c>
      <c r="T116" s="506">
        <v>19.626718710250742</v>
      </c>
      <c r="U116" s="506">
        <v>19.53017373372399</v>
      </c>
      <c r="V116" s="506">
        <v>20.108944944813352</v>
      </c>
      <c r="W116" s="506">
        <v>21.564846107</v>
      </c>
      <c r="X116" s="506">
        <v>21.643613025924793</v>
      </c>
      <c r="Y116" s="506">
        <v>21.892509822275237</v>
      </c>
      <c r="Z116" s="506">
        <v>22.083121411231954</v>
      </c>
      <c r="AA116" s="534">
        <v>22.249999247076595</v>
      </c>
    </row>
    <row r="117" spans="2:27" ht="13.5" customHeight="1">
      <c r="B117" s="536" t="s">
        <v>225</v>
      </c>
      <c r="C117" s="505">
        <v>6.767063113932052</v>
      </c>
      <c r="D117" s="506">
        <v>6.442614494949479</v>
      </c>
      <c r="E117" s="506">
        <v>5.835248722375826</v>
      </c>
      <c r="F117" s="506">
        <v>5.063525091593378</v>
      </c>
      <c r="G117" s="506">
        <v>4.842079692932606</v>
      </c>
      <c r="H117" s="506">
        <v>4.155367545553344</v>
      </c>
      <c r="I117" s="506">
        <v>3.9978129588979816</v>
      </c>
      <c r="J117" s="506">
        <v>3.897315129949863</v>
      </c>
      <c r="K117" s="506">
        <v>3.7727403006412166</v>
      </c>
      <c r="L117" s="506">
        <v>3.654856873520499</v>
      </c>
      <c r="M117" s="506">
        <v>3.411547085555304</v>
      </c>
      <c r="N117" s="506">
        <v>3.406577651869846</v>
      </c>
      <c r="O117" s="506">
        <v>3.275390518165481</v>
      </c>
      <c r="P117" s="506">
        <v>3.129276589873574</v>
      </c>
      <c r="Q117" s="506">
        <v>3.0959567396933467</v>
      </c>
      <c r="R117" s="506">
        <v>2.9497575499572526</v>
      </c>
      <c r="S117" s="506">
        <v>3.086970768174227</v>
      </c>
      <c r="T117" s="506">
        <v>3.0395079858331124</v>
      </c>
      <c r="U117" s="506">
        <v>2.447699857676574</v>
      </c>
      <c r="V117" s="506">
        <v>2.5507721078899603</v>
      </c>
      <c r="W117" s="506">
        <v>2.470650665017328</v>
      </c>
      <c r="X117" s="506">
        <v>2.3309821858772595</v>
      </c>
      <c r="Y117" s="506">
        <v>2.1971751939317694</v>
      </c>
      <c r="Z117" s="506">
        <v>2.124085066042851</v>
      </c>
      <c r="AA117" s="534">
        <v>1.926080265534917</v>
      </c>
    </row>
    <row r="118" spans="2:27" ht="13.5" customHeight="1">
      <c r="B118" s="535" t="s">
        <v>298</v>
      </c>
      <c r="C118" s="505">
        <v>6.767063113932052</v>
      </c>
      <c r="D118" s="506">
        <v>6.442614494949479</v>
      </c>
      <c r="E118" s="506">
        <v>5.835248722375826</v>
      </c>
      <c r="F118" s="506">
        <v>5.063525091593378</v>
      </c>
      <c r="G118" s="506">
        <v>4.80673118950064</v>
      </c>
      <c r="H118" s="506">
        <v>3.989865983514829</v>
      </c>
      <c r="I118" s="506">
        <v>3.4491789775505124</v>
      </c>
      <c r="J118" s="506">
        <v>2.9751020807589352</v>
      </c>
      <c r="K118" s="506">
        <v>2.6494685261948736</v>
      </c>
      <c r="L118" s="506">
        <v>2.394893136789297</v>
      </c>
      <c r="M118" s="506">
        <v>2.0277456006104577</v>
      </c>
      <c r="N118" s="506">
        <v>1.8507194497684534</v>
      </c>
      <c r="O118" s="506">
        <v>1.6109366597673849</v>
      </c>
      <c r="P118" s="506">
        <v>1.382183987177715</v>
      </c>
      <c r="Q118" s="506">
        <v>1.117412579201346</v>
      </c>
      <c r="R118" s="506">
        <v>0.8300211586233979</v>
      </c>
      <c r="S118" s="506">
        <v>0.4348209645002692</v>
      </c>
      <c r="T118" s="506">
        <v>0.01734113500090917</v>
      </c>
      <c r="U118" s="506">
        <v>-0.2586579218311629</v>
      </c>
      <c r="V118" s="506">
        <v>-0.29251462606155076</v>
      </c>
      <c r="W118" s="506">
        <v>-0.19820950020422234</v>
      </c>
      <c r="X118" s="506">
        <v>-0.22442628907710516</v>
      </c>
      <c r="Y118" s="506">
        <v>-0.16961581580505802</v>
      </c>
      <c r="Z118" s="506">
        <v>-0.24436166390345715</v>
      </c>
      <c r="AA118" s="534">
        <v>-0.4423664644113914</v>
      </c>
    </row>
    <row r="119" spans="2:27" ht="13.5" customHeight="1">
      <c r="B119" s="541" t="s">
        <v>299</v>
      </c>
      <c r="C119" s="505">
        <v>0</v>
      </c>
      <c r="D119" s="506">
        <v>0</v>
      </c>
      <c r="E119" s="506">
        <v>0</v>
      </c>
      <c r="F119" s="506">
        <v>0</v>
      </c>
      <c r="G119" s="506">
        <v>0.03534850343196619</v>
      </c>
      <c r="H119" s="506">
        <v>0.16550156203851463</v>
      </c>
      <c r="I119" s="506">
        <v>0.5486339813474694</v>
      </c>
      <c r="J119" s="506">
        <v>0.922213049190928</v>
      </c>
      <c r="K119" s="506">
        <v>1.123271774446343</v>
      </c>
      <c r="L119" s="506">
        <v>1.2599637367312024</v>
      </c>
      <c r="M119" s="506">
        <v>1.3838014849448461</v>
      </c>
      <c r="N119" s="506">
        <v>1.5558582021013927</v>
      </c>
      <c r="O119" s="506">
        <v>1.6644538583980961</v>
      </c>
      <c r="P119" s="506">
        <v>1.7470926026958589</v>
      </c>
      <c r="Q119" s="506">
        <v>1.9785441604920007</v>
      </c>
      <c r="R119" s="506">
        <v>2.1197363913338547</v>
      </c>
      <c r="S119" s="506">
        <v>2.6521498036739577</v>
      </c>
      <c r="T119" s="506">
        <v>3.0221668508322033</v>
      </c>
      <c r="U119" s="506">
        <v>2.7063577795077367</v>
      </c>
      <c r="V119" s="506">
        <v>2.843286733951511</v>
      </c>
      <c r="W119" s="506">
        <v>2.6688601652215502</v>
      </c>
      <c r="X119" s="506">
        <v>2.5554084749543646</v>
      </c>
      <c r="Y119" s="506">
        <v>2.3667910097368274</v>
      </c>
      <c r="Z119" s="506">
        <v>2.3684467299463083</v>
      </c>
      <c r="AA119" s="534">
        <v>2.3684467299463083</v>
      </c>
    </row>
    <row r="120" spans="2:27" ht="13.5" customHeight="1">
      <c r="B120" s="361" t="s">
        <v>305</v>
      </c>
      <c r="C120" s="508">
        <v>26.66845380740111</v>
      </c>
      <c r="D120" s="509">
        <v>27.554389590958472</v>
      </c>
      <c r="E120" s="509">
        <v>28.662070267485895</v>
      </c>
      <c r="F120" s="509">
        <v>28.241793028294857</v>
      </c>
      <c r="G120" s="509">
        <v>28.95221438078578</v>
      </c>
      <c r="H120" s="509">
        <v>29.192871305134023</v>
      </c>
      <c r="I120" s="509">
        <v>29.384749993339256</v>
      </c>
      <c r="J120" s="509">
        <v>30.509988097281852</v>
      </c>
      <c r="K120" s="509">
        <v>30.934881242384023</v>
      </c>
      <c r="L120" s="509">
        <v>31.60216997870599</v>
      </c>
      <c r="M120" s="509">
        <v>31.89470371174242</v>
      </c>
      <c r="N120" s="509">
        <v>32.106718747384946</v>
      </c>
      <c r="O120" s="509">
        <v>32.29896514432917</v>
      </c>
      <c r="P120" s="509">
        <v>31.852065802524635</v>
      </c>
      <c r="Q120" s="509">
        <v>33.158129643836375</v>
      </c>
      <c r="R120" s="509">
        <v>33.01876291337763</v>
      </c>
      <c r="S120" s="509">
        <v>33.25984976020143</v>
      </c>
      <c r="T120" s="509">
        <v>33.184257135133855</v>
      </c>
      <c r="U120" s="509">
        <v>29.79086724216954</v>
      </c>
      <c r="V120" s="509">
        <v>27.138945161203353</v>
      </c>
      <c r="W120" s="509">
        <v>28.55701620113524</v>
      </c>
      <c r="X120" s="509">
        <v>29.134373451255644</v>
      </c>
      <c r="Y120" s="509">
        <v>27.42653035913568</v>
      </c>
      <c r="Z120" s="509">
        <v>27.48188971342375</v>
      </c>
      <c r="AA120" s="547">
        <v>27.00557673219361</v>
      </c>
    </row>
    <row r="121" spans="2:27" ht="13.5" customHeight="1">
      <c r="B121" s="535" t="s">
        <v>289</v>
      </c>
      <c r="C121" s="505">
        <v>26.664076702702655</v>
      </c>
      <c r="D121" s="506">
        <v>27.550005034525945</v>
      </c>
      <c r="E121" s="506">
        <v>28.657871406041725</v>
      </c>
      <c r="F121" s="506">
        <v>28.237776883395323</v>
      </c>
      <c r="G121" s="506">
        <v>28.94835991083268</v>
      </c>
      <c r="H121" s="506">
        <v>29.189189641745678</v>
      </c>
      <c r="I121" s="506">
        <v>29.38124964847635</v>
      </c>
      <c r="J121" s="506">
        <v>30.506427490131948</v>
      </c>
      <c r="K121" s="506">
        <v>30.931063061772733</v>
      </c>
      <c r="L121" s="506">
        <v>31.575554811433644</v>
      </c>
      <c r="M121" s="506">
        <v>31.85648316404338</v>
      </c>
      <c r="N121" s="506">
        <v>32.05424698715739</v>
      </c>
      <c r="O121" s="506">
        <v>32.23743915788192</v>
      </c>
      <c r="P121" s="506">
        <v>31.76779373827406</v>
      </c>
      <c r="Q121" s="506">
        <v>33.06406972269825</v>
      </c>
      <c r="R121" s="506">
        <v>32.91512912444657</v>
      </c>
      <c r="S121" s="506">
        <v>33.122727878367506</v>
      </c>
      <c r="T121" s="506">
        <v>33.029622616392466</v>
      </c>
      <c r="U121" s="506">
        <v>29.602565534148475</v>
      </c>
      <c r="V121" s="506">
        <v>26.951262520415177</v>
      </c>
      <c r="W121" s="506">
        <v>28.36028935942122</v>
      </c>
      <c r="X121" s="506">
        <v>28.931922074138992</v>
      </c>
      <c r="Y121" s="506">
        <v>27.221282770630488</v>
      </c>
      <c r="Z121" s="506">
        <v>27.27296395556079</v>
      </c>
      <c r="AA121" s="534">
        <v>26.791812711828356</v>
      </c>
    </row>
    <row r="122" spans="2:27" ht="13.5" customHeight="1">
      <c r="B122" s="535" t="s">
        <v>301</v>
      </c>
      <c r="C122" s="505">
        <v>0.004377104698457295</v>
      </c>
      <c r="D122" s="506">
        <v>0.004384556432526703</v>
      </c>
      <c r="E122" s="506">
        <v>0.004198861444170223</v>
      </c>
      <c r="F122" s="506">
        <v>0.004016144899533725</v>
      </c>
      <c r="G122" s="506">
        <v>0.0038544699531004494</v>
      </c>
      <c r="H122" s="506">
        <v>0.003681663388345478</v>
      </c>
      <c r="I122" s="506">
        <v>0.003500344862906048</v>
      </c>
      <c r="J122" s="506">
        <v>0.0035606071499054205</v>
      </c>
      <c r="K122" s="506">
        <v>0.0038181806112903313</v>
      </c>
      <c r="L122" s="506">
        <v>0.002858432025199588</v>
      </c>
      <c r="M122" s="506">
        <v>0.0028439428239521503</v>
      </c>
      <c r="N122" s="506">
        <v>0.0031456533679869413</v>
      </c>
      <c r="O122" s="506">
        <v>0.0031531737678681224</v>
      </c>
      <c r="P122" s="506">
        <v>0.0033718404470551287</v>
      </c>
      <c r="Q122" s="506">
        <v>0.003652220954833173</v>
      </c>
      <c r="R122" s="506">
        <v>0.0042402714043761145</v>
      </c>
      <c r="S122" s="506">
        <v>0.0036595630722473338</v>
      </c>
      <c r="T122" s="506">
        <v>0.0028816718955437296</v>
      </c>
      <c r="U122" s="506">
        <v>0.002474954365077259</v>
      </c>
      <c r="V122" s="506">
        <v>0.002246211762041681</v>
      </c>
      <c r="W122" s="506">
        <v>0.00267588541551576</v>
      </c>
      <c r="X122" s="506">
        <v>0.0029607045294590185</v>
      </c>
      <c r="Y122" s="506">
        <v>0.002897080728993084</v>
      </c>
      <c r="Z122" s="506">
        <v>0.002753495212565756</v>
      </c>
      <c r="AA122" s="534">
        <v>0.003000650969248278</v>
      </c>
    </row>
    <row r="123" spans="2:27" ht="13.5" customHeight="1">
      <c r="B123" s="541" t="s">
        <v>302</v>
      </c>
      <c r="C123" s="505">
        <v>0</v>
      </c>
      <c r="D123" s="506">
        <v>0</v>
      </c>
      <c r="E123" s="506">
        <v>0</v>
      </c>
      <c r="F123" s="506">
        <v>0</v>
      </c>
      <c r="G123" s="506">
        <v>0</v>
      </c>
      <c r="H123" s="506">
        <v>0</v>
      </c>
      <c r="I123" s="506">
        <v>0</v>
      </c>
      <c r="J123" s="506">
        <v>0</v>
      </c>
      <c r="K123" s="506">
        <v>0</v>
      </c>
      <c r="L123" s="506">
        <v>0.023756735247149007</v>
      </c>
      <c r="M123" s="506">
        <v>0.03537660487508928</v>
      </c>
      <c r="N123" s="506">
        <v>0.04932610685957073</v>
      </c>
      <c r="O123" s="506">
        <v>0.058372812679380374</v>
      </c>
      <c r="P123" s="506">
        <v>0.08090022380351906</v>
      </c>
      <c r="Q123" s="506">
        <v>0.09040770018329364</v>
      </c>
      <c r="R123" s="506">
        <v>0.09939351752667742</v>
      </c>
      <c r="S123" s="506">
        <v>0.13346231876167977</v>
      </c>
      <c r="T123" s="506">
        <v>0.15175284684584694</v>
      </c>
      <c r="U123" s="506">
        <v>0.18582675365598808</v>
      </c>
      <c r="V123" s="506">
        <v>0.18543642902613267</v>
      </c>
      <c r="W123" s="506">
        <v>0.19405095629850258</v>
      </c>
      <c r="X123" s="506">
        <v>0.19949067258719366</v>
      </c>
      <c r="Y123" s="506">
        <v>0.20235050777619726</v>
      </c>
      <c r="Z123" s="506">
        <v>0.20617226265039598</v>
      </c>
      <c r="AA123" s="534">
        <v>0.21076336939600637</v>
      </c>
    </row>
    <row r="124" spans="2:27" ht="13.5" customHeight="1">
      <c r="B124" s="543" t="s">
        <v>223</v>
      </c>
      <c r="C124" s="550">
        <v>0.589675929865528</v>
      </c>
      <c r="D124" s="551">
        <v>0.5940604340981197</v>
      </c>
      <c r="E124" s="551">
        <v>0.6110006525654186</v>
      </c>
      <c r="F124" s="551">
        <v>0.7648560455241263</v>
      </c>
      <c r="G124" s="551">
        <v>0.6687016510692004</v>
      </c>
      <c r="H124" s="551">
        <v>0.5831300496374187</v>
      </c>
      <c r="I124" s="551">
        <v>0.5839382301352284</v>
      </c>
      <c r="J124" s="551">
        <v>0.7209840402346388</v>
      </c>
      <c r="K124" s="551">
        <v>0.907810315996627</v>
      </c>
      <c r="L124" s="551">
        <v>0.9480863468515737</v>
      </c>
      <c r="M124" s="551">
        <v>1.0460558381265792</v>
      </c>
      <c r="N124" s="551">
        <v>1.143842414118974</v>
      </c>
      <c r="O124" s="551">
        <v>1.260383878469611</v>
      </c>
      <c r="P124" s="551">
        <v>1.2641607466206795</v>
      </c>
      <c r="Q124" s="551">
        <v>1.348015692404634</v>
      </c>
      <c r="R124" s="551">
        <v>1.3793711742644799</v>
      </c>
      <c r="S124" s="551">
        <v>1.3759627361663511</v>
      </c>
      <c r="T124" s="551">
        <v>1.402369180335748</v>
      </c>
      <c r="U124" s="551">
        <v>1.445180022223508</v>
      </c>
      <c r="V124" s="551">
        <v>1.5281843503825383</v>
      </c>
      <c r="W124" s="551">
        <v>1.5253124785768541</v>
      </c>
      <c r="X124" s="551">
        <v>1.5192493356653656</v>
      </c>
      <c r="Y124" s="551">
        <v>1.5172154486350007</v>
      </c>
      <c r="Z124" s="551">
        <v>1.515805545712381</v>
      </c>
      <c r="AA124" s="552">
        <v>1.4979274740998947</v>
      </c>
    </row>
    <row r="125" spans="2:27" ht="13.5" customHeight="1">
      <c r="B125" s="361" t="s">
        <v>303</v>
      </c>
      <c r="C125" s="508">
        <v>110.37404215166043</v>
      </c>
      <c r="D125" s="509">
        <v>112.77649096555751</v>
      </c>
      <c r="E125" s="509">
        <v>117.21862535815173</v>
      </c>
      <c r="F125" s="509">
        <v>117.31981332271012</v>
      </c>
      <c r="G125" s="509">
        <v>117.99213860772088</v>
      </c>
      <c r="H125" s="509">
        <v>119.07692942685013</v>
      </c>
      <c r="I125" s="509">
        <v>119.93557855756065</v>
      </c>
      <c r="J125" s="509">
        <v>122.08495352698573</v>
      </c>
      <c r="K125" s="509">
        <v>124.23197426431398</v>
      </c>
      <c r="L125" s="509">
        <v>126.92700243700607</v>
      </c>
      <c r="M125" s="509">
        <v>126.42287370454947</v>
      </c>
      <c r="N125" s="509">
        <v>129.3871571122947</v>
      </c>
      <c r="O125" s="509">
        <v>130.18764289293884</v>
      </c>
      <c r="P125" s="509">
        <v>130.06037278440388</v>
      </c>
      <c r="Q125" s="509">
        <v>130.32967810938734</v>
      </c>
      <c r="R125" s="509">
        <v>128.29669812478804</v>
      </c>
      <c r="S125" s="509">
        <v>128.0715171719622</v>
      </c>
      <c r="T125" s="509">
        <v>126.90417076053706</v>
      </c>
      <c r="U125" s="509">
        <v>120.51115827808981</v>
      </c>
      <c r="V125" s="509">
        <v>119.27117146267676</v>
      </c>
      <c r="W125" s="509">
        <v>121.04507590479083</v>
      </c>
      <c r="X125" s="509">
        <v>122.09709754956329</v>
      </c>
      <c r="Y125" s="509">
        <v>120.45425975975861</v>
      </c>
      <c r="Z125" s="509">
        <v>119.68638224816526</v>
      </c>
      <c r="AA125" s="547">
        <v>119.5002582336172</v>
      </c>
    </row>
    <row r="126" spans="2:27" ht="13.5" customHeight="1">
      <c r="B126" s="535" t="s">
        <v>289</v>
      </c>
      <c r="C126" s="505">
        <v>53.65825721107315</v>
      </c>
      <c r="D126" s="506">
        <v>57.57473248594547</v>
      </c>
      <c r="E126" s="506">
        <v>61.85502098991947</v>
      </c>
      <c r="F126" s="506">
        <v>64.33864215214344</v>
      </c>
      <c r="G126" s="506">
        <v>67.52342176335932</v>
      </c>
      <c r="H126" s="506">
        <v>71.00289642999145</v>
      </c>
      <c r="I126" s="506">
        <v>73.55534102425759</v>
      </c>
      <c r="J126" s="506">
        <v>76.70509054311816</v>
      </c>
      <c r="K126" s="506">
        <v>79.49988086669664</v>
      </c>
      <c r="L126" s="506">
        <v>82.29450122102793</v>
      </c>
      <c r="M126" s="506">
        <v>83.96374736867804</v>
      </c>
      <c r="N126" s="506">
        <v>87.9389789282707</v>
      </c>
      <c r="O126" s="506">
        <v>90.43683528216128</v>
      </c>
      <c r="P126" s="506">
        <v>92.61658686958484</v>
      </c>
      <c r="Q126" s="506">
        <v>94.76344962290327</v>
      </c>
      <c r="R126" s="506">
        <v>95.20822651071174</v>
      </c>
      <c r="S126" s="506">
        <v>97.2207822944616</v>
      </c>
      <c r="T126" s="506">
        <v>98.07679913925233</v>
      </c>
      <c r="U126" s="506">
        <v>94.9460414373832</v>
      </c>
      <c r="V126" s="506">
        <v>94.80541555395368</v>
      </c>
      <c r="W126" s="506">
        <v>99.1567621986979</v>
      </c>
      <c r="X126" s="506">
        <v>100.19171138330582</v>
      </c>
      <c r="Y126" s="506">
        <v>100.06501587185812</v>
      </c>
      <c r="Z126" s="506">
        <v>100.00852396759981</v>
      </c>
      <c r="AA126" s="534">
        <v>100.07402454664476</v>
      </c>
    </row>
    <row r="127" spans="2:27" ht="13.5" customHeight="1">
      <c r="B127" s="535" t="s">
        <v>225</v>
      </c>
      <c r="C127" s="505">
        <v>56.565129455349044</v>
      </c>
      <c r="D127" s="506">
        <v>55.06014059916889</v>
      </c>
      <c r="E127" s="506">
        <v>55.24307982025054</v>
      </c>
      <c r="F127" s="506">
        <v>52.87571607013775</v>
      </c>
      <c r="G127" s="506">
        <v>50.37532262125009</v>
      </c>
      <c r="H127" s="506">
        <v>47.995711362238886</v>
      </c>
      <c r="I127" s="506">
        <v>46.244701445345605</v>
      </c>
      <c r="J127" s="506">
        <v>45.109425157147115</v>
      </c>
      <c r="K127" s="506">
        <v>44.26837763051643</v>
      </c>
      <c r="L127" s="506">
        <v>43.98851923795625</v>
      </c>
      <c r="M127" s="506">
        <v>41.77048980855321</v>
      </c>
      <c r="N127" s="506">
        <v>40.766129229575924</v>
      </c>
      <c r="O127" s="506">
        <v>39.12568716266421</v>
      </c>
      <c r="P127" s="506">
        <v>36.864191643934106</v>
      </c>
      <c r="Q127" s="506">
        <v>35.02110362578716</v>
      </c>
      <c r="R127" s="506">
        <v>32.570798127563485</v>
      </c>
      <c r="S127" s="506">
        <v>30.32610063902684</v>
      </c>
      <c r="T127" s="506">
        <v>28.320577124262076</v>
      </c>
      <c r="U127" s="506">
        <v>25.045930007476944</v>
      </c>
      <c r="V127" s="506">
        <v>23.982481132340723</v>
      </c>
      <c r="W127" s="506">
        <v>22.873312162182604</v>
      </c>
      <c r="X127" s="506">
        <v>21.325397390076045</v>
      </c>
      <c r="Y127" s="506">
        <v>19.84008989532353</v>
      </c>
      <c r="Z127" s="506">
        <v>19.16428299940489</v>
      </c>
      <c r="AA127" s="534">
        <v>18.94101900868367</v>
      </c>
    </row>
    <row r="128" spans="2:27" ht="13.5" customHeight="1">
      <c r="B128" s="541" t="s">
        <v>294</v>
      </c>
      <c r="C128" s="553">
        <v>0.1506554852382419</v>
      </c>
      <c r="D128" s="554">
        <v>0.14161788044316245</v>
      </c>
      <c r="E128" s="554">
        <v>0.1205245479817162</v>
      </c>
      <c r="F128" s="554">
        <v>0.10545510042892708</v>
      </c>
      <c r="G128" s="554">
        <v>0.09339422311145368</v>
      </c>
      <c r="H128" s="554">
        <v>0.07832163461979214</v>
      </c>
      <c r="I128" s="554">
        <v>0.13553608795744573</v>
      </c>
      <c r="J128" s="554">
        <v>0.2704378267204529</v>
      </c>
      <c r="K128" s="554">
        <v>0.463715767100896</v>
      </c>
      <c r="L128" s="554">
        <v>0.6439819780219037</v>
      </c>
      <c r="M128" s="554">
        <v>0.6886365273182248</v>
      </c>
      <c r="N128" s="554">
        <v>0.6820489544480802</v>
      </c>
      <c r="O128" s="554">
        <v>0.6251204481133301</v>
      </c>
      <c r="P128" s="554">
        <v>0.5795942708849375</v>
      </c>
      <c r="Q128" s="554">
        <v>0.545124860696929</v>
      </c>
      <c r="R128" s="554">
        <v>0.5176734865128299</v>
      </c>
      <c r="S128" s="554">
        <v>0.5246342384737641</v>
      </c>
      <c r="T128" s="554">
        <v>0.5067944970226553</v>
      </c>
      <c r="U128" s="554">
        <v>0.5191868332296685</v>
      </c>
      <c r="V128" s="554">
        <v>0.48327477638235494</v>
      </c>
      <c r="W128" s="554">
        <v>0.5403140224871867</v>
      </c>
      <c r="X128" s="554">
        <v>0.5799887761814233</v>
      </c>
      <c r="Y128" s="554">
        <v>0.5491539925769635</v>
      </c>
      <c r="Z128" s="554">
        <v>0.513575281160554</v>
      </c>
      <c r="AA128" s="555">
        <v>0.4852146782887673</v>
      </c>
    </row>
    <row r="129" spans="2:25" ht="13.5" customHeight="1">
      <c r="B129" s="454"/>
      <c r="C129" s="454"/>
      <c r="D129" s="454"/>
      <c r="E129" s="454"/>
      <c r="F129" s="454"/>
      <c r="G129" s="454"/>
      <c r="H129" s="454"/>
      <c r="I129" s="454"/>
      <c r="J129" s="454"/>
      <c r="K129" s="454"/>
      <c r="L129" s="454"/>
      <c r="M129" s="454"/>
      <c r="N129" s="454"/>
      <c r="O129" s="454"/>
      <c r="P129" s="454"/>
      <c r="Q129" s="526"/>
      <c r="R129" s="525"/>
      <c r="S129" s="319"/>
      <c r="T129" s="319"/>
      <c r="U129" s="319"/>
      <c r="V129" s="319"/>
      <c r="W129" s="319"/>
      <c r="X129" s="319"/>
      <c r="Y129" s="319"/>
    </row>
    <row r="130" spans="2:25" ht="13.5" customHeight="1">
      <c r="B130" s="454" t="s">
        <v>310</v>
      </c>
      <c r="C130" s="454"/>
      <c r="D130" s="454"/>
      <c r="E130" s="454"/>
      <c r="F130" s="454"/>
      <c r="G130" s="454"/>
      <c r="H130" s="454"/>
      <c r="I130" s="454"/>
      <c r="J130" s="454"/>
      <c r="K130" s="454"/>
      <c r="L130" s="454"/>
      <c r="M130" s="454"/>
      <c r="N130" s="454"/>
      <c r="O130" s="454"/>
      <c r="P130" s="454"/>
      <c r="Q130" s="526"/>
      <c r="R130" s="525"/>
      <c r="S130" s="319"/>
      <c r="T130" s="319"/>
      <c r="U130" s="319"/>
      <c r="V130" s="319"/>
      <c r="W130" s="319"/>
      <c r="X130" s="319"/>
      <c r="Y130" s="319"/>
    </row>
    <row r="131" spans="2:27" ht="13.5" customHeight="1">
      <c r="B131" s="529" t="s">
        <v>287</v>
      </c>
      <c r="C131" s="530">
        <v>1990</v>
      </c>
      <c r="D131" s="531">
        <v>1991</v>
      </c>
      <c r="E131" s="531">
        <v>1992</v>
      </c>
      <c r="F131" s="531">
        <v>1993</v>
      </c>
      <c r="G131" s="531">
        <v>1994</v>
      </c>
      <c r="H131" s="531">
        <v>1995</v>
      </c>
      <c r="I131" s="531">
        <v>1996</v>
      </c>
      <c r="J131" s="531">
        <v>1997</v>
      </c>
      <c r="K131" s="531">
        <v>1998</v>
      </c>
      <c r="L131" s="531">
        <v>1999</v>
      </c>
      <c r="M131" s="531">
        <v>2000</v>
      </c>
      <c r="N131" s="531">
        <v>2001</v>
      </c>
      <c r="O131" s="531">
        <v>2002</v>
      </c>
      <c r="P131" s="531">
        <v>2003</v>
      </c>
      <c r="Q131" s="531">
        <v>2004</v>
      </c>
      <c r="R131" s="531">
        <v>2005</v>
      </c>
      <c r="S131" s="531">
        <v>2006</v>
      </c>
      <c r="T131" s="531">
        <v>2007</v>
      </c>
      <c r="U131" s="531">
        <v>2008</v>
      </c>
      <c r="V131" s="531">
        <v>2009</v>
      </c>
      <c r="W131" s="531">
        <v>2010</v>
      </c>
      <c r="X131" s="531">
        <v>2011</v>
      </c>
      <c r="Y131" s="531">
        <v>2012</v>
      </c>
      <c r="Z131" s="531">
        <v>2013</v>
      </c>
      <c r="AA131" s="532" t="s">
        <v>276</v>
      </c>
    </row>
    <row r="132" spans="2:27" ht="13.5" customHeight="1">
      <c r="B132" s="361" t="s">
        <v>288</v>
      </c>
      <c r="C132" s="508">
        <v>1.7901451314996966</v>
      </c>
      <c r="D132" s="509">
        <v>1.7937287566325582</v>
      </c>
      <c r="E132" s="509">
        <v>1.9294505010707588</v>
      </c>
      <c r="F132" s="509">
        <v>2.2569656287910362</v>
      </c>
      <c r="G132" s="509">
        <v>2.9251123222476063</v>
      </c>
      <c r="H132" s="509">
        <v>3.748772783762605</v>
      </c>
      <c r="I132" s="509">
        <v>4.74628207783141</v>
      </c>
      <c r="J132" s="509">
        <v>5.479444884061687</v>
      </c>
      <c r="K132" s="509">
        <v>5.797614423155165</v>
      </c>
      <c r="L132" s="509">
        <v>3.2492772702124193</v>
      </c>
      <c r="M132" s="509">
        <v>3.2980637614241592</v>
      </c>
      <c r="N132" s="509">
        <v>3.417314925435646</v>
      </c>
      <c r="O132" s="509">
        <v>3.453293012494861</v>
      </c>
      <c r="P132" s="509">
        <v>3.480878328584084</v>
      </c>
      <c r="Q132" s="509">
        <v>3.502233865320808</v>
      </c>
      <c r="R132" s="509">
        <v>3.381855888406538</v>
      </c>
      <c r="S132" s="509">
        <v>3.3118674894363287</v>
      </c>
      <c r="T132" s="509">
        <v>3.292780564060328</v>
      </c>
      <c r="U132" s="509">
        <v>3.214000155899172</v>
      </c>
      <c r="V132" s="509">
        <v>2.665419435162864</v>
      </c>
      <c r="W132" s="509">
        <v>2.7386920645093187</v>
      </c>
      <c r="X132" s="509">
        <v>2.73647386860962</v>
      </c>
      <c r="Y132" s="509">
        <v>2.838863225921343</v>
      </c>
      <c r="Z132" s="509">
        <v>2.8977108139019214</v>
      </c>
      <c r="AA132" s="547">
        <v>2.9152165007199864</v>
      </c>
    </row>
    <row r="133" spans="2:27" ht="13.5" customHeight="1">
      <c r="B133" s="336" t="s">
        <v>289</v>
      </c>
      <c r="C133" s="505">
        <v>0.010497709859247311</v>
      </c>
      <c r="D133" s="506">
        <v>0.02287044498656732</v>
      </c>
      <c r="E133" s="506">
        <v>0.0385301847745443</v>
      </c>
      <c r="F133" s="506">
        <v>0.06793830883080956</v>
      </c>
      <c r="G133" s="506">
        <v>0.11477581562924677</v>
      </c>
      <c r="H133" s="506">
        <v>0.1639981431989744</v>
      </c>
      <c r="I133" s="506">
        <v>0.210846160969372</v>
      </c>
      <c r="J133" s="506">
        <v>0.2753673033861102</v>
      </c>
      <c r="K133" s="506">
        <v>0.35748205095515845</v>
      </c>
      <c r="L133" s="506">
        <v>0.4534078788193832</v>
      </c>
      <c r="M133" s="506">
        <v>0.5479009066371828</v>
      </c>
      <c r="N133" s="506">
        <v>0.727832672764201</v>
      </c>
      <c r="O133" s="506">
        <v>0.9177496042144992</v>
      </c>
      <c r="P133" s="506">
        <v>1.107733736996011</v>
      </c>
      <c r="Q133" s="506">
        <v>1.2615005039594802</v>
      </c>
      <c r="R133" s="506">
        <v>1.400915601878252</v>
      </c>
      <c r="S133" s="506">
        <v>1.5664874723747775</v>
      </c>
      <c r="T133" s="506">
        <v>1.7265052807044827</v>
      </c>
      <c r="U133" s="506">
        <v>1.865523514495392</v>
      </c>
      <c r="V133" s="506">
        <v>2.033760831438098</v>
      </c>
      <c r="W133" s="506">
        <v>2.183039390447454</v>
      </c>
      <c r="X133" s="506">
        <v>2.2571811696152975</v>
      </c>
      <c r="Y133" s="506">
        <v>2.4251999336743792</v>
      </c>
      <c r="Z133" s="506">
        <v>2.5211828822042204</v>
      </c>
      <c r="AA133" s="534">
        <v>2.5705983812940167</v>
      </c>
    </row>
    <row r="134" spans="2:27" ht="13.5" customHeight="1">
      <c r="B134" s="535" t="s">
        <v>290</v>
      </c>
      <c r="C134" s="505">
        <v>0.010497709859247311</v>
      </c>
      <c r="D134" s="506">
        <v>0.02287044498656732</v>
      </c>
      <c r="E134" s="506">
        <v>0.0385301847745443</v>
      </c>
      <c r="F134" s="506">
        <v>0.06793830883080956</v>
      </c>
      <c r="G134" s="506">
        <v>0.11477581562924677</v>
      </c>
      <c r="H134" s="506">
        <v>0.1639981431989744</v>
      </c>
      <c r="I134" s="506">
        <v>0</v>
      </c>
      <c r="J134" s="506">
        <v>0</v>
      </c>
      <c r="K134" s="506">
        <v>0</v>
      </c>
      <c r="L134" s="506">
        <v>0</v>
      </c>
      <c r="M134" s="506">
        <v>0</v>
      </c>
      <c r="N134" s="506">
        <v>0</v>
      </c>
      <c r="O134" s="506">
        <v>0</v>
      </c>
      <c r="P134" s="506">
        <v>0</v>
      </c>
      <c r="Q134" s="506">
        <v>0</v>
      </c>
      <c r="R134" s="506">
        <v>0</v>
      </c>
      <c r="S134" s="506">
        <v>0</v>
      </c>
      <c r="T134" s="506">
        <v>0</v>
      </c>
      <c r="U134" s="506">
        <v>0</v>
      </c>
      <c r="V134" s="506">
        <v>0</v>
      </c>
      <c r="W134" s="506">
        <v>0</v>
      </c>
      <c r="X134" s="506">
        <v>0</v>
      </c>
      <c r="Y134" s="506">
        <v>0</v>
      </c>
      <c r="Z134" s="506">
        <v>0</v>
      </c>
      <c r="AA134" s="534">
        <v>0</v>
      </c>
    </row>
    <row r="135" spans="2:27" ht="13.5" customHeight="1">
      <c r="B135" s="535" t="s">
        <v>291</v>
      </c>
      <c r="C135" s="505">
        <v>0</v>
      </c>
      <c r="D135" s="506">
        <v>0</v>
      </c>
      <c r="E135" s="506">
        <v>0</v>
      </c>
      <c r="F135" s="506">
        <v>0</v>
      </c>
      <c r="G135" s="506">
        <v>0</v>
      </c>
      <c r="H135" s="506">
        <v>0</v>
      </c>
      <c r="I135" s="506">
        <v>0.210846160969372</v>
      </c>
      <c r="J135" s="506">
        <v>0.2753673033861102</v>
      </c>
      <c r="K135" s="506">
        <v>0.35748205095515845</v>
      </c>
      <c r="L135" s="506">
        <v>0.4534078788193832</v>
      </c>
      <c r="M135" s="506">
        <v>0.5479009066371828</v>
      </c>
      <c r="N135" s="506">
        <v>0.727832672764201</v>
      </c>
      <c r="O135" s="506">
        <v>0.9177496042144992</v>
      </c>
      <c r="P135" s="506">
        <v>1.107733736996011</v>
      </c>
      <c r="Q135" s="506">
        <v>1.2615005039594802</v>
      </c>
      <c r="R135" s="506">
        <v>1.400915601878252</v>
      </c>
      <c r="S135" s="506">
        <v>1.5664874723747775</v>
      </c>
      <c r="T135" s="506">
        <v>1.7265052807044827</v>
      </c>
      <c r="U135" s="506">
        <v>1.865523514495392</v>
      </c>
      <c r="V135" s="506">
        <v>2.033760831438098</v>
      </c>
      <c r="W135" s="506">
        <v>2.183039390447454</v>
      </c>
      <c r="X135" s="506">
        <v>2.2571811696152975</v>
      </c>
      <c r="Y135" s="506">
        <v>2.4251999336743792</v>
      </c>
      <c r="Z135" s="506">
        <v>2.5211828822042204</v>
      </c>
      <c r="AA135" s="534">
        <v>2.5705983812940167</v>
      </c>
    </row>
    <row r="136" spans="2:27" ht="13.5" customHeight="1">
      <c r="B136" s="536" t="s">
        <v>225</v>
      </c>
      <c r="C136" s="548">
        <v>1.7796474216404492</v>
      </c>
      <c r="D136" s="384">
        <v>1.7708583116459908</v>
      </c>
      <c r="E136" s="384">
        <v>1.8907457667778766</v>
      </c>
      <c r="F136" s="384">
        <v>2.1882946021738094</v>
      </c>
      <c r="G136" s="384">
        <v>2.808899622906144</v>
      </c>
      <c r="H136" s="384">
        <v>3.582870284345196</v>
      </c>
      <c r="I136" s="384">
        <v>4.53091851227913</v>
      </c>
      <c r="J136" s="384">
        <v>5.19350194963966</v>
      </c>
      <c r="K136" s="384">
        <v>5.420798839659257</v>
      </c>
      <c r="L136" s="384">
        <v>2.7683389517658266</v>
      </c>
      <c r="M136" s="384">
        <v>2.719807637560332</v>
      </c>
      <c r="N136" s="384">
        <v>2.659299267923348</v>
      </c>
      <c r="O136" s="384">
        <v>2.508642550635108</v>
      </c>
      <c r="P136" s="384">
        <v>2.3493085187441083</v>
      </c>
      <c r="Q136" s="384">
        <v>2.2188391832737366</v>
      </c>
      <c r="R136" s="384">
        <v>1.9608074037094854</v>
      </c>
      <c r="S136" s="384">
        <v>1.7269450710295733</v>
      </c>
      <c r="T136" s="384">
        <v>1.5498971185886037</v>
      </c>
      <c r="U136" s="384">
        <v>1.333582563131589</v>
      </c>
      <c r="V136" s="384">
        <v>0.6191379574145723</v>
      </c>
      <c r="W136" s="384">
        <v>0.5419436265094788</v>
      </c>
      <c r="X136" s="384">
        <v>0.465108052990737</v>
      </c>
      <c r="Y136" s="384">
        <v>0.4008666791781039</v>
      </c>
      <c r="Z136" s="384">
        <v>0.36538936736499833</v>
      </c>
      <c r="AA136" s="549">
        <v>0.33542045663676684</v>
      </c>
    </row>
    <row r="137" spans="2:27" ht="13.5" customHeight="1">
      <c r="B137" s="535" t="s">
        <v>292</v>
      </c>
      <c r="C137" s="505">
        <v>1.3650298030879178</v>
      </c>
      <c r="D137" s="506">
        <v>0.8077414338595424</v>
      </c>
      <c r="E137" s="506">
        <v>0</v>
      </c>
      <c r="F137" s="506">
        <v>0</v>
      </c>
      <c r="G137" s="506">
        <v>0</v>
      </c>
      <c r="H137" s="506">
        <v>0</v>
      </c>
      <c r="I137" s="506">
        <v>0</v>
      </c>
      <c r="J137" s="506">
        <v>0</v>
      </c>
      <c r="K137" s="506">
        <v>0</v>
      </c>
      <c r="L137" s="506">
        <v>0</v>
      </c>
      <c r="M137" s="506">
        <v>0</v>
      </c>
      <c r="N137" s="506">
        <v>0</v>
      </c>
      <c r="O137" s="506">
        <v>0</v>
      </c>
      <c r="P137" s="506">
        <v>0</v>
      </c>
      <c r="Q137" s="506">
        <v>0</v>
      </c>
      <c r="R137" s="506">
        <v>0</v>
      </c>
      <c r="S137" s="506">
        <v>0</v>
      </c>
      <c r="T137" s="506">
        <v>0</v>
      </c>
      <c r="U137" s="506">
        <v>0</v>
      </c>
      <c r="V137" s="506">
        <v>0</v>
      </c>
      <c r="W137" s="506">
        <v>0</v>
      </c>
      <c r="X137" s="506">
        <v>0</v>
      </c>
      <c r="Y137" s="506">
        <v>0</v>
      </c>
      <c r="Z137" s="506">
        <v>0</v>
      </c>
      <c r="AA137" s="534">
        <v>0</v>
      </c>
    </row>
    <row r="138" spans="1:27" s="435" customFormat="1" ht="13.5" customHeight="1">
      <c r="A138" s="330"/>
      <c r="B138" s="535" t="s">
        <v>293</v>
      </c>
      <c r="C138" s="505">
        <v>0.41461761855253154</v>
      </c>
      <c r="D138" s="506">
        <v>0.9631168777864484</v>
      </c>
      <c r="E138" s="506">
        <v>1.8907457667778766</v>
      </c>
      <c r="F138" s="506">
        <v>2.1882946021738094</v>
      </c>
      <c r="G138" s="506">
        <v>2.808899622906144</v>
      </c>
      <c r="H138" s="506">
        <v>3.582870284345196</v>
      </c>
      <c r="I138" s="506">
        <v>4.53091851227913</v>
      </c>
      <c r="J138" s="506">
        <v>5.19350194963966</v>
      </c>
      <c r="K138" s="506">
        <v>5.420798839659257</v>
      </c>
      <c r="L138" s="506">
        <v>2.7683389517658266</v>
      </c>
      <c r="M138" s="506">
        <v>2.719807637560332</v>
      </c>
      <c r="N138" s="506">
        <v>2.659299267923348</v>
      </c>
      <c r="O138" s="506">
        <v>2.508642550635108</v>
      </c>
      <c r="P138" s="506">
        <v>2.3493085187441083</v>
      </c>
      <c r="Q138" s="506">
        <v>2.2188391832737366</v>
      </c>
      <c r="R138" s="506">
        <v>1.9608074037094854</v>
      </c>
      <c r="S138" s="506">
        <v>1.7269450710295733</v>
      </c>
      <c r="T138" s="506">
        <v>1.5498971185886037</v>
      </c>
      <c r="U138" s="506">
        <v>1.333582563131589</v>
      </c>
      <c r="V138" s="506">
        <v>0.6191379574145723</v>
      </c>
      <c r="W138" s="506">
        <v>0.5419436265094788</v>
      </c>
      <c r="X138" s="506">
        <v>0.465108052990737</v>
      </c>
      <c r="Y138" s="506">
        <v>0.4008666791781039</v>
      </c>
      <c r="Z138" s="506">
        <v>0.36538936736499833</v>
      </c>
      <c r="AA138" s="534">
        <v>0.33542045663676684</v>
      </c>
    </row>
    <row r="139" spans="2:27" ht="13.5" customHeight="1">
      <c r="B139" s="540" t="s">
        <v>294</v>
      </c>
      <c r="C139" s="505">
        <v>0</v>
      </c>
      <c r="D139" s="506">
        <v>0</v>
      </c>
      <c r="E139" s="506">
        <v>0.00017454951833782354</v>
      </c>
      <c r="F139" s="506">
        <v>0.0007327177864169899</v>
      </c>
      <c r="G139" s="506">
        <v>0.001436883712215913</v>
      </c>
      <c r="H139" s="506">
        <v>0.0019043562184344665</v>
      </c>
      <c r="I139" s="506">
        <v>0.004517404582907096</v>
      </c>
      <c r="J139" s="506">
        <v>0.010575631035916877</v>
      </c>
      <c r="K139" s="506">
        <v>0.019333532540749973</v>
      </c>
      <c r="L139" s="506">
        <v>0.027530439627209566</v>
      </c>
      <c r="M139" s="506">
        <v>0.030355217226644384</v>
      </c>
      <c r="N139" s="506">
        <v>0.030182984748097396</v>
      </c>
      <c r="O139" s="506">
        <v>0.02690085764525362</v>
      </c>
      <c r="P139" s="506">
        <v>0.02383607284396479</v>
      </c>
      <c r="Q139" s="506">
        <v>0.021894178087590956</v>
      </c>
      <c r="R139" s="506">
        <v>0.0201328828188007</v>
      </c>
      <c r="S139" s="506">
        <v>0.018434946031977515</v>
      </c>
      <c r="T139" s="506">
        <v>0.016378164767241167</v>
      </c>
      <c r="U139" s="506">
        <v>0.014894078272191292</v>
      </c>
      <c r="V139" s="506">
        <v>0.012520646310193631</v>
      </c>
      <c r="W139" s="506">
        <v>0.013709047552386179</v>
      </c>
      <c r="X139" s="506">
        <v>0.014184646003585651</v>
      </c>
      <c r="Y139" s="506">
        <v>0.012796613068859278</v>
      </c>
      <c r="Z139" s="506">
        <v>0.011138564332702515</v>
      </c>
      <c r="AA139" s="534">
        <v>0.009197662789202789</v>
      </c>
    </row>
    <row r="140" spans="2:27" ht="13.5" customHeight="1">
      <c r="B140" s="361" t="s">
        <v>295</v>
      </c>
      <c r="C140" s="508">
        <v>0.3050126821660748</v>
      </c>
      <c r="D140" s="509">
        <v>0.2894152381947917</v>
      </c>
      <c r="E140" s="509">
        <v>0.2603341052113593</v>
      </c>
      <c r="F140" s="509">
        <v>0.22551771142192453</v>
      </c>
      <c r="G140" s="509">
        <v>0.21890583253654183</v>
      </c>
      <c r="H140" s="509">
        <v>0.21438118962322408</v>
      </c>
      <c r="I140" s="509">
        <v>0.27278708908482546</v>
      </c>
      <c r="J140" s="509">
        <v>0.35673472723923483</v>
      </c>
      <c r="K140" s="509">
        <v>0.43228760680031497</v>
      </c>
      <c r="L140" s="509">
        <v>0.34295584080661246</v>
      </c>
      <c r="M140" s="509">
        <v>0.38264244930916025</v>
      </c>
      <c r="N140" s="509">
        <v>0.4376529904921534</v>
      </c>
      <c r="O140" s="509">
        <v>0.49574472371065464</v>
      </c>
      <c r="P140" s="509">
        <v>0.5647190364984643</v>
      </c>
      <c r="Q140" s="509">
        <v>0.631491830499769</v>
      </c>
      <c r="R140" s="509">
        <v>0.66289930616376</v>
      </c>
      <c r="S140" s="509">
        <v>0.7342281609797114</v>
      </c>
      <c r="T140" s="509">
        <v>0.7860286563754691</v>
      </c>
      <c r="U140" s="509">
        <v>0.7863225226479179</v>
      </c>
      <c r="V140" s="509">
        <v>0.8212676077213765</v>
      </c>
      <c r="W140" s="509">
        <v>0.8659695427448092</v>
      </c>
      <c r="X140" s="509">
        <v>0.8846093260504053</v>
      </c>
      <c r="Y140" s="509">
        <v>0.8980964250235085</v>
      </c>
      <c r="Z140" s="509">
        <v>0.9283798607069498</v>
      </c>
      <c r="AA140" s="547">
        <v>0.9281762580879986</v>
      </c>
    </row>
    <row r="141" spans="2:27" ht="13.5" customHeight="1">
      <c r="B141" s="336" t="s">
        <v>289</v>
      </c>
      <c r="C141" s="505">
        <v>0</v>
      </c>
      <c r="D141" s="506">
        <v>0</v>
      </c>
      <c r="E141" s="506">
        <v>0</v>
      </c>
      <c r="F141" s="506">
        <v>0</v>
      </c>
      <c r="G141" s="506">
        <v>0.0023216448794740416</v>
      </c>
      <c r="H141" s="506">
        <v>0.015095246344367604</v>
      </c>
      <c r="I141" s="506">
        <v>0.03827341696186059</v>
      </c>
      <c r="J141" s="506">
        <v>0.06386394749718055</v>
      </c>
      <c r="K141" s="506">
        <v>0.09328012609857403</v>
      </c>
      <c r="L141" s="506">
        <v>0.13470635930423072</v>
      </c>
      <c r="M141" s="506">
        <v>0.17166115496301554</v>
      </c>
      <c r="N141" s="506">
        <v>0.2115460983121417</v>
      </c>
      <c r="O141" s="506">
        <v>0.26396172906744586</v>
      </c>
      <c r="P141" s="506">
        <v>0.32783548236079313</v>
      </c>
      <c r="Q141" s="506">
        <v>0.3767612493744436</v>
      </c>
      <c r="R141" s="506">
        <v>0.4236328162674507</v>
      </c>
      <c r="S141" s="506">
        <v>0.4644837133481014</v>
      </c>
      <c r="T141" s="506">
        <v>0.50204589391912</v>
      </c>
      <c r="U141" s="506">
        <v>0.5434043957939839</v>
      </c>
      <c r="V141" s="506">
        <v>0.5827871096818349</v>
      </c>
      <c r="W141" s="506">
        <v>0.6361710242134245</v>
      </c>
      <c r="X141" s="506">
        <v>0.6696833643982616</v>
      </c>
      <c r="Y141" s="506">
        <v>0.7002334655760832</v>
      </c>
      <c r="Z141" s="506">
        <v>0.7385879910123448</v>
      </c>
      <c r="AA141" s="534">
        <v>0.7591506659397718</v>
      </c>
    </row>
    <row r="142" spans="2:27" ht="13.5" customHeight="1">
      <c r="B142" s="535" t="s">
        <v>296</v>
      </c>
      <c r="C142" s="505">
        <v>0</v>
      </c>
      <c r="D142" s="506">
        <v>0</v>
      </c>
      <c r="E142" s="506">
        <v>0</v>
      </c>
      <c r="F142" s="506">
        <v>0</v>
      </c>
      <c r="G142" s="506">
        <v>0.0023216448794740416</v>
      </c>
      <c r="H142" s="506">
        <v>0.015095246344367604</v>
      </c>
      <c r="I142" s="506">
        <v>0.020151646198597058</v>
      </c>
      <c r="J142" s="506">
        <v>0</v>
      </c>
      <c r="K142" s="506">
        <v>0</v>
      </c>
      <c r="L142" s="506">
        <v>0</v>
      </c>
      <c r="M142" s="506">
        <v>0</v>
      </c>
      <c r="N142" s="506">
        <v>0</v>
      </c>
      <c r="O142" s="506">
        <v>0</v>
      </c>
      <c r="P142" s="506">
        <v>0</v>
      </c>
      <c r="Q142" s="506">
        <v>0</v>
      </c>
      <c r="R142" s="506">
        <v>0</v>
      </c>
      <c r="S142" s="506">
        <v>0</v>
      </c>
      <c r="T142" s="506">
        <v>0</v>
      </c>
      <c r="U142" s="506">
        <v>0</v>
      </c>
      <c r="V142" s="506">
        <v>0</v>
      </c>
      <c r="W142" s="506">
        <v>0</v>
      </c>
      <c r="X142" s="506">
        <v>0</v>
      </c>
      <c r="Y142" s="506">
        <v>0</v>
      </c>
      <c r="Z142" s="506">
        <v>0</v>
      </c>
      <c r="AA142" s="534">
        <v>0</v>
      </c>
    </row>
    <row r="143" spans="2:27" ht="13.5" customHeight="1">
      <c r="B143" s="535" t="s">
        <v>297</v>
      </c>
      <c r="C143" s="505">
        <v>0</v>
      </c>
      <c r="D143" s="506">
        <v>0</v>
      </c>
      <c r="E143" s="506">
        <v>0</v>
      </c>
      <c r="F143" s="506">
        <v>0</v>
      </c>
      <c r="G143" s="506">
        <v>0</v>
      </c>
      <c r="H143" s="506">
        <v>0</v>
      </c>
      <c r="I143" s="506">
        <v>0.01812177076326353</v>
      </c>
      <c r="J143" s="506">
        <v>0.06386394749718055</v>
      </c>
      <c r="K143" s="506">
        <v>0.09328012609857403</v>
      </c>
      <c r="L143" s="506">
        <v>0.13470635930423072</v>
      </c>
      <c r="M143" s="506">
        <v>0.17166115496301554</v>
      </c>
      <c r="N143" s="506">
        <v>0.2115460983121417</v>
      </c>
      <c r="O143" s="506">
        <v>0.26396172906744586</v>
      </c>
      <c r="P143" s="506">
        <v>0.32783548236079313</v>
      </c>
      <c r="Q143" s="506">
        <v>0.3767612493744436</v>
      </c>
      <c r="R143" s="506">
        <v>0.4236328162674507</v>
      </c>
      <c r="S143" s="506">
        <v>0.4644837133481014</v>
      </c>
      <c r="T143" s="506">
        <v>0.50204589391912</v>
      </c>
      <c r="U143" s="506">
        <v>0.5434043957939839</v>
      </c>
      <c r="V143" s="506">
        <v>0.5827871096818349</v>
      </c>
      <c r="W143" s="506">
        <v>0.6361710242134245</v>
      </c>
      <c r="X143" s="506">
        <v>0.6696833643982616</v>
      </c>
      <c r="Y143" s="506">
        <v>0.7002334655760832</v>
      </c>
      <c r="Z143" s="506">
        <v>0.7385879910123448</v>
      </c>
      <c r="AA143" s="534">
        <v>0.7591506659397718</v>
      </c>
    </row>
    <row r="144" spans="2:27" ht="13.5" customHeight="1">
      <c r="B144" s="536" t="s">
        <v>225</v>
      </c>
      <c r="C144" s="505">
        <v>0.3050126821660748</v>
      </c>
      <c r="D144" s="506">
        <v>0.2894152381947917</v>
      </c>
      <c r="E144" s="506">
        <v>0.2603341052113593</v>
      </c>
      <c r="F144" s="506">
        <v>0.22551771142192453</v>
      </c>
      <c r="G144" s="506">
        <v>0.2165841876570678</v>
      </c>
      <c r="H144" s="506">
        <v>0.1992859432788565</v>
      </c>
      <c r="I144" s="506">
        <v>0.23451367212296487</v>
      </c>
      <c r="J144" s="506">
        <v>0.2928707797420543</v>
      </c>
      <c r="K144" s="506">
        <v>0.3390074807017409</v>
      </c>
      <c r="L144" s="506">
        <v>0.20824948150238176</v>
      </c>
      <c r="M144" s="506">
        <v>0.21098129434614474</v>
      </c>
      <c r="N144" s="506">
        <v>0.2261068921800117</v>
      </c>
      <c r="O144" s="506">
        <v>0.23178299464320878</v>
      </c>
      <c r="P144" s="506">
        <v>0.23688355413767118</v>
      </c>
      <c r="Q144" s="506">
        <v>0.2547305811253254</v>
      </c>
      <c r="R144" s="506">
        <v>0.2392664898963093</v>
      </c>
      <c r="S144" s="506">
        <v>0.2697444476316101</v>
      </c>
      <c r="T144" s="506">
        <v>0.2839827624563491</v>
      </c>
      <c r="U144" s="506">
        <v>0.24291812685393402</v>
      </c>
      <c r="V144" s="506">
        <v>0.2384804980395416</v>
      </c>
      <c r="W144" s="506">
        <v>0.2297985185313847</v>
      </c>
      <c r="X144" s="506">
        <v>0.2149259616521437</v>
      </c>
      <c r="Y144" s="506">
        <v>0.1978629594474253</v>
      </c>
      <c r="Z144" s="506">
        <v>0.189791869694605</v>
      </c>
      <c r="AA144" s="534">
        <v>0.16902559214822682</v>
      </c>
    </row>
    <row r="145" spans="2:27" ht="13.5" customHeight="1">
      <c r="B145" s="535" t="s">
        <v>298</v>
      </c>
      <c r="C145" s="505">
        <v>0.3050126821660748</v>
      </c>
      <c r="D145" s="506">
        <v>0.2894152381947917</v>
      </c>
      <c r="E145" s="506">
        <v>0.2603341052113593</v>
      </c>
      <c r="F145" s="506">
        <v>0.22551771142192453</v>
      </c>
      <c r="G145" s="506">
        <v>0.1812356842251016</v>
      </c>
      <c r="H145" s="506">
        <v>0.03378438124034186</v>
      </c>
      <c r="I145" s="506">
        <v>0</v>
      </c>
      <c r="J145" s="506">
        <v>0</v>
      </c>
      <c r="K145" s="506">
        <v>0</v>
      </c>
      <c r="L145" s="506">
        <v>0</v>
      </c>
      <c r="M145" s="506">
        <v>0</v>
      </c>
      <c r="N145" s="506">
        <v>0</v>
      </c>
      <c r="O145" s="506">
        <v>0</v>
      </c>
      <c r="P145" s="506">
        <v>0</v>
      </c>
      <c r="Q145" s="506">
        <v>0</v>
      </c>
      <c r="R145" s="506">
        <v>0</v>
      </c>
      <c r="S145" s="506">
        <v>0</v>
      </c>
      <c r="T145" s="506">
        <v>0</v>
      </c>
      <c r="U145" s="506">
        <v>0</v>
      </c>
      <c r="V145" s="506">
        <v>0</v>
      </c>
      <c r="W145" s="506">
        <v>0</v>
      </c>
      <c r="X145" s="506">
        <v>0</v>
      </c>
      <c r="Y145" s="506">
        <v>0</v>
      </c>
      <c r="Z145" s="506">
        <v>0</v>
      </c>
      <c r="AA145" s="534">
        <v>0</v>
      </c>
    </row>
    <row r="146" spans="2:27" ht="13.5" customHeight="1">
      <c r="B146" s="541" t="s">
        <v>299</v>
      </c>
      <c r="C146" s="505">
        <v>0</v>
      </c>
      <c r="D146" s="506">
        <v>0</v>
      </c>
      <c r="E146" s="506">
        <v>0</v>
      </c>
      <c r="F146" s="506">
        <v>0</v>
      </c>
      <c r="G146" s="506">
        <v>0.03534850343196619</v>
      </c>
      <c r="H146" s="506">
        <v>0.16550156203851463</v>
      </c>
      <c r="I146" s="506">
        <v>0.23451367212296487</v>
      </c>
      <c r="J146" s="506">
        <v>0.2928707797420543</v>
      </c>
      <c r="K146" s="506">
        <v>0.3390074807017409</v>
      </c>
      <c r="L146" s="506">
        <v>0.20824948150238176</v>
      </c>
      <c r="M146" s="506">
        <v>0.21098129434614474</v>
      </c>
      <c r="N146" s="506">
        <v>0.2261068921800117</v>
      </c>
      <c r="O146" s="506">
        <v>0.23178299464320878</v>
      </c>
      <c r="P146" s="506">
        <v>0.23688355413767118</v>
      </c>
      <c r="Q146" s="506">
        <v>0.2547305811253254</v>
      </c>
      <c r="R146" s="506">
        <v>0.2392664898963093</v>
      </c>
      <c r="S146" s="506">
        <v>0.2697444476316101</v>
      </c>
      <c r="T146" s="506">
        <v>0.2839827624563491</v>
      </c>
      <c r="U146" s="506">
        <v>0.24291812685393402</v>
      </c>
      <c r="V146" s="506">
        <v>0.2384804980395416</v>
      </c>
      <c r="W146" s="506">
        <v>0.2297985185313847</v>
      </c>
      <c r="X146" s="506">
        <v>0.2149259616521437</v>
      </c>
      <c r="Y146" s="506">
        <v>0.1978629594474253</v>
      </c>
      <c r="Z146" s="506">
        <v>0.189791869694605</v>
      </c>
      <c r="AA146" s="534">
        <v>0.16902559214822682</v>
      </c>
    </row>
    <row r="147" spans="2:27" ht="13.5" customHeight="1">
      <c r="B147" s="361" t="s">
        <v>305</v>
      </c>
      <c r="C147" s="508">
        <v>0.8388909366108658</v>
      </c>
      <c r="D147" s="509">
        <v>0.8665280652385853</v>
      </c>
      <c r="E147" s="509">
        <v>0.8991341062451194</v>
      </c>
      <c r="F147" s="509">
        <v>0.8784573558457929</v>
      </c>
      <c r="G147" s="509">
        <v>0.8686895539606013</v>
      </c>
      <c r="H147" s="509">
        <v>0.8155847338483647</v>
      </c>
      <c r="I147" s="509">
        <v>0.750822032608167</v>
      </c>
      <c r="J147" s="509">
        <v>0.7336493212480539</v>
      </c>
      <c r="K147" s="509">
        <v>0.6833063629354992</v>
      </c>
      <c r="L147" s="509">
        <v>0.6369785141555815</v>
      </c>
      <c r="M147" s="509">
        <v>0.5850367052453478</v>
      </c>
      <c r="N147" s="509">
        <v>0.5348100243758599</v>
      </c>
      <c r="O147" s="509">
        <v>0.4923069023513278</v>
      </c>
      <c r="P147" s="509">
        <v>0.42733972726751573</v>
      </c>
      <c r="Q147" s="509">
        <v>0.40516470851667585</v>
      </c>
      <c r="R147" s="509">
        <v>0.3622775517114148</v>
      </c>
      <c r="S147" s="509">
        <v>0.34918299044348217</v>
      </c>
      <c r="T147" s="509">
        <v>0.35639991306302016</v>
      </c>
      <c r="U147" s="509">
        <v>0.35627939916212875</v>
      </c>
      <c r="V147" s="509">
        <v>0.3572021316168004</v>
      </c>
      <c r="W147" s="509">
        <v>0.4613054143126591</v>
      </c>
      <c r="X147" s="509">
        <v>0.6041721680057088</v>
      </c>
      <c r="Y147" s="509">
        <v>0.726510894880483</v>
      </c>
      <c r="Z147" s="509">
        <v>0.9135105147509572</v>
      </c>
      <c r="AA147" s="547">
        <v>1.004847251893924</v>
      </c>
    </row>
    <row r="148" spans="2:27" ht="13.5" customHeight="1">
      <c r="B148" s="535" t="s">
        <v>289</v>
      </c>
      <c r="C148" s="505">
        <v>0.8388380274844766</v>
      </c>
      <c r="D148" s="506">
        <v>0.8664749740892475</v>
      </c>
      <c r="E148" s="506">
        <v>0.8990832046633148</v>
      </c>
      <c r="F148" s="506">
        <v>0.8784085431664583</v>
      </c>
      <c r="G148" s="506">
        <v>0.8686426377610474</v>
      </c>
      <c r="H148" s="506">
        <v>0.8155398881156227</v>
      </c>
      <c r="I148" s="506">
        <v>0.7507793109801617</v>
      </c>
      <c r="J148" s="506">
        <v>0.7336054915079506</v>
      </c>
      <c r="K148" s="506">
        <v>0.6832592985118227</v>
      </c>
      <c r="L148" s="506">
        <v>0.6369432006349467</v>
      </c>
      <c r="M148" s="506">
        <v>0.5850014924509448</v>
      </c>
      <c r="N148" s="506">
        <v>0.5347708118421434</v>
      </c>
      <c r="O148" s="506">
        <v>0.4922674710490044</v>
      </c>
      <c r="P148" s="506">
        <v>0.4272974532209266</v>
      </c>
      <c r="Q148" s="506">
        <v>0.4051187777173911</v>
      </c>
      <c r="R148" s="506">
        <v>0.3622238128958093</v>
      </c>
      <c r="S148" s="506">
        <v>0.3491362033563867</v>
      </c>
      <c r="T148" s="506">
        <v>0.35636233886443525</v>
      </c>
      <c r="U148" s="506">
        <v>0.35624634561805574</v>
      </c>
      <c r="V148" s="506">
        <v>0.3571718376476008</v>
      </c>
      <c r="W148" s="506">
        <v>0.4612688871897456</v>
      </c>
      <c r="X148" s="506">
        <v>0.6041311220386926</v>
      </c>
      <c r="Y148" s="506">
        <v>0.7264703187212214</v>
      </c>
      <c r="Z148" s="506">
        <v>0.913471327514884</v>
      </c>
      <c r="AA148" s="534">
        <v>1.004803652431737</v>
      </c>
    </row>
    <row r="149" spans="2:27" ht="13.5" customHeight="1">
      <c r="B149" s="535" t="s">
        <v>301</v>
      </c>
      <c r="C149" s="505">
        <v>5.2909126389241234E-05</v>
      </c>
      <c r="D149" s="506">
        <v>5.309114933784077E-05</v>
      </c>
      <c r="E149" s="506">
        <v>5.0901581804593515E-05</v>
      </c>
      <c r="F149" s="506">
        <v>4.881267933452366E-05</v>
      </c>
      <c r="G149" s="506">
        <v>4.691619955384272E-05</v>
      </c>
      <c r="H149" s="506">
        <v>4.484573274195014E-05</v>
      </c>
      <c r="I149" s="506">
        <v>4.272162800533581E-05</v>
      </c>
      <c r="J149" s="506">
        <v>4.382974010329032E-05</v>
      </c>
      <c r="K149" s="506">
        <v>4.706442367653319E-05</v>
      </c>
      <c r="L149" s="506">
        <v>3.5313520634791354E-05</v>
      </c>
      <c r="M149" s="506">
        <v>3.521279440299822E-05</v>
      </c>
      <c r="N149" s="506">
        <v>3.9212533716494004E-05</v>
      </c>
      <c r="O149" s="506">
        <v>3.943130232337505E-05</v>
      </c>
      <c r="P149" s="506">
        <v>4.2274046589123356E-05</v>
      </c>
      <c r="Q149" s="506">
        <v>4.5930799284756276E-05</v>
      </c>
      <c r="R149" s="506">
        <v>5.3738815605484435E-05</v>
      </c>
      <c r="S149" s="506">
        <v>4.678708709547016E-05</v>
      </c>
      <c r="T149" s="506">
        <v>3.7574198584889726E-05</v>
      </c>
      <c r="U149" s="506">
        <v>3.305354407300399E-05</v>
      </c>
      <c r="V149" s="506">
        <v>3.029396919963078E-05</v>
      </c>
      <c r="W149" s="506">
        <v>3.652712291345031E-05</v>
      </c>
      <c r="X149" s="506">
        <v>4.10459670162643E-05</v>
      </c>
      <c r="Y149" s="506">
        <v>4.0576159261633984E-05</v>
      </c>
      <c r="Z149" s="506">
        <v>3.918723607319591E-05</v>
      </c>
      <c r="AA149" s="534">
        <v>4.3599462187097765E-05</v>
      </c>
    </row>
    <row r="150" spans="2:27" ht="13.5" customHeight="1">
      <c r="B150" s="541" t="s">
        <v>302</v>
      </c>
      <c r="C150" s="505">
        <v>0</v>
      </c>
      <c r="D150" s="506">
        <v>0</v>
      </c>
      <c r="E150" s="506">
        <v>0</v>
      </c>
      <c r="F150" s="506">
        <v>0</v>
      </c>
      <c r="G150" s="506">
        <v>0</v>
      </c>
      <c r="H150" s="506">
        <v>0</v>
      </c>
      <c r="I150" s="506">
        <v>0</v>
      </c>
      <c r="J150" s="506">
        <v>0</v>
      </c>
      <c r="K150" s="506">
        <v>0</v>
      </c>
      <c r="L150" s="506">
        <v>0</v>
      </c>
      <c r="M150" s="506">
        <v>0</v>
      </c>
      <c r="N150" s="506">
        <v>0</v>
      </c>
      <c r="O150" s="506">
        <v>0</v>
      </c>
      <c r="P150" s="506">
        <v>0</v>
      </c>
      <c r="Q150" s="506">
        <v>0</v>
      </c>
      <c r="R150" s="506">
        <v>0</v>
      </c>
      <c r="S150" s="506">
        <v>0</v>
      </c>
      <c r="T150" s="506">
        <v>0</v>
      </c>
      <c r="U150" s="506">
        <v>0</v>
      </c>
      <c r="V150" s="506">
        <v>0</v>
      </c>
      <c r="W150" s="506">
        <v>0</v>
      </c>
      <c r="X150" s="506">
        <v>0</v>
      </c>
      <c r="Y150" s="506">
        <v>0</v>
      </c>
      <c r="Z150" s="506">
        <v>0</v>
      </c>
      <c r="AA150" s="534">
        <v>0</v>
      </c>
    </row>
    <row r="151" spans="2:27" ht="13.5" customHeight="1">
      <c r="B151" s="543" t="s">
        <v>223</v>
      </c>
      <c r="C151" s="550">
        <v>0.008504878596201516</v>
      </c>
      <c r="D151" s="551">
        <v>0.00862269599229187</v>
      </c>
      <c r="E151" s="551">
        <v>0.008898878421263681</v>
      </c>
      <c r="F151" s="551">
        <v>0.011161158235545652</v>
      </c>
      <c r="G151" s="551">
        <v>0.009764321736784334</v>
      </c>
      <c r="H151" s="551">
        <v>0.008508799690999562</v>
      </c>
      <c r="I151" s="551">
        <v>0.008525713450734686</v>
      </c>
      <c r="J151" s="551">
        <v>0.010579366063608195</v>
      </c>
      <c r="K151" s="551">
        <v>0.01337701899758117</v>
      </c>
      <c r="L151" s="551">
        <v>0.014154878545668676</v>
      </c>
      <c r="M151" s="551">
        <v>0.01595076704778274</v>
      </c>
      <c r="N151" s="551">
        <v>0.01786043715063692</v>
      </c>
      <c r="O151" s="551">
        <v>0.01999513062584378</v>
      </c>
      <c r="P151" s="551">
        <v>0.020377133670287463</v>
      </c>
      <c r="Q151" s="551">
        <v>0.022168451007891356</v>
      </c>
      <c r="R151" s="551">
        <v>0.023476695670432583</v>
      </c>
      <c r="S151" s="551">
        <v>0.024078115784763134</v>
      </c>
      <c r="T151" s="551">
        <v>0.02577326451869876</v>
      </c>
      <c r="U151" s="551">
        <v>0.027599978061474986</v>
      </c>
      <c r="V151" s="551">
        <v>0.030046663705968833</v>
      </c>
      <c r="W151" s="551">
        <v>0.030322230663838826</v>
      </c>
      <c r="X151" s="551">
        <v>0.030462675813805306</v>
      </c>
      <c r="Y151" s="551">
        <v>0.030596171849355393</v>
      </c>
      <c r="Z151" s="551">
        <v>0.030664978666132915</v>
      </c>
      <c r="AA151" s="552">
        <v>0.0305406486384439</v>
      </c>
    </row>
    <row r="152" spans="2:27" ht="13.5" customHeight="1">
      <c r="B152" s="361" t="s">
        <v>303</v>
      </c>
      <c r="C152" s="508">
        <v>2.9425536288728384</v>
      </c>
      <c r="D152" s="509">
        <v>2.958294756058227</v>
      </c>
      <c r="E152" s="509">
        <v>3.0978175909485013</v>
      </c>
      <c r="F152" s="509">
        <v>3.372101854294299</v>
      </c>
      <c r="G152" s="509">
        <v>4.022472030481534</v>
      </c>
      <c r="H152" s="509">
        <v>4.787247506925194</v>
      </c>
      <c r="I152" s="509">
        <v>5.778416912975136</v>
      </c>
      <c r="J152" s="509">
        <v>6.580408298612584</v>
      </c>
      <c r="K152" s="509">
        <v>6.926585411888561</v>
      </c>
      <c r="L152" s="509">
        <v>4.243366503720282</v>
      </c>
      <c r="M152" s="509">
        <v>4.28169368302645</v>
      </c>
      <c r="N152" s="509">
        <v>4.407638377454297</v>
      </c>
      <c r="O152" s="509">
        <v>4.461339769182687</v>
      </c>
      <c r="P152" s="509">
        <v>4.493314226020352</v>
      </c>
      <c r="Q152" s="509">
        <v>4.561058855345143</v>
      </c>
      <c r="R152" s="509">
        <v>4.430509441952146</v>
      </c>
      <c r="S152" s="509">
        <v>4.419356756644285</v>
      </c>
      <c r="T152" s="509">
        <v>4.460982398017515</v>
      </c>
      <c r="U152" s="509">
        <v>4.384202055770694</v>
      </c>
      <c r="V152" s="509">
        <v>3.8739358382070095</v>
      </c>
      <c r="W152" s="509">
        <v>4.096289252230626</v>
      </c>
      <c r="X152" s="509">
        <v>4.2557180384795394</v>
      </c>
      <c r="Y152" s="509">
        <v>4.49406671767469</v>
      </c>
      <c r="Z152" s="509">
        <v>4.770266168025961</v>
      </c>
      <c r="AA152" s="547">
        <v>4.878780659340353</v>
      </c>
    </row>
    <row r="153" spans="2:27" ht="13.5" customHeight="1">
      <c r="B153" s="535" t="s">
        <v>289</v>
      </c>
      <c r="C153" s="505">
        <v>0.8493357373437239</v>
      </c>
      <c r="D153" s="506">
        <v>0.8893454190758148</v>
      </c>
      <c r="E153" s="506">
        <v>0.9376133894378591</v>
      </c>
      <c r="F153" s="506">
        <v>0.9463468519972679</v>
      </c>
      <c r="G153" s="506">
        <v>0.9857400982697683</v>
      </c>
      <c r="H153" s="506">
        <v>0.9946332776589647</v>
      </c>
      <c r="I153" s="506">
        <v>0.9998988889113943</v>
      </c>
      <c r="J153" s="506">
        <v>1.0728367423912415</v>
      </c>
      <c r="K153" s="506">
        <v>1.134021475565555</v>
      </c>
      <c r="L153" s="506">
        <v>1.2250574387585607</v>
      </c>
      <c r="M153" s="506">
        <v>1.304563554051143</v>
      </c>
      <c r="N153" s="506">
        <v>1.474149582918486</v>
      </c>
      <c r="O153" s="506">
        <v>1.6739788043309496</v>
      </c>
      <c r="P153" s="506">
        <v>1.8628666725777308</v>
      </c>
      <c r="Q153" s="506">
        <v>2.043380531051315</v>
      </c>
      <c r="R153" s="506">
        <v>2.186772231041512</v>
      </c>
      <c r="S153" s="506">
        <v>2.3801073890792654</v>
      </c>
      <c r="T153" s="506">
        <v>2.584913513488038</v>
      </c>
      <c r="U153" s="506">
        <v>2.7651742559074317</v>
      </c>
      <c r="V153" s="506">
        <v>2.9737197787675336</v>
      </c>
      <c r="W153" s="506">
        <v>3.280479301850624</v>
      </c>
      <c r="X153" s="506">
        <v>3.5309956560522515</v>
      </c>
      <c r="Y153" s="506">
        <v>3.851903717971684</v>
      </c>
      <c r="Z153" s="506">
        <v>4.173242200731449</v>
      </c>
      <c r="AA153" s="534">
        <v>4.334552699665526</v>
      </c>
    </row>
    <row r="154" spans="2:27" ht="13.5" customHeight="1">
      <c r="B154" s="535" t="s">
        <v>225</v>
      </c>
      <c r="C154" s="505">
        <v>2.0932178915291146</v>
      </c>
      <c r="D154" s="506">
        <v>2.068949336982412</v>
      </c>
      <c r="E154" s="506">
        <v>2.1600296519923043</v>
      </c>
      <c r="F154" s="506">
        <v>2.425022284510614</v>
      </c>
      <c r="G154" s="506">
        <v>3.03529504849955</v>
      </c>
      <c r="H154" s="506">
        <v>3.790709873047794</v>
      </c>
      <c r="I154" s="506">
        <v>4.774000619480835</v>
      </c>
      <c r="J154" s="506">
        <v>5.496995925185425</v>
      </c>
      <c r="K154" s="506">
        <v>5.773230403782256</v>
      </c>
      <c r="L154" s="506">
        <v>2.990778625334512</v>
      </c>
      <c r="M154" s="506">
        <v>2.9467749117486624</v>
      </c>
      <c r="N154" s="506">
        <v>2.903305809787713</v>
      </c>
      <c r="O154" s="506">
        <v>2.760460107206484</v>
      </c>
      <c r="P154" s="506">
        <v>2.606611480598656</v>
      </c>
      <c r="Q154" s="506">
        <v>2.4957841462062382</v>
      </c>
      <c r="R154" s="506">
        <v>2.2236043280918327</v>
      </c>
      <c r="S154" s="506">
        <v>2.020814421533042</v>
      </c>
      <c r="T154" s="506">
        <v>1.8596907197622365</v>
      </c>
      <c r="U154" s="506">
        <v>1.604133721591071</v>
      </c>
      <c r="V154" s="506">
        <v>0.8876954131292825</v>
      </c>
      <c r="W154" s="506">
        <v>0.8021009028276158</v>
      </c>
      <c r="X154" s="506">
        <v>0.7105377364237023</v>
      </c>
      <c r="Y154" s="506">
        <v>0.6293663866341462</v>
      </c>
      <c r="Z154" s="506">
        <v>0.5858854029618095</v>
      </c>
      <c r="AA154" s="534">
        <v>0.5350302968856246</v>
      </c>
    </row>
    <row r="155" spans="2:27" ht="13.5" customHeight="1">
      <c r="B155" s="541" t="s">
        <v>294</v>
      </c>
      <c r="C155" s="553">
        <v>0</v>
      </c>
      <c r="D155" s="554">
        <v>0</v>
      </c>
      <c r="E155" s="554">
        <v>0.00017454951833782354</v>
      </c>
      <c r="F155" s="554">
        <v>0.0007327177864169899</v>
      </c>
      <c r="G155" s="554">
        <v>0.001436883712215913</v>
      </c>
      <c r="H155" s="554">
        <v>0.0019043562184344665</v>
      </c>
      <c r="I155" s="554">
        <v>0.004517404582907096</v>
      </c>
      <c r="J155" s="554">
        <v>0.010575631035916877</v>
      </c>
      <c r="K155" s="554">
        <v>0.019333532540749973</v>
      </c>
      <c r="L155" s="554">
        <v>0.027530439627209566</v>
      </c>
      <c r="M155" s="554">
        <v>0.030355217226644384</v>
      </c>
      <c r="N155" s="554">
        <v>0.030182984748097396</v>
      </c>
      <c r="O155" s="554">
        <v>0.02690085764525362</v>
      </c>
      <c r="P155" s="554">
        <v>0.02383607284396479</v>
      </c>
      <c r="Q155" s="554">
        <v>0.021894178087590956</v>
      </c>
      <c r="R155" s="554">
        <v>0.0201328828188007</v>
      </c>
      <c r="S155" s="554">
        <v>0.018434946031977515</v>
      </c>
      <c r="T155" s="554">
        <v>0.016378164767241167</v>
      </c>
      <c r="U155" s="554">
        <v>0.014894078272191292</v>
      </c>
      <c r="V155" s="554">
        <v>0.012520646310193631</v>
      </c>
      <c r="W155" s="554">
        <v>0.013709047552386179</v>
      </c>
      <c r="X155" s="554">
        <v>0.014184646003585651</v>
      </c>
      <c r="Y155" s="554">
        <v>0.012796613068859278</v>
      </c>
      <c r="Z155" s="554">
        <v>0.011138564332702515</v>
      </c>
      <c r="AA155" s="555">
        <v>0.009197662789202789</v>
      </c>
    </row>
    <row r="156" spans="2:25" ht="13.5" customHeight="1">
      <c r="B156" s="454"/>
      <c r="C156" s="454"/>
      <c r="D156" s="454"/>
      <c r="E156" s="454"/>
      <c r="F156" s="454"/>
      <c r="G156" s="454"/>
      <c r="H156" s="454"/>
      <c r="I156" s="454"/>
      <c r="J156" s="454"/>
      <c r="K156" s="454"/>
      <c r="L156" s="454"/>
      <c r="M156" s="454"/>
      <c r="N156" s="454"/>
      <c r="O156" s="454"/>
      <c r="P156" s="454"/>
      <c r="Q156" s="526"/>
      <c r="R156" s="525"/>
      <c r="S156" s="319"/>
      <c r="T156" s="319"/>
      <c r="U156" s="319"/>
      <c r="V156" s="319"/>
      <c r="W156" s="319"/>
      <c r="X156" s="319"/>
      <c r="Y156" s="319"/>
    </row>
    <row r="157" spans="2:25" ht="13.5" customHeight="1">
      <c r="B157" s="454" t="s">
        <v>311</v>
      </c>
      <c r="C157" s="454"/>
      <c r="D157" s="454"/>
      <c r="E157" s="454"/>
      <c r="F157" s="454"/>
      <c r="G157" s="454"/>
      <c r="H157" s="454"/>
      <c r="I157" s="454"/>
      <c r="J157" s="454"/>
      <c r="K157" s="454"/>
      <c r="L157" s="454"/>
      <c r="M157" s="454"/>
      <c r="N157" s="454"/>
      <c r="O157" s="454"/>
      <c r="P157" s="454"/>
      <c r="Q157" s="526"/>
      <c r="R157" s="525"/>
      <c r="S157" s="319"/>
      <c r="T157" s="319"/>
      <c r="U157" s="319"/>
      <c r="V157" s="319"/>
      <c r="W157" s="319"/>
      <c r="X157" s="319"/>
      <c r="Y157" s="319"/>
    </row>
    <row r="158" spans="2:27" ht="13.5" customHeight="1">
      <c r="B158" s="529" t="s">
        <v>287</v>
      </c>
      <c r="C158" s="531">
        <v>1990</v>
      </c>
      <c r="D158" s="531">
        <v>1991</v>
      </c>
      <c r="E158" s="531">
        <v>1992</v>
      </c>
      <c r="F158" s="531">
        <v>1993</v>
      </c>
      <c r="G158" s="531">
        <v>1994</v>
      </c>
      <c r="H158" s="531">
        <v>1995</v>
      </c>
      <c r="I158" s="531">
        <v>1996</v>
      </c>
      <c r="J158" s="531">
        <v>1997</v>
      </c>
      <c r="K158" s="531">
        <v>1998</v>
      </c>
      <c r="L158" s="531">
        <v>1999</v>
      </c>
      <c r="M158" s="531">
        <v>2000</v>
      </c>
      <c r="N158" s="531">
        <v>2001</v>
      </c>
      <c r="O158" s="531">
        <v>2002</v>
      </c>
      <c r="P158" s="531">
        <v>2003</v>
      </c>
      <c r="Q158" s="531">
        <v>2004</v>
      </c>
      <c r="R158" s="531">
        <v>2005</v>
      </c>
      <c r="S158" s="531">
        <v>2006</v>
      </c>
      <c r="T158" s="531">
        <v>2007</v>
      </c>
      <c r="U158" s="531">
        <v>2008</v>
      </c>
      <c r="V158" s="531">
        <v>2009</v>
      </c>
      <c r="W158" s="531">
        <v>2010</v>
      </c>
      <c r="X158" s="531">
        <v>2011</v>
      </c>
      <c r="Y158" s="531">
        <v>2012</v>
      </c>
      <c r="Z158" s="531">
        <v>2013</v>
      </c>
      <c r="AA158" s="532" t="s">
        <v>276</v>
      </c>
    </row>
    <row r="159" spans="2:27" ht="13.5" customHeight="1">
      <c r="B159" s="361" t="s">
        <v>288</v>
      </c>
      <c r="C159" s="509">
        <v>34.413010189863016</v>
      </c>
      <c r="D159" s="509">
        <v>36.96802433617879</v>
      </c>
      <c r="E159" s="509">
        <v>38.17967543893284</v>
      </c>
      <c r="F159" s="509">
        <v>38.69110731290705</v>
      </c>
      <c r="G159" s="509">
        <v>36.98835658887569</v>
      </c>
      <c r="H159" s="509">
        <v>37.989055299656194</v>
      </c>
      <c r="I159" s="509">
        <v>38.63522872560609</v>
      </c>
      <c r="J159" s="509">
        <v>36.59671810158634</v>
      </c>
      <c r="K159" s="509">
        <v>36.30697313580869</v>
      </c>
      <c r="L159" s="509">
        <v>35.18615789572375</v>
      </c>
      <c r="M159" s="509">
        <v>32.46122646997561</v>
      </c>
      <c r="N159" s="509">
        <v>32.62420920511436</v>
      </c>
      <c r="O159" s="509">
        <v>31.305065497566318</v>
      </c>
      <c r="P159" s="509">
        <v>31.21614214116858</v>
      </c>
      <c r="Q159" s="509">
        <v>30.181278486896765</v>
      </c>
      <c r="R159" s="509">
        <v>26.88468511055976</v>
      </c>
      <c r="S159" s="509">
        <v>26.12692358958819</v>
      </c>
      <c r="T159" s="509">
        <v>25.89734527359787</v>
      </c>
      <c r="U159" s="509">
        <v>25.85046184833451</v>
      </c>
      <c r="V159" s="509">
        <v>25.906927583181083</v>
      </c>
      <c r="W159" s="509">
        <v>26.548128290776532</v>
      </c>
      <c r="X159" s="509">
        <v>24.041101671739803</v>
      </c>
      <c r="Y159" s="509">
        <v>23.268340418313272</v>
      </c>
      <c r="Z159" s="509">
        <v>22.1177757830257</v>
      </c>
      <c r="AA159" s="547">
        <v>20.762277461184617</v>
      </c>
    </row>
    <row r="160" spans="2:27" ht="13.5" customHeight="1">
      <c r="B160" s="336" t="s">
        <v>289</v>
      </c>
      <c r="C160" s="506">
        <v>24.83631962188495</v>
      </c>
      <c r="D160" s="506">
        <v>28.01056816486824</v>
      </c>
      <c r="E160" s="506">
        <v>29.629234697324634</v>
      </c>
      <c r="F160" s="506">
        <v>30.84358744738186</v>
      </c>
      <c r="G160" s="506">
        <v>29.86712947308315</v>
      </c>
      <c r="H160" s="506">
        <v>31.43801803142166</v>
      </c>
      <c r="I160" s="506">
        <v>32.46218715558834</v>
      </c>
      <c r="J160" s="506">
        <v>30.85997365982836</v>
      </c>
      <c r="K160" s="506">
        <v>30.86683153336833</v>
      </c>
      <c r="L160" s="506">
        <v>29.89710974710975</v>
      </c>
      <c r="M160" s="506">
        <v>27.57899351768611</v>
      </c>
      <c r="N160" s="506">
        <v>28.158716707263224</v>
      </c>
      <c r="O160" s="506">
        <v>27.020079891292035</v>
      </c>
      <c r="P160" s="506">
        <v>27.10554401067063</v>
      </c>
      <c r="Q160" s="506">
        <v>26.22879591</v>
      </c>
      <c r="R160" s="506">
        <v>23.162471971495403</v>
      </c>
      <c r="S160" s="506">
        <v>22.655315210293956</v>
      </c>
      <c r="T160" s="506">
        <v>22.62702407096901</v>
      </c>
      <c r="U160" s="506">
        <v>22.847939515286406</v>
      </c>
      <c r="V160" s="506">
        <v>23.118186171019577</v>
      </c>
      <c r="W160" s="506">
        <v>23.896180048271837</v>
      </c>
      <c r="X160" s="506">
        <v>21.51663164984445</v>
      </c>
      <c r="Y160" s="506">
        <v>20.95717847060104</v>
      </c>
      <c r="Z160" s="506">
        <v>19.833612402413177</v>
      </c>
      <c r="AA160" s="534">
        <v>18.468867407470768</v>
      </c>
    </row>
    <row r="161" spans="2:27" ht="13.5" customHeight="1">
      <c r="B161" s="535" t="s">
        <v>290</v>
      </c>
      <c r="C161" s="506">
        <v>24.83631962188495</v>
      </c>
      <c r="D161" s="506">
        <v>28.01056816486824</v>
      </c>
      <c r="E161" s="506">
        <v>29.629234697324634</v>
      </c>
      <c r="F161" s="506">
        <v>30.84358744738186</v>
      </c>
      <c r="G161" s="506">
        <v>29.86712947308315</v>
      </c>
      <c r="H161" s="506">
        <v>31.43801803142166</v>
      </c>
      <c r="I161" s="506">
        <v>30.497914669902723</v>
      </c>
      <c r="J161" s="506">
        <v>21.598729380117824</v>
      </c>
      <c r="K161" s="506">
        <v>7.707619697146914</v>
      </c>
      <c r="L161" s="506">
        <v>0</v>
      </c>
      <c r="M161" s="506">
        <v>0</v>
      </c>
      <c r="N161" s="506">
        <v>0</v>
      </c>
      <c r="O161" s="506">
        <v>0</v>
      </c>
      <c r="P161" s="506">
        <v>0</v>
      </c>
      <c r="Q161" s="506">
        <v>0</v>
      </c>
      <c r="R161" s="506">
        <v>0</v>
      </c>
      <c r="S161" s="506">
        <v>0</v>
      </c>
      <c r="T161" s="506">
        <v>0</v>
      </c>
      <c r="U161" s="506">
        <v>0</v>
      </c>
      <c r="V161" s="506">
        <v>0</v>
      </c>
      <c r="W161" s="506">
        <v>0</v>
      </c>
      <c r="X161" s="506">
        <v>0</v>
      </c>
      <c r="Y161" s="506">
        <v>0</v>
      </c>
      <c r="Z161" s="506">
        <v>0</v>
      </c>
      <c r="AA161" s="534">
        <v>0</v>
      </c>
    </row>
    <row r="162" spans="2:27" ht="13.5" customHeight="1">
      <c r="B162" s="535" t="s">
        <v>291</v>
      </c>
      <c r="C162" s="506">
        <v>0</v>
      </c>
      <c r="D162" s="506">
        <v>0</v>
      </c>
      <c r="E162" s="506">
        <v>0</v>
      </c>
      <c r="F162" s="506">
        <v>0</v>
      </c>
      <c r="G162" s="506">
        <v>0</v>
      </c>
      <c r="H162" s="506">
        <v>0</v>
      </c>
      <c r="I162" s="506">
        <v>1.9642724856856166</v>
      </c>
      <c r="J162" s="506">
        <v>9.261244279710533</v>
      </c>
      <c r="K162" s="506">
        <v>23.159211836221417</v>
      </c>
      <c r="L162" s="506">
        <v>29.89710974710975</v>
      </c>
      <c r="M162" s="506">
        <v>27.57899351768611</v>
      </c>
      <c r="N162" s="506">
        <v>28.158716707263224</v>
      </c>
      <c r="O162" s="506">
        <v>27.020079891292035</v>
      </c>
      <c r="P162" s="506">
        <v>27.10554401067063</v>
      </c>
      <c r="Q162" s="506">
        <v>26.22879591</v>
      </c>
      <c r="R162" s="506">
        <v>23.162471971495403</v>
      </c>
      <c r="S162" s="506">
        <v>22.655315210293956</v>
      </c>
      <c r="T162" s="506">
        <v>22.62702407096901</v>
      </c>
      <c r="U162" s="506">
        <v>22.847939515286406</v>
      </c>
      <c r="V162" s="506">
        <v>23.118186171019577</v>
      </c>
      <c r="W162" s="506">
        <v>23.896180048271837</v>
      </c>
      <c r="X162" s="506">
        <v>21.51663164984445</v>
      </c>
      <c r="Y162" s="506">
        <v>20.95717847060104</v>
      </c>
      <c r="Z162" s="506">
        <v>19.833612402413177</v>
      </c>
      <c r="AA162" s="534">
        <v>18.468867407470768</v>
      </c>
    </row>
    <row r="163" spans="2:27" ht="13.5" customHeight="1">
      <c r="B163" s="536" t="s">
        <v>225</v>
      </c>
      <c r="C163" s="384">
        <v>9.560864005348527</v>
      </c>
      <c r="D163" s="384">
        <v>8.942587459898714</v>
      </c>
      <c r="E163" s="384">
        <v>8.537842970380607</v>
      </c>
      <c r="F163" s="384">
        <v>7.836516092562715</v>
      </c>
      <c r="G163" s="384">
        <v>7.11150888800641</v>
      </c>
      <c r="H163" s="384">
        <v>6.542900328993766</v>
      </c>
      <c r="I163" s="384">
        <v>6.158993466541038</v>
      </c>
      <c r="J163" s="384">
        <v>5.708595292623018</v>
      </c>
      <c r="K163" s="384">
        <v>5.392578097065182</v>
      </c>
      <c r="L163" s="384">
        <v>5.224698551421301</v>
      </c>
      <c r="M163" s="384">
        <v>4.815293149991877</v>
      </c>
      <c r="N163" s="384">
        <v>4.399906435968828</v>
      </c>
      <c r="O163" s="384">
        <v>4.225909624138939</v>
      </c>
      <c r="P163" s="384">
        <v>4.057604961604862</v>
      </c>
      <c r="Q163" s="384">
        <v>3.903680355012409</v>
      </c>
      <c r="R163" s="384">
        <v>3.6762873859335956</v>
      </c>
      <c r="S163" s="384">
        <v>3.427918735369196</v>
      </c>
      <c r="T163" s="384">
        <v>3.2305351332052</v>
      </c>
      <c r="U163" s="384">
        <v>2.9649082484662648</v>
      </c>
      <c r="V163" s="384">
        <v>2.75550434750586</v>
      </c>
      <c r="W163" s="384">
        <v>2.613531294802077</v>
      </c>
      <c r="X163" s="384">
        <v>2.481153654973466</v>
      </c>
      <c r="Y163" s="384">
        <v>2.272430966285606</v>
      </c>
      <c r="Z163" s="384">
        <v>2.2495165626354026</v>
      </c>
      <c r="AA163" s="549">
        <v>2.2627950649585635</v>
      </c>
    </row>
    <row r="164" spans="2:27" ht="13.5" customHeight="1">
      <c r="B164" s="535" t="s">
        <v>292</v>
      </c>
      <c r="C164" s="506">
        <v>9.146246386795996</v>
      </c>
      <c r="D164" s="506">
        <v>7.979470582112266</v>
      </c>
      <c r="E164" s="506">
        <v>5.53171774056567</v>
      </c>
      <c r="F164" s="506">
        <v>0</v>
      </c>
      <c r="G164" s="506">
        <v>0</v>
      </c>
      <c r="H164" s="506">
        <v>0</v>
      </c>
      <c r="I164" s="506">
        <v>0</v>
      </c>
      <c r="J164" s="506">
        <v>0</v>
      </c>
      <c r="K164" s="506">
        <v>0</v>
      </c>
      <c r="L164" s="506">
        <v>0</v>
      </c>
      <c r="M164" s="506">
        <v>0</v>
      </c>
      <c r="N164" s="506">
        <v>0</v>
      </c>
      <c r="O164" s="506">
        <v>0</v>
      </c>
      <c r="P164" s="506">
        <v>0</v>
      </c>
      <c r="Q164" s="506">
        <v>0</v>
      </c>
      <c r="R164" s="506">
        <v>0</v>
      </c>
      <c r="S164" s="506">
        <v>0</v>
      </c>
      <c r="T164" s="506">
        <v>0</v>
      </c>
      <c r="U164" s="506">
        <v>0</v>
      </c>
      <c r="V164" s="506">
        <v>0</v>
      </c>
      <c r="W164" s="506">
        <v>0</v>
      </c>
      <c r="X164" s="506">
        <v>0</v>
      </c>
      <c r="Y164" s="506">
        <v>0</v>
      </c>
      <c r="Z164" s="506">
        <v>0</v>
      </c>
      <c r="AA164" s="534">
        <v>0</v>
      </c>
    </row>
    <row r="165" spans="1:27" s="435" customFormat="1" ht="13.5" customHeight="1">
      <c r="A165" s="330"/>
      <c r="B165" s="535" t="s">
        <v>293</v>
      </c>
      <c r="C165" s="506">
        <v>0.41461761855253154</v>
      </c>
      <c r="D165" s="506">
        <v>0.9631168777864484</v>
      </c>
      <c r="E165" s="506">
        <v>3.0061252298149377</v>
      </c>
      <c r="F165" s="506">
        <v>7.836516092562715</v>
      </c>
      <c r="G165" s="506">
        <v>7.11150888800641</v>
      </c>
      <c r="H165" s="506">
        <v>6.542900328993766</v>
      </c>
      <c r="I165" s="506">
        <v>6.158993466541038</v>
      </c>
      <c r="J165" s="506">
        <v>5.708595292623018</v>
      </c>
      <c r="K165" s="506">
        <v>5.392578097065182</v>
      </c>
      <c r="L165" s="506">
        <v>5.224698551421301</v>
      </c>
      <c r="M165" s="506">
        <v>4.815293149991877</v>
      </c>
      <c r="N165" s="506">
        <v>4.399906435968828</v>
      </c>
      <c r="O165" s="506">
        <v>4.225909624138939</v>
      </c>
      <c r="P165" s="506">
        <v>4.057604961604862</v>
      </c>
      <c r="Q165" s="506">
        <v>3.903680355012409</v>
      </c>
      <c r="R165" s="506">
        <v>3.6762873859335956</v>
      </c>
      <c r="S165" s="506">
        <v>3.427918735369196</v>
      </c>
      <c r="T165" s="506">
        <v>3.2305351332052</v>
      </c>
      <c r="U165" s="506">
        <v>2.9649082484662648</v>
      </c>
      <c r="V165" s="506">
        <v>2.75550434750586</v>
      </c>
      <c r="W165" s="506">
        <v>2.613531294802077</v>
      </c>
      <c r="X165" s="506">
        <v>2.481153654973466</v>
      </c>
      <c r="Y165" s="506">
        <v>2.272430966285606</v>
      </c>
      <c r="Z165" s="506">
        <v>2.2495165626354026</v>
      </c>
      <c r="AA165" s="534">
        <v>2.2627950649585635</v>
      </c>
    </row>
    <row r="166" spans="2:27" ht="13.5" customHeight="1">
      <c r="B166" s="540" t="s">
        <v>294</v>
      </c>
      <c r="C166" s="506">
        <v>0.01582656262953997</v>
      </c>
      <c r="D166" s="506">
        <v>0.014868711411841021</v>
      </c>
      <c r="E166" s="506">
        <v>0.012597771227599133</v>
      </c>
      <c r="F166" s="506">
        <v>0.011003772962474652</v>
      </c>
      <c r="G166" s="506">
        <v>0.009718227786132726</v>
      </c>
      <c r="H166" s="506">
        <v>0.008136939240769196</v>
      </c>
      <c r="I166" s="506">
        <v>0.014048103476712311</v>
      </c>
      <c r="J166" s="506">
        <v>0.02814914913496</v>
      </c>
      <c r="K166" s="506">
        <v>0.0475635053751807</v>
      </c>
      <c r="L166" s="506">
        <v>0.06434959719270252</v>
      </c>
      <c r="M166" s="506">
        <v>0.0669398022976193</v>
      </c>
      <c r="N166" s="506">
        <v>0.06558606188230792</v>
      </c>
      <c r="O166" s="506">
        <v>0.05907598213534204</v>
      </c>
      <c r="P166" s="506">
        <v>0.05299316889308574</v>
      </c>
      <c r="Q166" s="506">
        <v>0.04880222188435792</v>
      </c>
      <c r="R166" s="506">
        <v>0.04592575313076377</v>
      </c>
      <c r="S166" s="506">
        <v>0.04368964392503725</v>
      </c>
      <c r="T166" s="506">
        <v>0.039786069423660246</v>
      </c>
      <c r="U166" s="506">
        <v>0.03761408458184021</v>
      </c>
      <c r="V166" s="506">
        <v>0.03323706465564935</v>
      </c>
      <c r="W166" s="506">
        <v>0.03841694770261859</v>
      </c>
      <c r="X166" s="506">
        <v>0.04331636692188879</v>
      </c>
      <c r="Y166" s="506">
        <v>0.03873098142662446</v>
      </c>
      <c r="Z166" s="506">
        <v>0.03464681797711986</v>
      </c>
      <c r="AA166" s="534">
        <v>0.03061498875528486</v>
      </c>
    </row>
    <row r="167" spans="2:27" ht="13.5" customHeight="1">
      <c r="B167" s="361" t="s">
        <v>295</v>
      </c>
      <c r="C167" s="509">
        <v>21.827640366323887</v>
      </c>
      <c r="D167" s="509">
        <v>24.61780925550525</v>
      </c>
      <c r="E167" s="509">
        <v>26.25876058871012</v>
      </c>
      <c r="F167" s="509">
        <v>28.196020167437087</v>
      </c>
      <c r="G167" s="509">
        <v>28.02404444135016</v>
      </c>
      <c r="H167" s="509">
        <v>27.776159405482183</v>
      </c>
      <c r="I167" s="509">
        <v>26.72978416106526</v>
      </c>
      <c r="J167" s="509">
        <v>24.618259242985886</v>
      </c>
      <c r="K167" s="509">
        <v>23.6986755328145</v>
      </c>
      <c r="L167" s="509">
        <v>22.556671445377845</v>
      </c>
      <c r="M167" s="509">
        <v>20.803282453358246</v>
      </c>
      <c r="N167" s="509">
        <v>20.478234109878272</v>
      </c>
      <c r="O167" s="509">
        <v>19.641005365131534</v>
      </c>
      <c r="P167" s="509">
        <v>19.13076578806543</v>
      </c>
      <c r="Q167" s="509">
        <v>18.23571415016618</v>
      </c>
      <c r="R167" s="509">
        <v>15.982439378521118</v>
      </c>
      <c r="S167" s="509">
        <v>14.98985983972614</v>
      </c>
      <c r="T167" s="509">
        <v>14.055967171429058</v>
      </c>
      <c r="U167" s="509">
        <v>13.286759139620614</v>
      </c>
      <c r="V167" s="509">
        <v>12.922554599062673</v>
      </c>
      <c r="W167" s="509">
        <v>13.41785663219028</v>
      </c>
      <c r="X167" s="509">
        <v>12.395516596641185</v>
      </c>
      <c r="Y167" s="509">
        <v>11.924107952314966</v>
      </c>
      <c r="Z167" s="509">
        <v>10.7694208600021</v>
      </c>
      <c r="AA167" s="547">
        <v>9.258965416613272</v>
      </c>
    </row>
    <row r="168" spans="2:27" ht="13.5" customHeight="1">
      <c r="B168" s="336" t="s">
        <v>289</v>
      </c>
      <c r="C168" s="506">
        <v>20.421229325312876</v>
      </c>
      <c r="D168" s="506">
        <v>23.333028242456045</v>
      </c>
      <c r="E168" s="506">
        <v>25.15700975258759</v>
      </c>
      <c r="F168" s="506">
        <v>27.27173582632032</v>
      </c>
      <c r="G168" s="506">
        <v>27.179156927963216</v>
      </c>
      <c r="H168" s="506">
        <v>27.069462196649607</v>
      </c>
      <c r="I168" s="506">
        <v>26.06662636236188</v>
      </c>
      <c r="J168" s="506">
        <v>23.998945984689183</v>
      </c>
      <c r="K168" s="506">
        <v>23.113367982047112</v>
      </c>
      <c r="L168" s="506">
        <v>22.00483324007969</v>
      </c>
      <c r="M168" s="506">
        <v>20.306071355173327</v>
      </c>
      <c r="N168" s="506">
        <v>20.031106830644493</v>
      </c>
      <c r="O168" s="506">
        <v>19.20633819766987</v>
      </c>
      <c r="P168" s="506">
        <v>18.704962852863687</v>
      </c>
      <c r="Q168" s="506">
        <v>17.804389523692574</v>
      </c>
      <c r="R168" s="506">
        <v>15.563273144105679</v>
      </c>
      <c r="S168" s="506">
        <v>14.536587466361773</v>
      </c>
      <c r="T168" s="506">
        <v>13.598209499289924</v>
      </c>
      <c r="U168" s="506">
        <v>12.905639451747072</v>
      </c>
      <c r="V168" s="506">
        <v>12.53084390520233</v>
      </c>
      <c r="W168" s="506">
        <v>13.039493990004216</v>
      </c>
      <c r="X168" s="506">
        <v>12.03076873684761</v>
      </c>
      <c r="Y168" s="506">
        <v>11.582170875781873</v>
      </c>
      <c r="Z168" s="506">
        <v>10.42905013199399</v>
      </c>
      <c r="AA168" s="534">
        <v>8.947384374104043</v>
      </c>
    </row>
    <row r="169" spans="2:27" ht="13.5" customHeight="1">
      <c r="B169" s="535" t="s">
        <v>296</v>
      </c>
      <c r="C169" s="506">
        <v>20.421229325312876</v>
      </c>
      <c r="D169" s="506">
        <v>23.333028242456045</v>
      </c>
      <c r="E169" s="506">
        <v>25.15700975258759</v>
      </c>
      <c r="F169" s="506">
        <v>27.27173582632032</v>
      </c>
      <c r="G169" s="506">
        <v>27.179156927963216</v>
      </c>
      <c r="H169" s="506">
        <v>27.069462196649607</v>
      </c>
      <c r="I169" s="506">
        <v>26.04850459159862</v>
      </c>
      <c r="J169" s="506">
        <v>22.80727333619204</v>
      </c>
      <c r="K169" s="506">
        <v>16.459948654120765</v>
      </c>
      <c r="L169" s="506">
        <v>1.479423280142413</v>
      </c>
      <c r="M169" s="506">
        <v>0</v>
      </c>
      <c r="N169" s="506">
        <v>0</v>
      </c>
      <c r="O169" s="506">
        <v>0</v>
      </c>
      <c r="P169" s="506">
        <v>0</v>
      </c>
      <c r="Q169" s="506">
        <v>0</v>
      </c>
      <c r="R169" s="506">
        <v>0</v>
      </c>
      <c r="S169" s="506">
        <v>0</v>
      </c>
      <c r="T169" s="506">
        <v>0</v>
      </c>
      <c r="U169" s="506">
        <v>0</v>
      </c>
      <c r="V169" s="506">
        <v>0</v>
      </c>
      <c r="W169" s="506">
        <v>0</v>
      </c>
      <c r="X169" s="506">
        <v>0</v>
      </c>
      <c r="Y169" s="506">
        <v>0</v>
      </c>
      <c r="Z169" s="506">
        <v>0</v>
      </c>
      <c r="AA169" s="534">
        <v>0</v>
      </c>
    </row>
    <row r="170" spans="2:27" ht="13.5" customHeight="1">
      <c r="B170" s="535" t="s">
        <v>297</v>
      </c>
      <c r="C170" s="506">
        <v>0</v>
      </c>
      <c r="D170" s="506">
        <v>0</v>
      </c>
      <c r="E170" s="506">
        <v>0</v>
      </c>
      <c r="F170" s="506">
        <v>0</v>
      </c>
      <c r="G170" s="506">
        <v>0</v>
      </c>
      <c r="H170" s="506">
        <v>0</v>
      </c>
      <c r="I170" s="506">
        <v>0.01812177076326353</v>
      </c>
      <c r="J170" s="506">
        <v>1.191672648497143</v>
      </c>
      <c r="K170" s="506">
        <v>6.653419327926348</v>
      </c>
      <c r="L170" s="506">
        <v>20.525409959937278</v>
      </c>
      <c r="M170" s="506">
        <v>20.306071355173327</v>
      </c>
      <c r="N170" s="506">
        <v>20.031106830644493</v>
      </c>
      <c r="O170" s="506">
        <v>19.20633819766987</v>
      </c>
      <c r="P170" s="506">
        <v>18.704962852863687</v>
      </c>
      <c r="Q170" s="506">
        <v>17.804389523692574</v>
      </c>
      <c r="R170" s="506">
        <v>15.563273144105679</v>
      </c>
      <c r="S170" s="506">
        <v>14.536587466361773</v>
      </c>
      <c r="T170" s="506">
        <v>13.598209499289924</v>
      </c>
      <c r="U170" s="506">
        <v>12.905639451747072</v>
      </c>
      <c r="V170" s="506">
        <v>12.53084390520233</v>
      </c>
      <c r="W170" s="506">
        <v>13.039493990004216</v>
      </c>
      <c r="X170" s="506">
        <v>12.03076873684761</v>
      </c>
      <c r="Y170" s="506">
        <v>11.582170875781873</v>
      </c>
      <c r="Z170" s="506">
        <v>10.42905013199399</v>
      </c>
      <c r="AA170" s="534">
        <v>8.947384374104043</v>
      </c>
    </row>
    <row r="171" spans="2:27" ht="13.5" customHeight="1">
      <c r="B171" s="536" t="s">
        <v>225</v>
      </c>
      <c r="C171" s="506">
        <v>1.4064110410110102</v>
      </c>
      <c r="D171" s="506">
        <v>1.2847810130492043</v>
      </c>
      <c r="E171" s="506">
        <v>1.1017508361225319</v>
      </c>
      <c r="F171" s="506">
        <v>0.9242843411167666</v>
      </c>
      <c r="G171" s="506">
        <v>0.8448875133869447</v>
      </c>
      <c r="H171" s="506">
        <v>0.7066972088325753</v>
      </c>
      <c r="I171" s="506">
        <v>0.6631577987033798</v>
      </c>
      <c r="J171" s="506">
        <v>0.6193132582967025</v>
      </c>
      <c r="K171" s="506">
        <v>0.585307550767389</v>
      </c>
      <c r="L171" s="506">
        <v>0.5518382052981535</v>
      </c>
      <c r="M171" s="506">
        <v>0.4972110981849191</v>
      </c>
      <c r="N171" s="506">
        <v>0.44712727923378076</v>
      </c>
      <c r="O171" s="506">
        <v>0.43466716746166534</v>
      </c>
      <c r="P171" s="506">
        <v>0.4258029352017399</v>
      </c>
      <c r="Q171" s="506">
        <v>0.4313246264736078</v>
      </c>
      <c r="R171" s="506">
        <v>0.4191662344154394</v>
      </c>
      <c r="S171" s="506">
        <v>0.4532723733643665</v>
      </c>
      <c r="T171" s="506">
        <v>0.45775767213913393</v>
      </c>
      <c r="U171" s="506">
        <v>0.3811196878735415</v>
      </c>
      <c r="V171" s="506">
        <v>0.39171069386034274</v>
      </c>
      <c r="W171" s="506">
        <v>0.3783626421860638</v>
      </c>
      <c r="X171" s="506">
        <v>0.3647478597935745</v>
      </c>
      <c r="Y171" s="506">
        <v>0.3419370765330921</v>
      </c>
      <c r="Z171" s="506">
        <v>0.3403707280081108</v>
      </c>
      <c r="AA171" s="534">
        <v>0.31158104250922763</v>
      </c>
    </row>
    <row r="172" spans="2:27" ht="13.5" customHeight="1">
      <c r="B172" s="535" t="s">
        <v>298</v>
      </c>
      <c r="C172" s="506">
        <v>1.4064110410110102</v>
      </c>
      <c r="D172" s="506">
        <v>1.2847810130492043</v>
      </c>
      <c r="E172" s="506">
        <v>1.1017508361225319</v>
      </c>
      <c r="F172" s="506">
        <v>0.9242843411167666</v>
      </c>
      <c r="G172" s="506">
        <v>0.8095390099549785</v>
      </c>
      <c r="H172" s="506">
        <v>0.5411956467940606</v>
      </c>
      <c r="I172" s="506">
        <v>0.11452381735591033</v>
      </c>
      <c r="J172" s="506">
        <v>0</v>
      </c>
      <c r="K172" s="506">
        <v>0</v>
      </c>
      <c r="L172" s="506">
        <v>0</v>
      </c>
      <c r="M172" s="506">
        <v>0</v>
      </c>
      <c r="N172" s="506">
        <v>0</v>
      </c>
      <c r="O172" s="506">
        <v>0</v>
      </c>
      <c r="P172" s="506">
        <v>0</v>
      </c>
      <c r="Q172" s="506">
        <v>0</v>
      </c>
      <c r="R172" s="506">
        <v>0</v>
      </c>
      <c r="S172" s="506">
        <v>0</v>
      </c>
      <c r="T172" s="506">
        <v>0</v>
      </c>
      <c r="U172" s="506">
        <v>0</v>
      </c>
      <c r="V172" s="506">
        <v>0</v>
      </c>
      <c r="W172" s="506">
        <v>0</v>
      </c>
      <c r="X172" s="506">
        <v>0</v>
      </c>
      <c r="Y172" s="506">
        <v>0</v>
      </c>
      <c r="Z172" s="506">
        <v>0</v>
      </c>
      <c r="AA172" s="534">
        <v>0</v>
      </c>
    </row>
    <row r="173" spans="2:27" ht="13.5" customHeight="1">
      <c r="B173" s="541" t="s">
        <v>299</v>
      </c>
      <c r="C173" s="506">
        <v>0</v>
      </c>
      <c r="D173" s="506">
        <v>0</v>
      </c>
      <c r="E173" s="506">
        <v>0</v>
      </c>
      <c r="F173" s="506">
        <v>0</v>
      </c>
      <c r="G173" s="506">
        <v>0.03534850343196619</v>
      </c>
      <c r="H173" s="506">
        <v>0.16550156203851463</v>
      </c>
      <c r="I173" s="506">
        <v>0.5486339813474694</v>
      </c>
      <c r="J173" s="506">
        <v>0.6193132582967025</v>
      </c>
      <c r="K173" s="506">
        <v>0.585307550767389</v>
      </c>
      <c r="L173" s="506">
        <v>0.5518382052981535</v>
      </c>
      <c r="M173" s="506">
        <v>0.4972110981849191</v>
      </c>
      <c r="N173" s="506">
        <v>0.44712727923378076</v>
      </c>
      <c r="O173" s="506">
        <v>0.43466716746166534</v>
      </c>
      <c r="P173" s="506">
        <v>0.4258029352017399</v>
      </c>
      <c r="Q173" s="506">
        <v>0.4313246264736078</v>
      </c>
      <c r="R173" s="506">
        <v>0.4191662344154394</v>
      </c>
      <c r="S173" s="506">
        <v>0.4532723733643665</v>
      </c>
      <c r="T173" s="506">
        <v>0.45775767213913393</v>
      </c>
      <c r="U173" s="506">
        <v>0.3811196878735415</v>
      </c>
      <c r="V173" s="506">
        <v>0.39171069386034274</v>
      </c>
      <c r="W173" s="506">
        <v>0.3783626421860638</v>
      </c>
      <c r="X173" s="506">
        <v>0.3647478597935745</v>
      </c>
      <c r="Y173" s="506">
        <v>0.3419370765330921</v>
      </c>
      <c r="Z173" s="506">
        <v>0.3403707280081108</v>
      </c>
      <c r="AA173" s="534">
        <v>0.31158104250922763</v>
      </c>
    </row>
    <row r="174" spans="2:27" ht="13.5" customHeight="1">
      <c r="B174" s="361" t="s">
        <v>305</v>
      </c>
      <c r="C174" s="509">
        <v>16.476730065468022</v>
      </c>
      <c r="D174" s="509">
        <v>17.011585680906112</v>
      </c>
      <c r="E174" s="509">
        <v>17.673522502147605</v>
      </c>
      <c r="F174" s="509">
        <v>17.334053812706824</v>
      </c>
      <c r="G174" s="509">
        <v>17.567571708073324</v>
      </c>
      <c r="H174" s="509">
        <v>17.344608523609732</v>
      </c>
      <c r="I174" s="509">
        <v>16.96425340459389</v>
      </c>
      <c r="J174" s="509">
        <v>17.22456031652522</v>
      </c>
      <c r="K174" s="509">
        <v>16.035042139652262</v>
      </c>
      <c r="L174" s="509">
        <v>15.428567014713494</v>
      </c>
      <c r="M174" s="509">
        <v>14.146973392539998</v>
      </c>
      <c r="N174" s="509">
        <v>13.265977712840812</v>
      </c>
      <c r="O174" s="509">
        <v>12.687283967071695</v>
      </c>
      <c r="P174" s="509">
        <v>11.76758893776007</v>
      </c>
      <c r="Q174" s="509">
        <v>11.605366180432066</v>
      </c>
      <c r="R174" s="509">
        <v>11.043033840188302</v>
      </c>
      <c r="S174" s="509">
        <v>10.756684454463645</v>
      </c>
      <c r="T174" s="509">
        <v>10.105533591736439</v>
      </c>
      <c r="U174" s="509">
        <v>8.718152728780385</v>
      </c>
      <c r="V174" s="509">
        <v>7.35536368807078</v>
      </c>
      <c r="W174" s="509">
        <v>7.3090488571717405</v>
      </c>
      <c r="X174" s="509">
        <v>7.116835159136509</v>
      </c>
      <c r="Y174" s="509">
        <v>6.350579888846837</v>
      </c>
      <c r="Z174" s="509">
        <v>6.020616758610725</v>
      </c>
      <c r="AA174" s="547">
        <v>5.663814103065673</v>
      </c>
    </row>
    <row r="175" spans="2:27" ht="13.5" customHeight="1">
      <c r="B175" s="535" t="s">
        <v>289</v>
      </c>
      <c r="C175" s="506">
        <v>16.47580701355534</v>
      </c>
      <c r="D175" s="506">
        <v>17.010678106255686</v>
      </c>
      <c r="E175" s="506">
        <v>17.67266288395535</v>
      </c>
      <c r="F175" s="506">
        <v>17.333242429310125</v>
      </c>
      <c r="G175" s="506">
        <v>17.566800613746675</v>
      </c>
      <c r="H175" s="506">
        <v>17.343877830944542</v>
      </c>
      <c r="I175" s="506">
        <v>16.96356579009774</v>
      </c>
      <c r="J175" s="506">
        <v>17.223850679411253</v>
      </c>
      <c r="K175" s="506">
        <v>16.03430721410918</v>
      </c>
      <c r="L175" s="506">
        <v>15.426364063579385</v>
      </c>
      <c r="M175" s="506">
        <v>14.143978771327834</v>
      </c>
      <c r="N175" s="506">
        <v>13.261903778123486</v>
      </c>
      <c r="O175" s="506">
        <v>12.68245084269595</v>
      </c>
      <c r="P175" s="506">
        <v>11.760968965913872</v>
      </c>
      <c r="Q175" s="506">
        <v>11.597900630172425</v>
      </c>
      <c r="R175" s="506">
        <v>11.034710755275455</v>
      </c>
      <c r="S175" s="506">
        <v>10.745745778230944</v>
      </c>
      <c r="T175" s="506">
        <v>10.093156287246165</v>
      </c>
      <c r="U175" s="506">
        <v>8.70304096196404</v>
      </c>
      <c r="V175" s="506">
        <v>7.34015330662087</v>
      </c>
      <c r="W175" s="506">
        <v>7.2929445890599265</v>
      </c>
      <c r="X175" s="506">
        <v>7.1000945413761745</v>
      </c>
      <c r="Y175" s="506">
        <v>6.333586551643324</v>
      </c>
      <c r="Z175" s="506">
        <v>6.003278778395222</v>
      </c>
      <c r="AA175" s="534">
        <v>5.646116077040622</v>
      </c>
    </row>
    <row r="176" spans="2:27" ht="13.5" customHeight="1">
      <c r="B176" s="535" t="s">
        <v>225</v>
      </c>
      <c r="C176" s="506">
        <v>0.0009230519126826584</v>
      </c>
      <c r="D176" s="506">
        <v>0.0009075746504279005</v>
      </c>
      <c r="E176" s="506">
        <v>0.0008596181922531733</v>
      </c>
      <c r="F176" s="506">
        <v>0.0008113833966967967</v>
      </c>
      <c r="G176" s="506">
        <v>0.0007710943266478395</v>
      </c>
      <c r="H176" s="506">
        <v>0.0007306926651905393</v>
      </c>
      <c r="I176" s="506">
        <v>0.0006876144961524736</v>
      </c>
      <c r="J176" s="506">
        <v>0.0007096371139691049</v>
      </c>
      <c r="K176" s="506">
        <v>0.0007349255430809574</v>
      </c>
      <c r="L176" s="506">
        <v>0.0005447973651151202</v>
      </c>
      <c r="M176" s="506">
        <v>0.0005271266384068576</v>
      </c>
      <c r="N176" s="506">
        <v>0.0005608422069582898</v>
      </c>
      <c r="O176" s="506">
        <v>0.0005583524183114521</v>
      </c>
      <c r="P176" s="506">
        <v>0.0005941930846648483</v>
      </c>
      <c r="Q176" s="506">
        <v>0.0006390521684049429</v>
      </c>
      <c r="R176" s="506">
        <v>0.0007526197680361344</v>
      </c>
      <c r="S176" s="506">
        <v>0.0006533791089106687</v>
      </c>
      <c r="T176" s="506">
        <v>0.0005269347501587424</v>
      </c>
      <c r="U176" s="506">
        <v>0.0004641013242806534</v>
      </c>
      <c r="V176" s="506">
        <v>0.00042642142473306975</v>
      </c>
      <c r="W176" s="506">
        <v>0.0005164398153712616</v>
      </c>
      <c r="X176" s="506">
        <v>0.0006720647438187363</v>
      </c>
      <c r="Y176" s="506">
        <v>0.0005989740459066414</v>
      </c>
      <c r="Z176" s="506">
        <v>0.0005832130315998439</v>
      </c>
      <c r="AA176" s="534">
        <v>0.0006418900151433009</v>
      </c>
    </row>
    <row r="177" spans="2:27" ht="13.5" customHeight="1">
      <c r="B177" s="541" t="s">
        <v>302</v>
      </c>
      <c r="C177" s="506">
        <v>0</v>
      </c>
      <c r="D177" s="506">
        <v>0</v>
      </c>
      <c r="E177" s="506">
        <v>0</v>
      </c>
      <c r="F177" s="506">
        <v>0</v>
      </c>
      <c r="G177" s="506">
        <v>0</v>
      </c>
      <c r="H177" s="506">
        <v>0</v>
      </c>
      <c r="I177" s="506">
        <v>0</v>
      </c>
      <c r="J177" s="506">
        <v>0</v>
      </c>
      <c r="K177" s="506">
        <v>0</v>
      </c>
      <c r="L177" s="506">
        <v>0.001658153768993711</v>
      </c>
      <c r="M177" s="506">
        <v>0.002467494573757306</v>
      </c>
      <c r="N177" s="506">
        <v>0.003513092510366754</v>
      </c>
      <c r="O177" s="506">
        <v>0.0042747719574342735</v>
      </c>
      <c r="P177" s="506">
        <v>0.006025778761535163</v>
      </c>
      <c r="Q177" s="506">
        <v>0.006826498091236355</v>
      </c>
      <c r="R177" s="506">
        <v>0.007570465144811637</v>
      </c>
      <c r="S177" s="506">
        <v>0.01028529712379014</v>
      </c>
      <c r="T177" s="506">
        <v>0.01185036974011533</v>
      </c>
      <c r="U177" s="506">
        <v>0.014647665492062896</v>
      </c>
      <c r="V177" s="506">
        <v>0.014783960025175949</v>
      </c>
      <c r="W177" s="506">
        <v>0.015587828296443035</v>
      </c>
      <c r="X177" s="506">
        <v>0.016068553016515816</v>
      </c>
      <c r="Y177" s="506">
        <v>0.016394363157605923</v>
      </c>
      <c r="Z177" s="506">
        <v>0.016754767183903042</v>
      </c>
      <c r="AA177" s="534">
        <v>0.01705613600990732</v>
      </c>
    </row>
    <row r="178" spans="2:27" ht="13.5" customHeight="1">
      <c r="B178" s="543" t="s">
        <v>223</v>
      </c>
      <c r="C178" s="551">
        <v>0.9213751129831812</v>
      </c>
      <c r="D178" s="551">
        <v>0.879934838494892</v>
      </c>
      <c r="E178" s="551">
        <v>0.867847345426687</v>
      </c>
      <c r="F178" s="551">
        <v>1.0430899860491556</v>
      </c>
      <c r="G178" s="551">
        <v>0.8817392396995168</v>
      </c>
      <c r="H178" s="551">
        <v>0.7519041914464492</v>
      </c>
      <c r="I178" s="551">
        <v>0.741112732225605</v>
      </c>
      <c r="J178" s="551">
        <v>0.8958660586820677</v>
      </c>
      <c r="K178" s="551">
        <v>1.0894346145133544</v>
      </c>
      <c r="L178" s="551">
        <v>1.0897523288374025</v>
      </c>
      <c r="M178" s="551">
        <v>1.1255356411240864</v>
      </c>
      <c r="N178" s="551">
        <v>1.1272875823063189</v>
      </c>
      <c r="O178" s="551">
        <v>1.1130191463414645</v>
      </c>
      <c r="P178" s="551">
        <v>0.9868933711364749</v>
      </c>
      <c r="Q178" s="551">
        <v>0.930447776623736</v>
      </c>
      <c r="R178" s="551">
        <v>0.8393463231028111</v>
      </c>
      <c r="S178" s="551">
        <v>0.6960747512392469</v>
      </c>
      <c r="T178" s="551">
        <v>0.5875304792496452</v>
      </c>
      <c r="U178" s="551">
        <v>0.517384443732812</v>
      </c>
      <c r="V178" s="551">
        <v>0.4838513386218285</v>
      </c>
      <c r="W178" s="551">
        <v>0.4328983382342646</v>
      </c>
      <c r="X178" s="551">
        <v>0.3969583676785548</v>
      </c>
      <c r="Y178" s="551">
        <v>0.3701516643777974</v>
      </c>
      <c r="Z178" s="551">
        <v>0.3520618419127508</v>
      </c>
      <c r="AA178" s="552">
        <v>0.33723599323945885</v>
      </c>
    </row>
    <row r="179" spans="2:27" ht="13.5" customHeight="1">
      <c r="B179" s="361" t="s">
        <v>303</v>
      </c>
      <c r="C179" s="509">
        <v>73.63875573463811</v>
      </c>
      <c r="D179" s="509">
        <v>79.47735411108503</v>
      </c>
      <c r="E179" s="509">
        <v>82.97980587521725</v>
      </c>
      <c r="F179" s="509">
        <v>85.2642712791001</v>
      </c>
      <c r="G179" s="509">
        <v>83.46171197799869</v>
      </c>
      <c r="H179" s="509">
        <v>83.86172742019455</v>
      </c>
      <c r="I179" s="509">
        <v>83.07037902349084</v>
      </c>
      <c r="J179" s="509">
        <v>79.33540371977952</v>
      </c>
      <c r="K179" s="509">
        <v>77.13012542278881</v>
      </c>
      <c r="L179" s="509">
        <v>74.2611486846525</v>
      </c>
      <c r="M179" s="509">
        <v>68.53701795699793</v>
      </c>
      <c r="N179" s="509">
        <v>67.49570861013976</v>
      </c>
      <c r="O179" s="509">
        <v>64.74637397611102</v>
      </c>
      <c r="P179" s="509">
        <v>63.101390238130556</v>
      </c>
      <c r="Q179" s="509">
        <v>60.02235881749501</v>
      </c>
      <c r="R179" s="509">
        <v>54.749504652372</v>
      </c>
      <c r="S179" s="509">
        <v>52.56954263501722</v>
      </c>
      <c r="T179" s="509">
        <v>50.646376516013014</v>
      </c>
      <c r="U179" s="509">
        <v>48.37275816046832</v>
      </c>
      <c r="V179" s="509">
        <v>46.668697208936365</v>
      </c>
      <c r="W179" s="509">
        <v>47.707932118372824</v>
      </c>
      <c r="X179" s="509">
        <v>43.950411795196054</v>
      </c>
      <c r="Y179" s="509">
        <v>41.91317992385287</v>
      </c>
      <c r="Z179" s="509">
        <v>39.25987524355128</v>
      </c>
      <c r="AA179" s="547">
        <v>36.02229297410302</v>
      </c>
    </row>
    <row r="180" spans="2:27" ht="13.5" customHeight="1">
      <c r="B180" s="535" t="s">
        <v>289</v>
      </c>
      <c r="C180" s="506">
        <v>61.733355960753165</v>
      </c>
      <c r="D180" s="506">
        <v>68.35427451357997</v>
      </c>
      <c r="E180" s="506">
        <v>72.45890733386757</v>
      </c>
      <c r="F180" s="506">
        <v>75.4485657030123</v>
      </c>
      <c r="G180" s="506">
        <v>74.61308701479304</v>
      </c>
      <c r="H180" s="506">
        <v>75.85135805901581</v>
      </c>
      <c r="I180" s="506">
        <v>75.49237930804796</v>
      </c>
      <c r="J180" s="506">
        <v>72.0827703239288</v>
      </c>
      <c r="K180" s="506">
        <v>70.01450672952463</v>
      </c>
      <c r="L180" s="506">
        <v>67.32830705076883</v>
      </c>
      <c r="M180" s="506">
        <v>62.02904364418727</v>
      </c>
      <c r="N180" s="506">
        <v>61.451727316031196</v>
      </c>
      <c r="O180" s="506">
        <v>58.90886893165786</v>
      </c>
      <c r="P180" s="506">
        <v>57.57147582944819</v>
      </c>
      <c r="Q180" s="506">
        <v>55.631086063865</v>
      </c>
      <c r="R180" s="506">
        <v>49.76045587087654</v>
      </c>
      <c r="S180" s="506">
        <v>47.93764845488667</v>
      </c>
      <c r="T180" s="506">
        <v>46.3183898575051</v>
      </c>
      <c r="U180" s="506">
        <v>44.45661992899752</v>
      </c>
      <c r="V180" s="506">
        <v>42.989183382842775</v>
      </c>
      <c r="W180" s="506">
        <v>44.22861862733598</v>
      </c>
      <c r="X180" s="506">
        <v>40.647494928068234</v>
      </c>
      <c r="Y180" s="506">
        <v>38.872935898026235</v>
      </c>
      <c r="Z180" s="506">
        <v>36.26594131280239</v>
      </c>
      <c r="AA180" s="534">
        <v>33.06236785861543</v>
      </c>
    </row>
    <row r="181" spans="2:27" ht="13.5" customHeight="1">
      <c r="B181" s="535" t="s">
        <v>225</v>
      </c>
      <c r="C181" s="506">
        <v>11.889573211255401</v>
      </c>
      <c r="D181" s="506">
        <v>11.10821088609324</v>
      </c>
      <c r="E181" s="506">
        <v>10.50830077012208</v>
      </c>
      <c r="F181" s="506">
        <v>9.804701803125333</v>
      </c>
      <c r="G181" s="506">
        <v>8.83890673541952</v>
      </c>
      <c r="H181" s="506">
        <v>8.00223242193798</v>
      </c>
      <c r="I181" s="506">
        <v>7.563951611966176</v>
      </c>
      <c r="J181" s="506">
        <v>7.2244842467157575</v>
      </c>
      <c r="K181" s="506">
        <v>7.068055187889007</v>
      </c>
      <c r="L181" s="506">
        <v>6.866833882921972</v>
      </c>
      <c r="M181" s="506">
        <v>6.43856701593929</v>
      </c>
      <c r="N181" s="506">
        <v>5.974882139715886</v>
      </c>
      <c r="O181" s="506">
        <v>5.77415429036038</v>
      </c>
      <c r="P181" s="506">
        <v>5.470895461027742</v>
      </c>
      <c r="Q181" s="506">
        <v>5.266091810278158</v>
      </c>
      <c r="R181" s="506">
        <v>4.935552563219883</v>
      </c>
      <c r="S181" s="506">
        <v>4.57791923908172</v>
      </c>
      <c r="T181" s="506">
        <v>4.276350219344138</v>
      </c>
      <c r="U181" s="506">
        <v>3.863876481396899</v>
      </c>
      <c r="V181" s="506">
        <v>3.631492801412764</v>
      </c>
      <c r="W181" s="506">
        <v>3.425308715037777</v>
      </c>
      <c r="X181" s="506">
        <v>3.243531947189414</v>
      </c>
      <c r="Y181" s="506">
        <v>2.9851186812424024</v>
      </c>
      <c r="Z181" s="506">
        <v>2.942532345587864</v>
      </c>
      <c r="AA181" s="534">
        <v>2.912253990722393</v>
      </c>
    </row>
    <row r="182" spans="2:27" ht="13.5" customHeight="1">
      <c r="B182" s="541" t="s">
        <v>294</v>
      </c>
      <c r="C182" s="554">
        <v>0.01582656262953997</v>
      </c>
      <c r="D182" s="554">
        <v>0.014868711411841021</v>
      </c>
      <c r="E182" s="554">
        <v>0.012597771227599133</v>
      </c>
      <c r="F182" s="554">
        <v>0.011003772962474652</v>
      </c>
      <c r="G182" s="554">
        <v>0.009718227786132726</v>
      </c>
      <c r="H182" s="554">
        <v>0.008136939240769196</v>
      </c>
      <c r="I182" s="554">
        <v>0.014048103476712311</v>
      </c>
      <c r="J182" s="554">
        <v>0.02814914913496</v>
      </c>
      <c r="K182" s="554">
        <v>0.0475635053751807</v>
      </c>
      <c r="L182" s="554">
        <v>0.06600775096169623</v>
      </c>
      <c r="M182" s="554">
        <v>0.0694072968713766</v>
      </c>
      <c r="N182" s="554">
        <v>0.06909915439267468</v>
      </c>
      <c r="O182" s="554">
        <v>0.06335075409277631</v>
      </c>
      <c r="P182" s="554">
        <v>0.0590189476546209</v>
      </c>
      <c r="Q182" s="554">
        <v>0.05562871997559427</v>
      </c>
      <c r="R182" s="554">
        <v>0.05349621827557541</v>
      </c>
      <c r="S182" s="554">
        <v>0.053974941048827385</v>
      </c>
      <c r="T182" s="554">
        <v>0.051636439163775576</v>
      </c>
      <c r="U182" s="554">
        <v>0.0522617500739031</v>
      </c>
      <c r="V182" s="554">
        <v>0.0480210246808253</v>
      </c>
      <c r="W182" s="554">
        <v>0.05400477599906162</v>
      </c>
      <c r="X182" s="554">
        <v>0.059384919938404605</v>
      </c>
      <c r="Y182" s="554">
        <v>0.055125344584230386</v>
      </c>
      <c r="Z182" s="554">
        <v>0.0514015851610229</v>
      </c>
      <c r="AA182" s="555">
        <v>0.04767112476519218</v>
      </c>
    </row>
    <row r="183" spans="2:25" ht="13.5" customHeight="1">
      <c r="B183" s="454"/>
      <c r="C183" s="454"/>
      <c r="D183" s="454"/>
      <c r="E183" s="454"/>
      <c r="F183" s="454"/>
      <c r="G183" s="454"/>
      <c r="H183" s="454"/>
      <c r="I183" s="454"/>
      <c r="J183" s="454"/>
      <c r="K183" s="454"/>
      <c r="L183" s="454"/>
      <c r="M183" s="454"/>
      <c r="N183" s="454"/>
      <c r="O183" s="454"/>
      <c r="P183" s="454"/>
      <c r="Q183" s="526"/>
      <c r="R183" s="525"/>
      <c r="S183" s="319"/>
      <c r="T183" s="319"/>
      <c r="U183" s="319"/>
      <c r="V183" s="319"/>
      <c r="W183" s="319"/>
      <c r="X183" s="319"/>
      <c r="Y183" s="319"/>
    </row>
    <row r="184" spans="2:25" ht="13.5" customHeight="1">
      <c r="B184" s="454" t="s">
        <v>312</v>
      </c>
      <c r="C184" s="454"/>
      <c r="D184" s="454"/>
      <c r="E184" s="454"/>
      <c r="F184" s="454"/>
      <c r="G184" s="454"/>
      <c r="H184" s="454"/>
      <c r="I184" s="454"/>
      <c r="J184" s="454"/>
      <c r="K184" s="454"/>
      <c r="L184" s="454"/>
      <c r="M184" s="454"/>
      <c r="N184" s="454"/>
      <c r="O184" s="454"/>
      <c r="P184" s="454"/>
      <c r="Q184" s="526"/>
      <c r="R184" s="525"/>
      <c r="S184" s="319"/>
      <c r="T184" s="319"/>
      <c r="U184" s="319"/>
      <c r="V184" s="319"/>
      <c r="W184" s="319"/>
      <c r="X184" s="319"/>
      <c r="Y184" s="319"/>
    </row>
    <row r="185" spans="2:27" ht="13.5" customHeight="1">
      <c r="B185" s="529" t="s">
        <v>287</v>
      </c>
      <c r="C185" s="531">
        <v>1990</v>
      </c>
      <c r="D185" s="531">
        <v>1991</v>
      </c>
      <c r="E185" s="531">
        <v>1992</v>
      </c>
      <c r="F185" s="531">
        <v>1993</v>
      </c>
      <c r="G185" s="531">
        <v>1994</v>
      </c>
      <c r="H185" s="531">
        <v>1995</v>
      </c>
      <c r="I185" s="531">
        <v>1996</v>
      </c>
      <c r="J185" s="531">
        <v>1997</v>
      </c>
      <c r="K185" s="531">
        <v>1998</v>
      </c>
      <c r="L185" s="531">
        <v>1999</v>
      </c>
      <c r="M185" s="531">
        <v>2000</v>
      </c>
      <c r="N185" s="531">
        <v>2001</v>
      </c>
      <c r="O185" s="531">
        <v>2002</v>
      </c>
      <c r="P185" s="531">
        <v>2003</v>
      </c>
      <c r="Q185" s="531">
        <v>2004</v>
      </c>
      <c r="R185" s="531">
        <v>2005</v>
      </c>
      <c r="S185" s="531">
        <v>2006</v>
      </c>
      <c r="T185" s="531">
        <v>2007</v>
      </c>
      <c r="U185" s="531">
        <v>2008</v>
      </c>
      <c r="V185" s="531">
        <v>2009</v>
      </c>
      <c r="W185" s="531">
        <v>2010</v>
      </c>
      <c r="X185" s="531">
        <v>2011</v>
      </c>
      <c r="Y185" s="531">
        <v>2012</v>
      </c>
      <c r="Z185" s="531">
        <v>2013</v>
      </c>
      <c r="AA185" s="532" t="s">
        <v>276</v>
      </c>
    </row>
    <row r="186" spans="2:27" ht="13.5" customHeight="1">
      <c r="B186" s="361" t="s">
        <v>288</v>
      </c>
      <c r="C186" s="509">
        <v>3383.583358586906</v>
      </c>
      <c r="D186" s="509">
        <v>2184.18673757042</v>
      </c>
      <c r="E186" s="509">
        <v>1541.5245413681234</v>
      </c>
      <c r="F186" s="509">
        <v>1342.3978943331103</v>
      </c>
      <c r="G186" s="509">
        <v>1173.4847476594389</v>
      </c>
      <c r="H186" s="509">
        <v>1042.6351804946485</v>
      </c>
      <c r="I186" s="509">
        <v>896.8566873184496</v>
      </c>
      <c r="J186" s="509">
        <v>778.2453365010439</v>
      </c>
      <c r="K186" s="509">
        <v>677.2865559267116</v>
      </c>
      <c r="L186" s="509">
        <v>489.2020841609294</v>
      </c>
      <c r="M186" s="509">
        <v>29.50204162795498</v>
      </c>
      <c r="N186" s="509">
        <v>24.850243680237295</v>
      </c>
      <c r="O186" s="509">
        <v>25.162884346302864</v>
      </c>
      <c r="P186" s="509">
        <v>26.16452260963754</v>
      </c>
      <c r="Q186" s="509">
        <v>26.554804953343776</v>
      </c>
      <c r="R186" s="509">
        <v>26.883956821074733</v>
      </c>
      <c r="S186" s="509">
        <v>27.780340166377506</v>
      </c>
      <c r="T186" s="509">
        <v>27.897457060023534</v>
      </c>
      <c r="U186" s="509">
        <v>28.35647833883478</v>
      </c>
      <c r="V186" s="509">
        <v>28.747722070923324</v>
      </c>
      <c r="W186" s="509">
        <v>28.630769374963684</v>
      </c>
      <c r="X186" s="509">
        <v>29.51732225282192</v>
      </c>
      <c r="Y186" s="509">
        <v>28.964604541294054</v>
      </c>
      <c r="Z186" s="509">
        <v>29.669051707481373</v>
      </c>
      <c r="AA186" s="547">
        <v>29.850619336264653</v>
      </c>
    </row>
    <row r="187" spans="2:27" ht="13.5" customHeight="1">
      <c r="B187" s="336" t="s">
        <v>289</v>
      </c>
      <c r="C187" s="506">
        <v>5.223674781992799</v>
      </c>
      <c r="D187" s="506">
        <v>5.85097845336499</v>
      </c>
      <c r="E187" s="506">
        <v>6.571210593294001</v>
      </c>
      <c r="F187" s="506">
        <v>7.125670908136679</v>
      </c>
      <c r="G187" s="506">
        <v>7.803201289594106</v>
      </c>
      <c r="H187" s="506">
        <v>8.628850476796243</v>
      </c>
      <c r="I187" s="506">
        <v>9.25075778493488</v>
      </c>
      <c r="J187" s="506">
        <v>9.632772497526375</v>
      </c>
      <c r="K187" s="506">
        <v>10.16264846808159</v>
      </c>
      <c r="L187" s="506">
        <v>11.131246833705719</v>
      </c>
      <c r="M187" s="506">
        <v>11.16749117011771</v>
      </c>
      <c r="N187" s="506">
        <v>12.764913723813105</v>
      </c>
      <c r="O187" s="506">
        <v>13.461310796809114</v>
      </c>
      <c r="P187" s="506">
        <v>14.692371681316274</v>
      </c>
      <c r="Q187" s="506">
        <v>15.400535561977884</v>
      </c>
      <c r="R187" s="506">
        <v>16.209834729417373</v>
      </c>
      <c r="S187" s="506">
        <v>17.56631101709101</v>
      </c>
      <c r="T187" s="506">
        <v>18.28362288537509</v>
      </c>
      <c r="U187" s="506">
        <v>19.360913850951402</v>
      </c>
      <c r="V187" s="506">
        <v>20.31333921298138</v>
      </c>
      <c r="W187" s="506">
        <v>20.740843978142973</v>
      </c>
      <c r="X187" s="506">
        <v>21.790054939415782</v>
      </c>
      <c r="Y187" s="506">
        <v>22.04099167627311</v>
      </c>
      <c r="Z187" s="506">
        <v>22.77517036494521</v>
      </c>
      <c r="AA187" s="534">
        <v>22.904595690970652</v>
      </c>
    </row>
    <row r="188" spans="2:27" ht="13.5" customHeight="1">
      <c r="B188" s="535" t="s">
        <v>290</v>
      </c>
      <c r="C188" s="506">
        <v>5.223674781992799</v>
      </c>
      <c r="D188" s="506">
        <v>5.85097845336499</v>
      </c>
      <c r="E188" s="506">
        <v>6.571210593294001</v>
      </c>
      <c r="F188" s="506">
        <v>7.125670908136679</v>
      </c>
      <c r="G188" s="506">
        <v>7.803201289594106</v>
      </c>
      <c r="H188" s="506">
        <v>8.628850476796243</v>
      </c>
      <c r="I188" s="506">
        <v>7.2864852992492635</v>
      </c>
      <c r="J188" s="506">
        <v>0.37152821781584144</v>
      </c>
      <c r="K188" s="506">
        <v>0</v>
      </c>
      <c r="L188" s="506">
        <v>0</v>
      </c>
      <c r="M188" s="506">
        <v>0</v>
      </c>
      <c r="N188" s="506">
        <v>0</v>
      </c>
      <c r="O188" s="506">
        <v>0</v>
      </c>
      <c r="P188" s="506">
        <v>0</v>
      </c>
      <c r="Q188" s="506">
        <v>0</v>
      </c>
      <c r="R188" s="506">
        <v>0</v>
      </c>
      <c r="S188" s="506">
        <v>0</v>
      </c>
      <c r="T188" s="506">
        <v>0</v>
      </c>
      <c r="U188" s="506">
        <v>0</v>
      </c>
      <c r="V188" s="506">
        <v>0</v>
      </c>
      <c r="W188" s="506">
        <v>0</v>
      </c>
      <c r="X188" s="506">
        <v>0</v>
      </c>
      <c r="Y188" s="506">
        <v>0</v>
      </c>
      <c r="Z188" s="506">
        <v>0</v>
      </c>
      <c r="AA188" s="534">
        <v>0</v>
      </c>
    </row>
    <row r="189" spans="2:27" ht="13.5" customHeight="1">
      <c r="B189" s="535" t="s">
        <v>291</v>
      </c>
      <c r="C189" s="506">
        <v>0</v>
      </c>
      <c r="D189" s="506">
        <v>0</v>
      </c>
      <c r="E189" s="506">
        <v>0</v>
      </c>
      <c r="F189" s="506">
        <v>0</v>
      </c>
      <c r="G189" s="506">
        <v>0</v>
      </c>
      <c r="H189" s="506">
        <v>0</v>
      </c>
      <c r="I189" s="506">
        <v>1.9642724856856166</v>
      </c>
      <c r="J189" s="506">
        <v>9.261244279710533</v>
      </c>
      <c r="K189" s="506">
        <v>10.16264846808159</v>
      </c>
      <c r="L189" s="506">
        <v>11.131246833705719</v>
      </c>
      <c r="M189" s="506">
        <v>11.16749117011771</v>
      </c>
      <c r="N189" s="506">
        <v>12.764913723813105</v>
      </c>
      <c r="O189" s="506">
        <v>13.461310796809114</v>
      </c>
      <c r="P189" s="506">
        <v>14.692371681316274</v>
      </c>
      <c r="Q189" s="506">
        <v>15.400535561977884</v>
      </c>
      <c r="R189" s="506">
        <v>16.209834729417373</v>
      </c>
      <c r="S189" s="506">
        <v>17.56631101709101</v>
      </c>
      <c r="T189" s="506">
        <v>18.28362288537509</v>
      </c>
      <c r="U189" s="506">
        <v>19.360913850951402</v>
      </c>
      <c r="V189" s="506">
        <v>20.31333921298138</v>
      </c>
      <c r="W189" s="506">
        <v>20.740843978142973</v>
      </c>
      <c r="X189" s="506">
        <v>21.790054939415782</v>
      </c>
      <c r="Y189" s="506">
        <v>22.04099167627311</v>
      </c>
      <c r="Z189" s="506">
        <v>22.77517036494521</v>
      </c>
      <c r="AA189" s="534">
        <v>22.904595690970652</v>
      </c>
    </row>
    <row r="190" spans="2:27" ht="13.5" customHeight="1">
      <c r="B190" s="536" t="s">
        <v>225</v>
      </c>
      <c r="C190" s="384">
        <v>3378.310343290436</v>
      </c>
      <c r="D190" s="384">
        <v>2178.2896155869735</v>
      </c>
      <c r="E190" s="384">
        <v>1534.9141721231495</v>
      </c>
      <c r="F190" s="384">
        <v>1335.2380227346503</v>
      </c>
      <c r="G190" s="384">
        <v>1165.6515982699648</v>
      </c>
      <c r="H190" s="384">
        <v>1033.981379797311</v>
      </c>
      <c r="I190" s="384">
        <v>887.5627983518336</v>
      </c>
      <c r="J190" s="384">
        <v>768.5267927997256</v>
      </c>
      <c r="K190" s="384">
        <v>666.9799882747714</v>
      </c>
      <c r="L190" s="384">
        <v>477.8730668735715</v>
      </c>
      <c r="M190" s="384">
        <v>18.13283513055536</v>
      </c>
      <c r="N190" s="384">
        <v>11.882146677786507</v>
      </c>
      <c r="O190" s="384">
        <v>11.518067579767303</v>
      </c>
      <c r="P190" s="384">
        <v>11.304101104181724</v>
      </c>
      <c r="Q190" s="384">
        <v>10.997951241989314</v>
      </c>
      <c r="R190" s="384">
        <v>10.524952753621307</v>
      </c>
      <c r="S190" s="384">
        <v>10.069333178860834</v>
      </c>
      <c r="T190" s="384">
        <v>9.482512009335371</v>
      </c>
      <c r="U190" s="384">
        <v>8.869054350573224</v>
      </c>
      <c r="V190" s="384">
        <v>8.321803298773904</v>
      </c>
      <c r="W190" s="384">
        <v>7.761443749390722</v>
      </c>
      <c r="X190" s="384">
        <v>7.580613630495622</v>
      </c>
      <c r="Y190" s="384">
        <v>6.7945470884246735</v>
      </c>
      <c r="Z190" s="384">
        <v>6.77745599198271</v>
      </c>
      <c r="AA190" s="549">
        <v>6.843864613605812</v>
      </c>
    </row>
    <row r="191" spans="2:27" ht="13.5" customHeight="1">
      <c r="B191" s="535" t="s">
        <v>292</v>
      </c>
      <c r="C191" s="506">
        <v>3377.895725671883</v>
      </c>
      <c r="D191" s="506">
        <v>2177.326498709187</v>
      </c>
      <c r="E191" s="506">
        <v>1531.9080468933346</v>
      </c>
      <c r="F191" s="506">
        <v>0</v>
      </c>
      <c r="G191" s="506">
        <v>0</v>
      </c>
      <c r="H191" s="506">
        <v>0</v>
      </c>
      <c r="I191" s="506">
        <v>0</v>
      </c>
      <c r="J191" s="506">
        <v>0</v>
      </c>
      <c r="K191" s="506">
        <v>0</v>
      </c>
      <c r="L191" s="506">
        <v>0</v>
      </c>
      <c r="M191" s="506">
        <v>0</v>
      </c>
      <c r="N191" s="506">
        <v>0</v>
      </c>
      <c r="O191" s="506">
        <v>0</v>
      </c>
      <c r="P191" s="506">
        <v>0</v>
      </c>
      <c r="Q191" s="506">
        <v>0</v>
      </c>
      <c r="R191" s="506">
        <v>0</v>
      </c>
      <c r="S191" s="506">
        <v>0</v>
      </c>
      <c r="T191" s="506">
        <v>0</v>
      </c>
      <c r="U191" s="506">
        <v>0</v>
      </c>
      <c r="V191" s="506">
        <v>0</v>
      </c>
      <c r="W191" s="506">
        <v>0</v>
      </c>
      <c r="X191" s="506">
        <v>0</v>
      </c>
      <c r="Y191" s="506">
        <v>0</v>
      </c>
      <c r="Z191" s="506">
        <v>0</v>
      </c>
      <c r="AA191" s="534">
        <v>0</v>
      </c>
    </row>
    <row r="192" spans="1:27" s="435" customFormat="1" ht="13.5" customHeight="1">
      <c r="A192" s="330"/>
      <c r="B192" s="535" t="s">
        <v>293</v>
      </c>
      <c r="C192" s="506">
        <v>0.41461761855253154</v>
      </c>
      <c r="D192" s="506">
        <v>0.9631168777864484</v>
      </c>
      <c r="E192" s="506">
        <v>3.0061252298149377</v>
      </c>
      <c r="F192" s="506">
        <v>1335.2380227346503</v>
      </c>
      <c r="G192" s="506">
        <v>1165.6515982699648</v>
      </c>
      <c r="H192" s="506">
        <v>1033.981379797311</v>
      </c>
      <c r="I192" s="506">
        <v>887.5627983518336</v>
      </c>
      <c r="J192" s="506">
        <v>768.5267927997256</v>
      </c>
      <c r="K192" s="506">
        <v>666.9799882747714</v>
      </c>
      <c r="L192" s="506">
        <v>477.8730668735715</v>
      </c>
      <c r="M192" s="506">
        <v>18.13283513055536</v>
      </c>
      <c r="N192" s="506">
        <v>11.882146677786507</v>
      </c>
      <c r="O192" s="506">
        <v>11.518067579767303</v>
      </c>
      <c r="P192" s="506">
        <v>11.304101104181724</v>
      </c>
      <c r="Q192" s="506">
        <v>10.997951241989314</v>
      </c>
      <c r="R192" s="506">
        <v>10.524952753621307</v>
      </c>
      <c r="S192" s="506">
        <v>10.069333178860834</v>
      </c>
      <c r="T192" s="506">
        <v>9.482512009335371</v>
      </c>
      <c r="U192" s="506">
        <v>8.869054350573224</v>
      </c>
      <c r="V192" s="506">
        <v>8.321803298773904</v>
      </c>
      <c r="W192" s="506">
        <v>7.761443749390722</v>
      </c>
      <c r="X192" s="506">
        <v>7.580613630495622</v>
      </c>
      <c r="Y192" s="506">
        <v>6.7945470884246735</v>
      </c>
      <c r="Z192" s="506">
        <v>6.77745599198271</v>
      </c>
      <c r="AA192" s="534">
        <v>6.843864613605812</v>
      </c>
    </row>
    <row r="193" spans="2:27" ht="13.5" customHeight="1">
      <c r="B193" s="540" t="s">
        <v>294</v>
      </c>
      <c r="C193" s="506">
        <v>0.04934051447726047</v>
      </c>
      <c r="D193" s="506">
        <v>0.046143530081897526</v>
      </c>
      <c r="E193" s="506">
        <v>0.03915865167999173</v>
      </c>
      <c r="F193" s="506">
        <v>0.03420069032340811</v>
      </c>
      <c r="G193" s="506">
        <v>0.029948099879871015</v>
      </c>
      <c r="H193" s="506">
        <v>0.024950220540973102</v>
      </c>
      <c r="I193" s="506">
        <v>0.04313118168110241</v>
      </c>
      <c r="J193" s="506">
        <v>0.08577120379187968</v>
      </c>
      <c r="K193" s="506">
        <v>0.14391918385864377</v>
      </c>
      <c r="L193" s="506">
        <v>0.19777045365218546</v>
      </c>
      <c r="M193" s="506">
        <v>0.2017153272819097</v>
      </c>
      <c r="N193" s="506">
        <v>0.20318327863768285</v>
      </c>
      <c r="O193" s="506">
        <v>0.183505969726448</v>
      </c>
      <c r="P193" s="506">
        <v>0.16804982413954028</v>
      </c>
      <c r="Q193" s="506">
        <v>0.15631814937657745</v>
      </c>
      <c r="R193" s="506">
        <v>0.14916933803605462</v>
      </c>
      <c r="S193" s="506">
        <v>0.1446959704256604</v>
      </c>
      <c r="T193" s="506">
        <v>0.13132216531307414</v>
      </c>
      <c r="U193" s="506">
        <v>0.12651013731015326</v>
      </c>
      <c r="V193" s="506">
        <v>0.1125795591680407</v>
      </c>
      <c r="W193" s="506">
        <v>0.12848164742998802</v>
      </c>
      <c r="X193" s="506">
        <v>0.1466536829105148</v>
      </c>
      <c r="Y193" s="506">
        <v>0.12906577659627244</v>
      </c>
      <c r="Z193" s="506">
        <v>0.11642535055345236</v>
      </c>
      <c r="AA193" s="534">
        <v>0.10215903168818928</v>
      </c>
    </row>
    <row r="194" spans="2:27" ht="13.5" customHeight="1">
      <c r="B194" s="361" t="s">
        <v>295</v>
      </c>
      <c r="C194" s="509">
        <v>469.0130237785762</v>
      </c>
      <c r="D194" s="509">
        <v>297.0311040302004</v>
      </c>
      <c r="E194" s="509">
        <v>188.72406442806323</v>
      </c>
      <c r="F194" s="509">
        <v>149.18528676197172</v>
      </c>
      <c r="G194" s="509">
        <v>131.3793278842138</v>
      </c>
      <c r="H194" s="509">
        <v>105.02284231172916</v>
      </c>
      <c r="I194" s="509">
        <v>90.99472842321201</v>
      </c>
      <c r="J194" s="509">
        <v>79.97026209127246</v>
      </c>
      <c r="K194" s="509">
        <v>69.60027601942485</v>
      </c>
      <c r="L194" s="509">
        <v>50.673911499064644</v>
      </c>
      <c r="M194" s="509">
        <v>7.924880244554265</v>
      </c>
      <c r="N194" s="509">
        <v>7.876951616588215</v>
      </c>
      <c r="O194" s="509">
        <v>8.11841920460763</v>
      </c>
      <c r="P194" s="509">
        <v>8.55350377588947</v>
      </c>
      <c r="Q194" s="509">
        <v>8.737232040970778</v>
      </c>
      <c r="R194" s="509">
        <v>9.064609946034722</v>
      </c>
      <c r="S194" s="509">
        <v>9.521019687258342</v>
      </c>
      <c r="T194" s="509">
        <v>9.529301398223991</v>
      </c>
      <c r="U194" s="509">
        <v>9.645302266112319</v>
      </c>
      <c r="V194" s="509">
        <v>9.909455302460115</v>
      </c>
      <c r="W194" s="509">
        <v>10.188335030425332</v>
      </c>
      <c r="X194" s="509">
        <v>10.717718746710224</v>
      </c>
      <c r="Y194" s="509">
        <v>10.465342255365048</v>
      </c>
      <c r="Z194" s="509">
        <v>10.86517287591727</v>
      </c>
      <c r="AA194" s="547">
        <v>10.810409604988617</v>
      </c>
    </row>
    <row r="195" spans="2:27" ht="13.5" customHeight="1">
      <c r="B195" s="336" t="s">
        <v>289</v>
      </c>
      <c r="C195" s="506">
        <v>3.8867540201855797</v>
      </c>
      <c r="D195" s="506">
        <v>4.300352187115903</v>
      </c>
      <c r="E195" s="506">
        <v>4.737197004810572</v>
      </c>
      <c r="F195" s="506">
        <v>5.114154334269048</v>
      </c>
      <c r="G195" s="506">
        <v>5.266167198881664</v>
      </c>
      <c r="H195" s="506">
        <v>5.4379441305800365</v>
      </c>
      <c r="I195" s="506">
        <v>5.597092526593525</v>
      </c>
      <c r="J195" s="506">
        <v>5.77740749566681</v>
      </c>
      <c r="K195" s="506">
        <v>5.815894543461979</v>
      </c>
      <c r="L195" s="506">
        <v>6.103244131317361</v>
      </c>
      <c r="M195" s="506">
        <v>6.032298973823258</v>
      </c>
      <c r="N195" s="506">
        <v>6.521087877182194</v>
      </c>
      <c r="O195" s="506">
        <v>6.7897558028913645</v>
      </c>
      <c r="P195" s="506">
        <v>7.22341448892228</v>
      </c>
      <c r="Q195" s="506">
        <v>7.3755635081057855</v>
      </c>
      <c r="R195" s="506">
        <v>7.7201618999334025</v>
      </c>
      <c r="S195" s="506">
        <v>8.030920095323426</v>
      </c>
      <c r="T195" s="506">
        <v>8.02367102626056</v>
      </c>
      <c r="U195" s="506">
        <v>8.366300779297104</v>
      </c>
      <c r="V195" s="506">
        <v>8.58878255645736</v>
      </c>
      <c r="W195" s="506">
        <v>8.928611648187076</v>
      </c>
      <c r="X195" s="506">
        <v>9.472315339926455</v>
      </c>
      <c r="Y195" s="506">
        <v>9.318149706073042</v>
      </c>
      <c r="Z195" s="506">
        <v>9.716843274242924</v>
      </c>
      <c r="AA195" s="534">
        <v>9.758652271369696</v>
      </c>
    </row>
    <row r="196" spans="2:27" ht="13.5" customHeight="1">
      <c r="B196" s="535" t="s">
        <v>296</v>
      </c>
      <c r="C196" s="506">
        <v>3.8867540201855797</v>
      </c>
      <c r="D196" s="506">
        <v>4.300352187115903</v>
      </c>
      <c r="E196" s="506">
        <v>4.737197004810572</v>
      </c>
      <c r="F196" s="506">
        <v>5.114154334269048</v>
      </c>
      <c r="G196" s="506">
        <v>5.266167198881664</v>
      </c>
      <c r="H196" s="506">
        <v>5.4379441305800365</v>
      </c>
      <c r="I196" s="506">
        <v>5.5789707558302615</v>
      </c>
      <c r="J196" s="506">
        <v>4.585734847169667</v>
      </c>
      <c r="K196" s="506">
        <v>-0.8375247844643692</v>
      </c>
      <c r="L196" s="506">
        <v>0</v>
      </c>
      <c r="M196" s="506">
        <v>0</v>
      </c>
      <c r="N196" s="506">
        <v>0</v>
      </c>
      <c r="O196" s="506">
        <v>0</v>
      </c>
      <c r="P196" s="506">
        <v>0</v>
      </c>
      <c r="Q196" s="506">
        <v>0</v>
      </c>
      <c r="R196" s="506">
        <v>0</v>
      </c>
      <c r="S196" s="506">
        <v>0</v>
      </c>
      <c r="T196" s="506">
        <v>0</v>
      </c>
      <c r="U196" s="506">
        <v>0</v>
      </c>
      <c r="V196" s="506">
        <v>0</v>
      </c>
      <c r="W196" s="506">
        <v>0</v>
      </c>
      <c r="X196" s="506">
        <v>0</v>
      </c>
      <c r="Y196" s="506">
        <v>0</v>
      </c>
      <c r="Z196" s="506">
        <v>0</v>
      </c>
      <c r="AA196" s="534">
        <v>0</v>
      </c>
    </row>
    <row r="197" spans="2:27" ht="13.5" customHeight="1">
      <c r="B197" s="535" t="s">
        <v>297</v>
      </c>
      <c r="C197" s="506">
        <v>0</v>
      </c>
      <c r="D197" s="506">
        <v>0</v>
      </c>
      <c r="E197" s="506">
        <v>0</v>
      </c>
      <c r="F197" s="506">
        <v>0</v>
      </c>
      <c r="G197" s="506">
        <v>0</v>
      </c>
      <c r="H197" s="506">
        <v>0</v>
      </c>
      <c r="I197" s="506">
        <v>0.01812177076326353</v>
      </c>
      <c r="J197" s="506">
        <v>1.191672648497143</v>
      </c>
      <c r="K197" s="506">
        <v>6.653419327926348</v>
      </c>
      <c r="L197" s="506">
        <v>6.103244131317361</v>
      </c>
      <c r="M197" s="506">
        <v>6.032298973823258</v>
      </c>
      <c r="N197" s="506">
        <v>6.521087877182194</v>
      </c>
      <c r="O197" s="506">
        <v>6.7897558028913645</v>
      </c>
      <c r="P197" s="506">
        <v>7.22341448892228</v>
      </c>
      <c r="Q197" s="506">
        <v>7.3755635081057855</v>
      </c>
      <c r="R197" s="506">
        <v>7.7201618999334025</v>
      </c>
      <c r="S197" s="506">
        <v>8.030920095323426</v>
      </c>
      <c r="T197" s="506">
        <v>8.02367102626056</v>
      </c>
      <c r="U197" s="506">
        <v>8.366300779297104</v>
      </c>
      <c r="V197" s="506">
        <v>8.58878255645736</v>
      </c>
      <c r="W197" s="506">
        <v>8.928611648187076</v>
      </c>
      <c r="X197" s="506">
        <v>9.472315339926455</v>
      </c>
      <c r="Y197" s="506">
        <v>9.318149706073042</v>
      </c>
      <c r="Z197" s="506">
        <v>9.716843274242924</v>
      </c>
      <c r="AA197" s="534">
        <v>9.758652271369696</v>
      </c>
    </row>
    <row r="198" spans="2:27" ht="13.5" customHeight="1">
      <c r="B198" s="536" t="s">
        <v>225</v>
      </c>
      <c r="C198" s="506">
        <v>465.1262697583906</v>
      </c>
      <c r="D198" s="506">
        <v>292.73075184308453</v>
      </c>
      <c r="E198" s="506">
        <v>183.98686742325265</v>
      </c>
      <c r="F198" s="506">
        <v>144.07113242770268</v>
      </c>
      <c r="G198" s="506">
        <v>126.11316068533213</v>
      </c>
      <c r="H198" s="506">
        <v>99.58489818114913</v>
      </c>
      <c r="I198" s="506">
        <v>85.39763589661848</v>
      </c>
      <c r="J198" s="506">
        <v>74.19285459560565</v>
      </c>
      <c r="K198" s="506">
        <v>63.78438147596288</v>
      </c>
      <c r="L198" s="506">
        <v>44.57066736774728</v>
      </c>
      <c r="M198" s="506">
        <v>1.8925812707310061</v>
      </c>
      <c r="N198" s="506">
        <v>1.3558637394060207</v>
      </c>
      <c r="O198" s="506">
        <v>1.3286634017162653</v>
      </c>
      <c r="P198" s="506">
        <v>1.3300892869671892</v>
      </c>
      <c r="Q198" s="506">
        <v>1.3616685328649916</v>
      </c>
      <c r="R198" s="506">
        <v>1.3444480461013186</v>
      </c>
      <c r="S198" s="506">
        <v>1.490099591934916</v>
      </c>
      <c r="T198" s="506">
        <v>1.5056303719634314</v>
      </c>
      <c r="U198" s="506">
        <v>1.2790014868152155</v>
      </c>
      <c r="V198" s="506">
        <v>1.3206727460027547</v>
      </c>
      <c r="W198" s="506">
        <v>1.2597233822382568</v>
      </c>
      <c r="X198" s="506">
        <v>1.245403406783769</v>
      </c>
      <c r="Y198" s="506">
        <v>1.1471925492920065</v>
      </c>
      <c r="Z198" s="506">
        <v>1.1483296016743465</v>
      </c>
      <c r="AA198" s="534">
        <v>1.0517573336189208</v>
      </c>
    </row>
    <row r="199" spans="2:27" ht="13.5" customHeight="1">
      <c r="B199" s="535" t="s">
        <v>298</v>
      </c>
      <c r="C199" s="506">
        <v>465.1262697583906</v>
      </c>
      <c r="D199" s="506">
        <v>292.73075184308453</v>
      </c>
      <c r="E199" s="506">
        <v>183.98686742325265</v>
      </c>
      <c r="F199" s="506">
        <v>144.07113242770268</v>
      </c>
      <c r="G199" s="506">
        <v>126.07781218190017</v>
      </c>
      <c r="H199" s="506">
        <v>99.41939661911061</v>
      </c>
      <c r="I199" s="506">
        <v>84.84900191527102</v>
      </c>
      <c r="J199" s="506">
        <v>73.27064154641472</v>
      </c>
      <c r="K199" s="506">
        <v>62.66110970151654</v>
      </c>
      <c r="L199" s="506">
        <v>43.31070363101608</v>
      </c>
      <c r="M199" s="506">
        <v>0.50877978578616</v>
      </c>
      <c r="N199" s="506">
        <v>0</v>
      </c>
      <c r="O199" s="506">
        <v>0</v>
      </c>
      <c r="P199" s="506">
        <v>0</v>
      </c>
      <c r="Q199" s="506">
        <v>0</v>
      </c>
      <c r="R199" s="506">
        <v>0</v>
      </c>
      <c r="S199" s="506">
        <v>0</v>
      </c>
      <c r="T199" s="506">
        <v>0</v>
      </c>
      <c r="U199" s="506">
        <v>0</v>
      </c>
      <c r="V199" s="506">
        <v>0</v>
      </c>
      <c r="W199" s="506">
        <v>0</v>
      </c>
      <c r="X199" s="506">
        <v>0</v>
      </c>
      <c r="Y199" s="506">
        <v>0</v>
      </c>
      <c r="Z199" s="506">
        <v>0</v>
      </c>
      <c r="AA199" s="534">
        <v>0</v>
      </c>
    </row>
    <row r="200" spans="2:27" ht="13.5" customHeight="1">
      <c r="B200" s="541" t="s">
        <v>299</v>
      </c>
      <c r="C200" s="506">
        <v>0</v>
      </c>
      <c r="D200" s="506">
        <v>0</v>
      </c>
      <c r="E200" s="506">
        <v>0</v>
      </c>
      <c r="F200" s="506">
        <v>0</v>
      </c>
      <c r="G200" s="506">
        <v>0.03534850343196619</v>
      </c>
      <c r="H200" s="506">
        <v>0.16550156203851463</v>
      </c>
      <c r="I200" s="506">
        <v>0.5486339813474694</v>
      </c>
      <c r="J200" s="506">
        <v>0.922213049190928</v>
      </c>
      <c r="K200" s="506">
        <v>1.123271774446343</v>
      </c>
      <c r="L200" s="506">
        <v>1.2599637367312024</v>
      </c>
      <c r="M200" s="506">
        <v>1.3838014849448461</v>
      </c>
      <c r="N200" s="506">
        <v>1.3558637394060207</v>
      </c>
      <c r="O200" s="506">
        <v>1.3286634017162653</v>
      </c>
      <c r="P200" s="506">
        <v>1.3300892869671892</v>
      </c>
      <c r="Q200" s="506">
        <v>1.3616685328649916</v>
      </c>
      <c r="R200" s="506">
        <v>1.3444480461013186</v>
      </c>
      <c r="S200" s="506">
        <v>1.490099591934916</v>
      </c>
      <c r="T200" s="506">
        <v>1.5056303719634314</v>
      </c>
      <c r="U200" s="506">
        <v>1.2790014868152155</v>
      </c>
      <c r="V200" s="506">
        <v>1.3206727460027547</v>
      </c>
      <c r="W200" s="506">
        <v>1.2597233822382568</v>
      </c>
      <c r="X200" s="506">
        <v>1.245403406783769</v>
      </c>
      <c r="Y200" s="506">
        <v>1.1471925492920065</v>
      </c>
      <c r="Z200" s="506">
        <v>1.1483296016743465</v>
      </c>
      <c r="AA200" s="534">
        <v>1.0517573336189208</v>
      </c>
    </row>
    <row r="201" spans="2:27" ht="13.5" customHeight="1">
      <c r="B201" s="361" t="s">
        <v>305</v>
      </c>
      <c r="C201" s="509">
        <v>8.973247144770218</v>
      </c>
      <c r="D201" s="509">
        <v>9.111914120330788</v>
      </c>
      <c r="E201" s="509">
        <v>9.386254772717955</v>
      </c>
      <c r="F201" s="509">
        <v>9.193362046486486</v>
      </c>
      <c r="G201" s="509">
        <v>9.347717105888703</v>
      </c>
      <c r="H201" s="509">
        <v>9.36727137577691</v>
      </c>
      <c r="I201" s="509">
        <v>9.373924414974564</v>
      </c>
      <c r="J201" s="509">
        <v>9.690387834077118</v>
      </c>
      <c r="K201" s="509">
        <v>9.54130902943268</v>
      </c>
      <c r="L201" s="509">
        <v>9.981727271690307</v>
      </c>
      <c r="M201" s="509">
        <v>9.649656726293777</v>
      </c>
      <c r="N201" s="509">
        <v>9.882902965889528</v>
      </c>
      <c r="O201" s="509">
        <v>10.074368188333077</v>
      </c>
      <c r="P201" s="509">
        <v>10.085286437087854</v>
      </c>
      <c r="Q201" s="509">
        <v>10.367170908753065</v>
      </c>
      <c r="R201" s="509">
        <v>10.80668787910694</v>
      </c>
      <c r="S201" s="509">
        <v>10.95640030757366</v>
      </c>
      <c r="T201" s="509">
        <v>11.146832936645815</v>
      </c>
      <c r="U201" s="509">
        <v>10.875621105382747</v>
      </c>
      <c r="V201" s="509">
        <v>10.007095724201033</v>
      </c>
      <c r="W201" s="509">
        <v>10.58933663300024</v>
      </c>
      <c r="X201" s="509">
        <v>11.395400344489095</v>
      </c>
      <c r="Y201" s="509">
        <v>10.877135666380076</v>
      </c>
      <c r="Z201" s="509">
        <v>11.059214007798085</v>
      </c>
      <c r="AA201" s="547">
        <v>10.852528604245315</v>
      </c>
    </row>
    <row r="202" spans="2:27" ht="13.5" customHeight="1">
      <c r="B202" s="535" t="s">
        <v>289</v>
      </c>
      <c r="C202" s="506">
        <v>8.672151035762976</v>
      </c>
      <c r="D202" s="506">
        <v>8.912471831805448</v>
      </c>
      <c r="E202" s="506">
        <v>9.253648654676907</v>
      </c>
      <c r="F202" s="506">
        <v>9.078881030926615</v>
      </c>
      <c r="G202" s="506">
        <v>9.247096842786362</v>
      </c>
      <c r="H202" s="506">
        <v>9.278800913640115</v>
      </c>
      <c r="I202" s="506">
        <v>9.298937583190483</v>
      </c>
      <c r="J202" s="506">
        <v>9.622356046794444</v>
      </c>
      <c r="K202" s="506">
        <v>9.476567813023273</v>
      </c>
      <c r="L202" s="506">
        <v>9.93779396099846</v>
      </c>
      <c r="M202" s="506">
        <v>9.63484902433603</v>
      </c>
      <c r="N202" s="506">
        <v>9.862740367723596</v>
      </c>
      <c r="O202" s="506">
        <v>10.050359074268634</v>
      </c>
      <c r="P202" s="506">
        <v>10.051737912940732</v>
      </c>
      <c r="Q202" s="506">
        <v>10.329271159638786</v>
      </c>
      <c r="R202" s="506">
        <v>10.764414625215647</v>
      </c>
      <c r="S202" s="506">
        <v>10.899507757446786</v>
      </c>
      <c r="T202" s="506">
        <v>11.082268738507866</v>
      </c>
      <c r="U202" s="506">
        <v>10.795730254660224</v>
      </c>
      <c r="V202" s="506">
        <v>9.926400882815138</v>
      </c>
      <c r="W202" s="506">
        <v>10.504908130387086</v>
      </c>
      <c r="X202" s="506">
        <v>11.307495262406581</v>
      </c>
      <c r="Y202" s="506">
        <v>10.788763314578159</v>
      </c>
      <c r="Z202" s="506">
        <v>10.968715109484453</v>
      </c>
      <c r="AA202" s="534">
        <v>10.760672844390454</v>
      </c>
    </row>
    <row r="203" spans="2:27" ht="13.5" customHeight="1">
      <c r="B203" s="535" t="s">
        <v>225</v>
      </c>
      <c r="C203" s="506">
        <v>0.3010961090072419</v>
      </c>
      <c r="D203" s="506">
        <v>0.1994422885253392</v>
      </c>
      <c r="E203" s="506">
        <v>0.13260611804104758</v>
      </c>
      <c r="F203" s="506">
        <v>0.11448101555987045</v>
      </c>
      <c r="G203" s="506">
        <v>0.10062026310234094</v>
      </c>
      <c r="H203" s="506">
        <v>0.08847046213679471</v>
      </c>
      <c r="I203" s="506">
        <v>0.07498683178408003</v>
      </c>
      <c r="J203" s="506">
        <v>0.06803178728267459</v>
      </c>
      <c r="K203" s="506">
        <v>0.06474121640940732</v>
      </c>
      <c r="L203" s="506">
        <v>0.03497606172204779</v>
      </c>
      <c r="M203" s="506">
        <v>0.001587668155427826</v>
      </c>
      <c r="N203" s="506">
        <v>0.0012392680161256353</v>
      </c>
      <c r="O203" s="506">
        <v>0.0012303059196526176</v>
      </c>
      <c r="P203" s="506">
        <v>0.0013286026636267476</v>
      </c>
      <c r="Q203" s="506">
        <v>0.0014317687008964315</v>
      </c>
      <c r="R203" s="506">
        <v>0.001713523674527731</v>
      </c>
      <c r="S203" s="506">
        <v>0.0015107480746913988</v>
      </c>
      <c r="T203" s="506">
        <v>0.001218703945486741</v>
      </c>
      <c r="U203" s="506">
        <v>0.001092975230375659</v>
      </c>
      <c r="V203" s="506">
        <v>0.0010157128943922857</v>
      </c>
      <c r="W203" s="506">
        <v>0.0012213703884184648</v>
      </c>
      <c r="X203" s="506">
        <v>0.0019217692259776175</v>
      </c>
      <c r="Y203" s="506">
        <v>0.0014500867449508794</v>
      </c>
      <c r="Z203" s="506">
        <v>0.0014290985557060653</v>
      </c>
      <c r="AA203" s="534">
        <v>0.0015547680816451659</v>
      </c>
    </row>
    <row r="204" spans="2:27" ht="13.5" customHeight="1">
      <c r="B204" s="541" t="s">
        <v>302</v>
      </c>
      <c r="C204" s="506">
        <v>0</v>
      </c>
      <c r="D204" s="506">
        <v>0</v>
      </c>
      <c r="E204" s="506">
        <v>0</v>
      </c>
      <c r="F204" s="506">
        <v>0</v>
      </c>
      <c r="G204" s="506">
        <v>0</v>
      </c>
      <c r="H204" s="506">
        <v>0</v>
      </c>
      <c r="I204" s="506">
        <v>0</v>
      </c>
      <c r="J204" s="506">
        <v>0</v>
      </c>
      <c r="K204" s="506">
        <v>0</v>
      </c>
      <c r="L204" s="506">
        <v>0.008957248969798081</v>
      </c>
      <c r="M204" s="506">
        <v>0.013220033802319986</v>
      </c>
      <c r="N204" s="506">
        <v>0.018923330149806378</v>
      </c>
      <c r="O204" s="506">
        <v>0.02277880814479062</v>
      </c>
      <c r="P204" s="506">
        <v>0.03221992148349597</v>
      </c>
      <c r="Q204" s="506">
        <v>0.03646798041338203</v>
      </c>
      <c r="R204" s="506">
        <v>0.040559730216764504</v>
      </c>
      <c r="S204" s="506">
        <v>0.05538180205218207</v>
      </c>
      <c r="T204" s="506">
        <v>0.06334549419246313</v>
      </c>
      <c r="U204" s="506">
        <v>0.0787978754921457</v>
      </c>
      <c r="V204" s="506">
        <v>0.07967912849150272</v>
      </c>
      <c r="W204" s="506">
        <v>0.08320713222473515</v>
      </c>
      <c r="X204" s="506">
        <v>0.08598331285653556</v>
      </c>
      <c r="Y204" s="506">
        <v>0.08692226505696633</v>
      </c>
      <c r="Z204" s="506">
        <v>0.08906979975792537</v>
      </c>
      <c r="AA204" s="534">
        <v>0.09030099177321485</v>
      </c>
    </row>
    <row r="205" spans="2:27" ht="13.5" customHeight="1">
      <c r="B205" s="543" t="s">
        <v>223</v>
      </c>
      <c r="C205" s="551">
        <v>39.943908095955315</v>
      </c>
      <c r="D205" s="551">
        <v>26.651297059175118</v>
      </c>
      <c r="E205" s="551">
        <v>19.053154494335384</v>
      </c>
      <c r="F205" s="551">
        <v>21.54142432402221</v>
      </c>
      <c r="G205" s="551">
        <v>17.254198709409124</v>
      </c>
      <c r="H205" s="551">
        <v>13.850901029071172</v>
      </c>
      <c r="I205" s="551">
        <v>12.367326233785477</v>
      </c>
      <c r="J205" s="551">
        <v>13.612533557270487</v>
      </c>
      <c r="K205" s="551">
        <v>15.226596100868537</v>
      </c>
      <c r="L205" s="551">
        <v>11.476413239067679</v>
      </c>
      <c r="M205" s="551">
        <v>0.5973739557206246</v>
      </c>
      <c r="N205" s="551">
        <v>0.46770041254680106</v>
      </c>
      <c r="O205" s="551">
        <v>0.5124522809252129</v>
      </c>
      <c r="P205" s="551">
        <v>0.5204946329630861</v>
      </c>
      <c r="Q205" s="551">
        <v>0.5605816532874219</v>
      </c>
      <c r="R205" s="551">
        <v>0.5921030701165786</v>
      </c>
      <c r="S205" s="551">
        <v>0.5987658875029583</v>
      </c>
      <c r="T205" s="551">
        <v>0.5945094885412826</v>
      </c>
      <c r="U205" s="551">
        <v>0.6279297543697298</v>
      </c>
      <c r="V205" s="551">
        <v>0.674259644279625</v>
      </c>
      <c r="W205" s="551">
        <v>0.651233681224968</v>
      </c>
      <c r="X205" s="551">
        <v>0.649710690589208</v>
      </c>
      <c r="Y205" s="551">
        <v>0.6316960208096098</v>
      </c>
      <c r="Z205" s="551">
        <v>0.6327839528584539</v>
      </c>
      <c r="AA205" s="552">
        <v>0.6271801356637848</v>
      </c>
    </row>
    <row r="206" spans="2:27" ht="13.5" customHeight="1">
      <c r="B206" s="361" t="s">
        <v>303</v>
      </c>
      <c r="C206" s="509">
        <v>3901.5135376062076</v>
      </c>
      <c r="D206" s="509">
        <v>2516.9810527801264</v>
      </c>
      <c r="E206" s="509">
        <v>1758.6880150632398</v>
      </c>
      <c r="F206" s="509">
        <v>1522.3179674655908</v>
      </c>
      <c r="G206" s="509">
        <v>1331.4659913589505</v>
      </c>
      <c r="H206" s="509">
        <v>1170.8761952112254</v>
      </c>
      <c r="I206" s="509">
        <v>1009.5926663904215</v>
      </c>
      <c r="J206" s="509">
        <v>881.5185199836639</v>
      </c>
      <c r="K206" s="509">
        <v>771.6547370764376</v>
      </c>
      <c r="L206" s="509">
        <v>561.3341361707521</v>
      </c>
      <c r="M206" s="509">
        <v>47.67395255452365</v>
      </c>
      <c r="N206" s="509">
        <v>43.07779867526184</v>
      </c>
      <c r="O206" s="509">
        <v>43.868124020168786</v>
      </c>
      <c r="P206" s="509">
        <v>45.32380745557795</v>
      </c>
      <c r="Q206" s="509">
        <v>46.21978955635503</v>
      </c>
      <c r="R206" s="509">
        <v>47.347357716332965</v>
      </c>
      <c r="S206" s="509">
        <v>48.85652604871246</v>
      </c>
      <c r="T206" s="509">
        <v>49.16810088343463</v>
      </c>
      <c r="U206" s="509">
        <v>49.505331464699566</v>
      </c>
      <c r="V206" s="509">
        <v>49.3385327418641</v>
      </c>
      <c r="W206" s="509">
        <v>50.05967471961422</v>
      </c>
      <c r="X206" s="509">
        <v>52.28015203461045</v>
      </c>
      <c r="Y206" s="509">
        <v>50.93877848384879</v>
      </c>
      <c r="Z206" s="509">
        <v>52.22622254405519</v>
      </c>
      <c r="AA206" s="547">
        <v>52.14073768116238</v>
      </c>
    </row>
    <row r="207" spans="2:27" ht="13.5" customHeight="1">
      <c r="B207" s="535" t="s">
        <v>289</v>
      </c>
      <c r="C207" s="506">
        <v>17.782579837941356</v>
      </c>
      <c r="D207" s="506">
        <v>19.06380247228634</v>
      </c>
      <c r="E207" s="506">
        <v>20.56205625278148</v>
      </c>
      <c r="F207" s="506">
        <v>21.318706273332342</v>
      </c>
      <c r="G207" s="506">
        <v>22.316465331262133</v>
      </c>
      <c r="H207" s="506">
        <v>23.345595521016396</v>
      </c>
      <c r="I207" s="506">
        <v>24.146787894718887</v>
      </c>
      <c r="J207" s="506">
        <v>25.03253603998763</v>
      </c>
      <c r="K207" s="506">
        <v>25.45511082456684</v>
      </c>
      <c r="L207" s="506">
        <v>27.17228492602154</v>
      </c>
      <c r="M207" s="506">
        <v>26.834639168277</v>
      </c>
      <c r="N207" s="506">
        <v>29.148741968718895</v>
      </c>
      <c r="O207" s="506">
        <v>30.301425673969113</v>
      </c>
      <c r="P207" s="506">
        <v>31.967524083179285</v>
      </c>
      <c r="Q207" s="506">
        <v>33.10537022972245</v>
      </c>
      <c r="R207" s="506">
        <v>34.69441125456642</v>
      </c>
      <c r="S207" s="506">
        <v>36.49673886986122</v>
      </c>
      <c r="T207" s="506">
        <v>37.38956265014352</v>
      </c>
      <c r="U207" s="506">
        <v>38.522944884908725</v>
      </c>
      <c r="V207" s="506">
        <v>38.82852265225388</v>
      </c>
      <c r="W207" s="506">
        <v>40.174363756717135</v>
      </c>
      <c r="X207" s="506">
        <v>42.56986554174882</v>
      </c>
      <c r="Y207" s="506">
        <v>42.147904696924314</v>
      </c>
      <c r="Z207" s="506">
        <v>43.460728748672594</v>
      </c>
      <c r="AA207" s="534">
        <v>43.423920806730806</v>
      </c>
    </row>
    <row r="208" spans="2:27" ht="13.5" customHeight="1">
      <c r="B208" s="535" t="s">
        <v>225</v>
      </c>
      <c r="C208" s="506">
        <v>3883.681617253789</v>
      </c>
      <c r="D208" s="506">
        <v>2497.8711067777585</v>
      </c>
      <c r="E208" s="506">
        <v>1738.0868001587783</v>
      </c>
      <c r="F208" s="506">
        <v>1500.965060501935</v>
      </c>
      <c r="G208" s="506">
        <v>1309.1195779278085</v>
      </c>
      <c r="H208" s="506">
        <v>1147.505649469668</v>
      </c>
      <c r="I208" s="506">
        <v>985.4027473140216</v>
      </c>
      <c r="J208" s="506">
        <v>856.4002127398844</v>
      </c>
      <c r="K208" s="506">
        <v>746.0557070680121</v>
      </c>
      <c r="L208" s="506">
        <v>533.9551235421086</v>
      </c>
      <c r="M208" s="506">
        <v>20.624378025162418</v>
      </c>
      <c r="N208" s="506">
        <v>13.706950097755453</v>
      </c>
      <c r="O208" s="506">
        <v>13.360413568328433</v>
      </c>
      <c r="P208" s="506">
        <v>13.156013626775625</v>
      </c>
      <c r="Q208" s="506">
        <v>12.921633196842624</v>
      </c>
      <c r="R208" s="506">
        <v>12.463217393513732</v>
      </c>
      <c r="S208" s="506">
        <v>12.1597094063734</v>
      </c>
      <c r="T208" s="506">
        <v>11.583870573785571</v>
      </c>
      <c r="U208" s="506">
        <v>10.777078566988544</v>
      </c>
      <c r="V208" s="506">
        <v>10.317751401950677</v>
      </c>
      <c r="W208" s="506">
        <v>9.673622183242363</v>
      </c>
      <c r="X208" s="506">
        <v>9.477649497094578</v>
      </c>
      <c r="Y208" s="506">
        <v>8.57488574527124</v>
      </c>
      <c r="Z208" s="506">
        <v>8.559998645071216</v>
      </c>
      <c r="AA208" s="534">
        <v>8.524356850970163</v>
      </c>
    </row>
    <row r="209" spans="2:27" ht="13.5" customHeight="1">
      <c r="B209" s="541" t="s">
        <v>294</v>
      </c>
      <c r="C209" s="554">
        <v>0.04934051447726047</v>
      </c>
      <c r="D209" s="554">
        <v>0.046143530081897526</v>
      </c>
      <c r="E209" s="554">
        <v>0.03915865167999173</v>
      </c>
      <c r="F209" s="554">
        <v>0.03420069032340811</v>
      </c>
      <c r="G209" s="554">
        <v>0.029948099879871015</v>
      </c>
      <c r="H209" s="554">
        <v>0.024950220540973102</v>
      </c>
      <c r="I209" s="554">
        <v>0.04313118168110241</v>
      </c>
      <c r="J209" s="554">
        <v>0.08577120379187968</v>
      </c>
      <c r="K209" s="554">
        <v>0.14391918385864377</v>
      </c>
      <c r="L209" s="554">
        <v>0.20672770262198353</v>
      </c>
      <c r="M209" s="554">
        <v>0.21493536108422967</v>
      </c>
      <c r="N209" s="554">
        <v>0.22210660878748922</v>
      </c>
      <c r="O209" s="554">
        <v>0.2062847778712386</v>
      </c>
      <c r="P209" s="554">
        <v>0.20026974562303626</v>
      </c>
      <c r="Q209" s="554">
        <v>0.1927861297899595</v>
      </c>
      <c r="R209" s="554">
        <v>0.18972906825281913</v>
      </c>
      <c r="S209" s="554">
        <v>0.20007777247784247</v>
      </c>
      <c r="T209" s="554">
        <v>0.19466765950553727</v>
      </c>
      <c r="U209" s="554">
        <v>0.20530801280229896</v>
      </c>
      <c r="V209" s="554">
        <v>0.1922586876595434</v>
      </c>
      <c r="W209" s="554">
        <v>0.21168877965472316</v>
      </c>
      <c r="X209" s="554">
        <v>0.23263699576705038</v>
      </c>
      <c r="Y209" s="554">
        <v>0.21598804165323876</v>
      </c>
      <c r="Z209" s="554">
        <v>0.20549515031137772</v>
      </c>
      <c r="AA209" s="555">
        <v>0.19246002346140412</v>
      </c>
    </row>
    <row r="210" spans="2:25" ht="13.5" customHeight="1">
      <c r="B210" s="454"/>
      <c r="C210" s="454"/>
      <c r="D210" s="454"/>
      <c r="E210" s="454"/>
      <c r="F210" s="454"/>
      <c r="G210" s="454"/>
      <c r="H210" s="454"/>
      <c r="I210" s="454"/>
      <c r="J210" s="454"/>
      <c r="K210" s="454"/>
      <c r="L210" s="454"/>
      <c r="M210" s="454"/>
      <c r="N210" s="454"/>
      <c r="O210" s="454"/>
      <c r="P210" s="454"/>
      <c r="Q210" s="526"/>
      <c r="R210" s="525"/>
      <c r="S210" s="319"/>
      <c r="T210" s="319"/>
      <c r="U210" s="319"/>
      <c r="V210" s="319"/>
      <c r="W210" s="319"/>
      <c r="X210" s="319"/>
      <c r="Y210" s="319"/>
    </row>
    <row r="211" spans="2:25" ht="13.5" customHeight="1">
      <c r="B211" s="454"/>
      <c r="C211" s="454"/>
      <c r="D211" s="454"/>
      <c r="E211" s="454"/>
      <c r="F211" s="454"/>
      <c r="G211" s="454"/>
      <c r="H211" s="454"/>
      <c r="I211" s="454"/>
      <c r="J211" s="454"/>
      <c r="K211" s="454"/>
      <c r="L211" s="454"/>
      <c r="M211" s="454"/>
      <c r="N211" s="454"/>
      <c r="O211" s="454"/>
      <c r="P211" s="454"/>
      <c r="Q211" s="526"/>
      <c r="R211" s="525"/>
      <c r="S211" s="319"/>
      <c r="T211" s="319"/>
      <c r="U211" s="319"/>
      <c r="V211" s="319"/>
      <c r="W211" s="319"/>
      <c r="X211" s="319"/>
      <c r="Y211" s="319"/>
    </row>
    <row r="212" spans="2:25" ht="13.5" customHeight="1">
      <c r="B212" s="353" t="s">
        <v>280</v>
      </c>
      <c r="C212" s="454"/>
      <c r="D212" s="454"/>
      <c r="E212" s="454"/>
      <c r="F212" s="454"/>
      <c r="G212" s="454"/>
      <c r="H212" s="454"/>
      <c r="I212" s="454"/>
      <c r="J212" s="454"/>
      <c r="K212" s="454"/>
      <c r="L212" s="454"/>
      <c r="M212" s="454"/>
      <c r="N212" s="454"/>
      <c r="O212" s="454"/>
      <c r="P212" s="454"/>
      <c r="Q212" s="526"/>
      <c r="R212" s="525"/>
      <c r="S212" s="319"/>
      <c r="T212" s="319"/>
      <c r="U212" s="319"/>
      <c r="V212" s="319"/>
      <c r="W212" s="319"/>
      <c r="X212" s="319"/>
      <c r="Y212" s="319"/>
    </row>
    <row r="213" spans="2:25" ht="13.5" customHeight="1">
      <c r="B213" s="454"/>
      <c r="C213" s="454"/>
      <c r="D213" s="454"/>
      <c r="E213" s="454"/>
      <c r="F213" s="454"/>
      <c r="G213" s="454"/>
      <c r="H213" s="454"/>
      <c r="I213" s="454"/>
      <c r="J213" s="454"/>
      <c r="K213" s="454"/>
      <c r="L213" s="454"/>
      <c r="M213" s="454"/>
      <c r="N213" s="454"/>
      <c r="O213" s="454"/>
      <c r="P213" s="454"/>
      <c r="Q213" s="526"/>
      <c r="R213" s="525"/>
      <c r="S213" s="319"/>
      <c r="T213" s="319"/>
      <c r="U213" s="319"/>
      <c r="V213" s="319"/>
      <c r="W213" s="319"/>
      <c r="X213" s="319"/>
      <c r="Y213" s="319"/>
    </row>
    <row r="214" spans="2:25" ht="13.5" customHeight="1">
      <c r="B214" s="454"/>
      <c r="C214" s="454"/>
      <c r="D214" s="454"/>
      <c r="E214" s="454"/>
      <c r="F214" s="454"/>
      <c r="G214" s="454"/>
      <c r="H214" s="454"/>
      <c r="I214" s="454"/>
      <c r="J214" s="454"/>
      <c r="K214" s="454"/>
      <c r="L214" s="454"/>
      <c r="M214" s="454"/>
      <c r="N214" s="454"/>
      <c r="O214" s="454"/>
      <c r="P214" s="526"/>
      <c r="Q214" s="525"/>
      <c r="R214" s="319"/>
      <c r="S214" s="319"/>
      <c r="T214" s="319"/>
      <c r="U214" s="319"/>
      <c r="V214" s="319"/>
      <c r="W214" s="319"/>
      <c r="X214" s="319"/>
      <c r="Y214" s="319"/>
    </row>
    <row r="215" spans="2:25" ht="13.5" customHeight="1">
      <c r="B215" s="454"/>
      <c r="C215" s="454"/>
      <c r="D215" s="454"/>
      <c r="E215" s="454"/>
      <c r="F215" s="454"/>
      <c r="G215" s="454"/>
      <c r="H215" s="454"/>
      <c r="I215" s="454"/>
      <c r="J215" s="454"/>
      <c r="K215" s="454"/>
      <c r="L215" s="454"/>
      <c r="M215" s="454"/>
      <c r="N215" s="454"/>
      <c r="O215" s="454"/>
      <c r="P215" s="526"/>
      <c r="Q215" s="525"/>
      <c r="R215" s="319"/>
      <c r="S215" s="319"/>
      <c r="T215" s="319"/>
      <c r="U215" s="319"/>
      <c r="V215" s="319"/>
      <c r="W215" s="319"/>
      <c r="X215" s="319"/>
      <c r="Y215" s="319"/>
    </row>
    <row r="216" spans="2:25" ht="13.5" customHeight="1">
      <c r="B216" s="454"/>
      <c r="C216" s="454"/>
      <c r="D216" s="454"/>
      <c r="E216" s="454"/>
      <c r="F216" s="454"/>
      <c r="G216" s="454"/>
      <c r="H216" s="454"/>
      <c r="I216" s="454"/>
      <c r="J216" s="454"/>
      <c r="K216" s="454"/>
      <c r="L216" s="454"/>
      <c r="M216" s="454"/>
      <c r="N216" s="454"/>
      <c r="O216" s="454"/>
      <c r="P216" s="526"/>
      <c r="Q216" s="525"/>
      <c r="R216" s="319"/>
      <c r="S216" s="319"/>
      <c r="T216" s="319"/>
      <c r="U216" s="319"/>
      <c r="V216" s="319"/>
      <c r="W216" s="319"/>
      <c r="X216" s="319"/>
      <c r="Y216" s="31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AP24"/>
  <sheetViews>
    <sheetView showGridLines="0" zoomScalePageLayoutView="0" workbookViewId="0" topLeftCell="A1">
      <selection activeCell="A1" sqref="A1"/>
    </sheetView>
  </sheetViews>
  <sheetFormatPr defaultColWidth="11.421875" defaultRowHeight="12.75" customHeight="1"/>
  <cols>
    <col min="1" max="1" width="23.28125" style="556" customWidth="1"/>
    <col min="2" max="30" width="8.7109375" style="556" customWidth="1"/>
    <col min="31" max="32" width="8.7109375" style="557" customWidth="1"/>
    <col min="33" max="41" width="8.7109375" style="556" customWidth="1"/>
    <col min="42" max="42" width="8.7109375" style="558" customWidth="1"/>
    <col min="43" max="46" width="8.7109375" style="556" customWidth="1"/>
    <col min="47" max="16384" width="11.421875" style="556" customWidth="1"/>
  </cols>
  <sheetData>
    <row r="1" spans="1:42" ht="12.75" customHeight="1">
      <c r="A1" s="559" t="s">
        <v>97</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row>
    <row r="2" ht="12.75" customHeight="1">
      <c r="AP2" s="561" t="s">
        <v>313</v>
      </c>
    </row>
    <row r="3" spans="1:42" ht="12.75" customHeight="1">
      <c r="A3" s="562"/>
      <c r="B3" s="563">
        <v>1975</v>
      </c>
      <c r="C3" s="564">
        <v>1976</v>
      </c>
      <c r="D3" s="565">
        <v>1977</v>
      </c>
      <c r="E3" s="565">
        <v>1978</v>
      </c>
      <c r="F3" s="565">
        <v>1979</v>
      </c>
      <c r="G3" s="565">
        <v>1980</v>
      </c>
      <c r="H3" s="565">
        <v>1981</v>
      </c>
      <c r="I3" s="565">
        <v>1982</v>
      </c>
      <c r="J3" s="565">
        <v>1983</v>
      </c>
      <c r="K3" s="565">
        <v>1984</v>
      </c>
      <c r="L3" s="565">
        <v>1985</v>
      </c>
      <c r="M3" s="565">
        <v>1986</v>
      </c>
      <c r="N3" s="565">
        <v>1987</v>
      </c>
      <c r="O3" s="565">
        <v>1988</v>
      </c>
      <c r="P3" s="565">
        <v>1989</v>
      </c>
      <c r="Q3" s="565">
        <v>1990</v>
      </c>
      <c r="R3" s="565">
        <v>1991</v>
      </c>
      <c r="S3" s="565">
        <v>1992</v>
      </c>
      <c r="T3" s="565">
        <v>1993</v>
      </c>
      <c r="U3" s="565">
        <v>1994</v>
      </c>
      <c r="V3" s="565">
        <v>1995</v>
      </c>
      <c r="W3" s="565">
        <v>1996</v>
      </c>
      <c r="X3" s="565">
        <v>1997</v>
      </c>
      <c r="Y3" s="565">
        <v>1998</v>
      </c>
      <c r="Z3" s="565">
        <v>1999</v>
      </c>
      <c r="AA3" s="565">
        <v>2000</v>
      </c>
      <c r="AB3" s="565">
        <v>2001</v>
      </c>
      <c r="AC3" s="565">
        <v>2002</v>
      </c>
      <c r="AD3" s="565">
        <v>2003</v>
      </c>
      <c r="AE3" s="565">
        <v>2004</v>
      </c>
      <c r="AF3" s="566">
        <v>2005</v>
      </c>
      <c r="AG3" s="566">
        <v>2006</v>
      </c>
      <c r="AH3" s="566">
        <v>2007</v>
      </c>
      <c r="AI3" s="566">
        <v>2008</v>
      </c>
      <c r="AJ3" s="566">
        <v>2009</v>
      </c>
      <c r="AK3" s="566">
        <v>2010</v>
      </c>
      <c r="AL3" s="566">
        <v>2011</v>
      </c>
      <c r="AM3" s="566">
        <v>2012</v>
      </c>
      <c r="AN3" s="566">
        <v>2013</v>
      </c>
      <c r="AO3" s="566">
        <v>2014</v>
      </c>
      <c r="AP3" s="567" t="s">
        <v>123</v>
      </c>
    </row>
    <row r="4" spans="1:42" ht="13.5" customHeight="1">
      <c r="A4" s="568" t="s">
        <v>314</v>
      </c>
      <c r="B4" s="569"/>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1"/>
      <c r="AE4" s="571"/>
      <c r="AF4" s="571"/>
      <c r="AG4" s="571"/>
      <c r="AH4" s="571"/>
      <c r="AI4" s="571"/>
      <c r="AJ4" s="571"/>
      <c r="AK4" s="571"/>
      <c r="AL4" s="571"/>
      <c r="AM4" s="571"/>
      <c r="AN4" s="571"/>
      <c r="AO4" s="571"/>
      <c r="AP4" s="572"/>
    </row>
    <row r="5" spans="1:42" ht="13.5" customHeight="1">
      <c r="A5" s="573" t="s">
        <v>315</v>
      </c>
      <c r="B5" s="574">
        <v>1</v>
      </c>
      <c r="C5" s="575">
        <v>2</v>
      </c>
      <c r="D5" s="575">
        <v>5</v>
      </c>
      <c r="E5" s="575">
        <v>4</v>
      </c>
      <c r="F5" s="575">
        <v>4</v>
      </c>
      <c r="G5" s="575">
        <v>4</v>
      </c>
      <c r="H5" s="575">
        <v>1</v>
      </c>
      <c r="I5" s="575">
        <v>1</v>
      </c>
      <c r="J5" s="575">
        <v>4</v>
      </c>
      <c r="K5" s="575">
        <v>8</v>
      </c>
      <c r="L5" s="575">
        <v>2</v>
      </c>
      <c r="M5" s="575">
        <v>2</v>
      </c>
      <c r="N5" s="576">
        <v>4</v>
      </c>
      <c r="O5" s="576">
        <v>8</v>
      </c>
      <c r="P5" s="576">
        <v>5</v>
      </c>
      <c r="Q5" s="576">
        <v>1</v>
      </c>
      <c r="R5" s="576">
        <v>8</v>
      </c>
      <c r="S5" s="576">
        <v>3</v>
      </c>
      <c r="T5" s="576">
        <v>3</v>
      </c>
      <c r="U5" s="576">
        <v>5</v>
      </c>
      <c r="V5" s="576">
        <v>2</v>
      </c>
      <c r="W5" s="576">
        <v>4</v>
      </c>
      <c r="X5" s="576">
        <v>9</v>
      </c>
      <c r="Y5" s="576">
        <v>3</v>
      </c>
      <c r="Z5" s="576">
        <v>6</v>
      </c>
      <c r="AA5" s="576">
        <v>2</v>
      </c>
      <c r="AB5" s="576">
        <v>4</v>
      </c>
      <c r="AC5" s="576">
        <v>4</v>
      </c>
      <c r="AD5" s="577">
        <v>3</v>
      </c>
      <c r="AE5" s="576">
        <v>2</v>
      </c>
      <c r="AF5" s="577">
        <v>1</v>
      </c>
      <c r="AG5" s="577">
        <v>1</v>
      </c>
      <c r="AH5" s="577">
        <v>0</v>
      </c>
      <c r="AI5" s="577">
        <v>3</v>
      </c>
      <c r="AJ5" s="577">
        <v>0</v>
      </c>
      <c r="AK5" s="577">
        <v>5</v>
      </c>
      <c r="AL5" s="577">
        <v>1</v>
      </c>
      <c r="AM5" s="577">
        <v>7</v>
      </c>
      <c r="AN5" s="577">
        <v>4</v>
      </c>
      <c r="AO5" s="577">
        <v>1</v>
      </c>
      <c r="AP5" s="578">
        <v>2</v>
      </c>
    </row>
    <row r="6" spans="1:42" ht="13.5" customHeight="1">
      <c r="A6" s="573" t="s">
        <v>316</v>
      </c>
      <c r="B6" s="574">
        <v>8</v>
      </c>
      <c r="C6" s="575">
        <v>4</v>
      </c>
      <c r="D6" s="575">
        <v>2</v>
      </c>
      <c r="E6" s="575">
        <v>16</v>
      </c>
      <c r="F6" s="575">
        <v>9</v>
      </c>
      <c r="G6" s="575">
        <v>2</v>
      </c>
      <c r="H6" s="575">
        <v>6</v>
      </c>
      <c r="I6" s="575">
        <v>1</v>
      </c>
      <c r="J6" s="575">
        <v>0</v>
      </c>
      <c r="K6" s="575">
        <v>9</v>
      </c>
      <c r="L6" s="575">
        <v>0</v>
      </c>
      <c r="M6" s="575">
        <v>5</v>
      </c>
      <c r="N6" s="576">
        <v>10</v>
      </c>
      <c r="O6" s="576">
        <v>33</v>
      </c>
      <c r="P6" s="576">
        <v>192</v>
      </c>
      <c r="Q6" s="576">
        <v>0</v>
      </c>
      <c r="R6" s="576">
        <v>13</v>
      </c>
      <c r="S6" s="576">
        <v>88</v>
      </c>
      <c r="T6" s="576">
        <v>21</v>
      </c>
      <c r="U6" s="576">
        <v>11</v>
      </c>
      <c r="V6" s="576">
        <v>30</v>
      </c>
      <c r="W6" s="576">
        <v>1</v>
      </c>
      <c r="X6" s="576">
        <v>10</v>
      </c>
      <c r="Y6" s="576">
        <v>14</v>
      </c>
      <c r="Z6" s="576">
        <v>27</v>
      </c>
      <c r="AA6" s="576">
        <v>113</v>
      </c>
      <c r="AB6" s="579">
        <v>20</v>
      </c>
      <c r="AC6" s="579">
        <v>5</v>
      </c>
      <c r="AD6" s="577">
        <v>1</v>
      </c>
      <c r="AE6" s="577">
        <v>5</v>
      </c>
      <c r="AF6" s="577">
        <v>1</v>
      </c>
      <c r="AG6" s="577">
        <v>4</v>
      </c>
      <c r="AH6" s="577">
        <v>0</v>
      </c>
      <c r="AI6" s="577">
        <v>7</v>
      </c>
      <c r="AJ6" s="577">
        <v>0</v>
      </c>
      <c r="AK6" s="577">
        <v>4</v>
      </c>
      <c r="AL6" s="577">
        <v>0</v>
      </c>
      <c r="AM6" s="577">
        <v>12</v>
      </c>
      <c r="AN6" s="577">
        <v>0</v>
      </c>
      <c r="AO6" s="577">
        <v>1</v>
      </c>
      <c r="AP6" s="578">
        <v>150</v>
      </c>
    </row>
    <row r="7" spans="1:42" ht="13.5" customHeight="1">
      <c r="A7" s="573" t="s">
        <v>317</v>
      </c>
      <c r="B7" s="574">
        <v>0</v>
      </c>
      <c r="C7" s="575">
        <v>0</v>
      </c>
      <c r="D7" s="575">
        <v>11</v>
      </c>
      <c r="E7" s="575">
        <v>7</v>
      </c>
      <c r="F7" s="575">
        <v>5</v>
      </c>
      <c r="G7" s="575">
        <v>3</v>
      </c>
      <c r="H7" s="575">
        <v>0</v>
      </c>
      <c r="I7" s="575">
        <v>0</v>
      </c>
      <c r="J7" s="575">
        <v>6</v>
      </c>
      <c r="K7" s="575">
        <v>48</v>
      </c>
      <c r="L7" s="575">
        <v>5</v>
      </c>
      <c r="M7" s="575">
        <v>2</v>
      </c>
      <c r="N7" s="576">
        <v>0</v>
      </c>
      <c r="O7" s="576">
        <v>44</v>
      </c>
      <c r="P7" s="576">
        <v>0</v>
      </c>
      <c r="Q7" s="576">
        <v>1</v>
      </c>
      <c r="R7" s="576">
        <v>25</v>
      </c>
      <c r="S7" s="576">
        <v>15</v>
      </c>
      <c r="T7" s="576">
        <v>14</v>
      </c>
      <c r="U7" s="576">
        <v>11</v>
      </c>
      <c r="V7" s="576">
        <v>0</v>
      </c>
      <c r="W7" s="576">
        <v>33</v>
      </c>
      <c r="X7" s="576">
        <v>85</v>
      </c>
      <c r="Y7" s="576">
        <v>8</v>
      </c>
      <c r="Z7" s="576">
        <v>83</v>
      </c>
      <c r="AA7" s="576">
        <v>21</v>
      </c>
      <c r="AB7" s="576">
        <v>11</v>
      </c>
      <c r="AC7" s="576">
        <v>3</v>
      </c>
      <c r="AD7" s="580">
        <v>7</v>
      </c>
      <c r="AE7" s="576">
        <v>1</v>
      </c>
      <c r="AF7" s="577">
        <v>0</v>
      </c>
      <c r="AG7" s="577">
        <v>0</v>
      </c>
      <c r="AH7" s="577">
        <v>0</v>
      </c>
      <c r="AI7" s="577">
        <v>2</v>
      </c>
      <c r="AJ7" s="577">
        <v>0</v>
      </c>
      <c r="AK7" s="577">
        <v>3</v>
      </c>
      <c r="AL7" s="577">
        <v>0</v>
      </c>
      <c r="AM7" s="577">
        <v>3</v>
      </c>
      <c r="AN7" s="577">
        <v>4</v>
      </c>
      <c r="AO7" s="577">
        <v>2</v>
      </c>
      <c r="AP7" s="578">
        <v>2</v>
      </c>
    </row>
    <row r="8" spans="1:42" ht="13.5" customHeight="1">
      <c r="A8" s="581" t="s">
        <v>318</v>
      </c>
      <c r="B8" s="582"/>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7"/>
      <c r="AE8" s="577"/>
      <c r="AF8" s="577"/>
      <c r="AG8" s="577"/>
      <c r="AH8" s="577"/>
      <c r="AI8" s="577"/>
      <c r="AJ8" s="577"/>
      <c r="AK8" s="577"/>
      <c r="AL8" s="577"/>
      <c r="AM8" s="577"/>
      <c r="AN8" s="577"/>
      <c r="AO8" s="577"/>
      <c r="AP8" s="578"/>
    </row>
    <row r="9" spans="1:42" ht="13.5" customHeight="1">
      <c r="A9" s="573" t="s">
        <v>315</v>
      </c>
      <c r="B9" s="574">
        <v>65</v>
      </c>
      <c r="C9" s="575">
        <v>66</v>
      </c>
      <c r="D9" s="575">
        <v>57</v>
      </c>
      <c r="E9" s="575">
        <v>74</v>
      </c>
      <c r="F9" s="575">
        <v>69</v>
      </c>
      <c r="G9" s="575">
        <v>62</v>
      </c>
      <c r="H9" s="575">
        <v>54</v>
      </c>
      <c r="I9" s="575">
        <v>102</v>
      </c>
      <c r="J9" s="575">
        <v>138</v>
      </c>
      <c r="K9" s="575">
        <v>142</v>
      </c>
      <c r="L9" s="575">
        <v>101</v>
      </c>
      <c r="M9" s="575">
        <v>117</v>
      </c>
      <c r="N9" s="576">
        <v>140</v>
      </c>
      <c r="O9" s="576">
        <v>170</v>
      </c>
      <c r="P9" s="576">
        <v>143</v>
      </c>
      <c r="Q9" s="576">
        <v>186</v>
      </c>
      <c r="R9" s="576">
        <v>155</v>
      </c>
      <c r="S9" s="576">
        <v>142</v>
      </c>
      <c r="T9" s="576">
        <v>139</v>
      </c>
      <c r="U9" s="576">
        <v>112</v>
      </c>
      <c r="V9" s="576">
        <v>108</v>
      </c>
      <c r="W9" s="576">
        <v>82</v>
      </c>
      <c r="X9" s="576">
        <v>116</v>
      </c>
      <c r="Y9" s="576">
        <v>94</v>
      </c>
      <c r="Z9" s="576">
        <v>78</v>
      </c>
      <c r="AA9" s="576">
        <v>81</v>
      </c>
      <c r="AB9" s="576">
        <v>104</v>
      </c>
      <c r="AC9" s="576">
        <v>97</v>
      </c>
      <c r="AD9" s="577">
        <v>85</v>
      </c>
      <c r="AE9" s="576">
        <v>71</v>
      </c>
      <c r="AF9" s="577">
        <v>63</v>
      </c>
      <c r="AG9" s="577">
        <v>58</v>
      </c>
      <c r="AH9" s="577">
        <v>51</v>
      </c>
      <c r="AI9" s="577">
        <v>79</v>
      </c>
      <c r="AJ9" s="577">
        <v>67</v>
      </c>
      <c r="AK9" s="577">
        <v>81</v>
      </c>
      <c r="AL9" s="577">
        <v>96</v>
      </c>
      <c r="AM9" s="577">
        <v>61</v>
      </c>
      <c r="AN9" s="577">
        <v>68</v>
      </c>
      <c r="AO9" s="577">
        <v>68</v>
      </c>
      <c r="AP9" s="578">
        <v>87</v>
      </c>
    </row>
    <row r="10" spans="1:42" ht="13.5" customHeight="1">
      <c r="A10" s="573" t="s">
        <v>316</v>
      </c>
      <c r="B10" s="574">
        <v>57</v>
      </c>
      <c r="C10" s="575">
        <v>67</v>
      </c>
      <c r="D10" s="575">
        <v>74</v>
      </c>
      <c r="E10" s="575">
        <v>88</v>
      </c>
      <c r="F10" s="575">
        <v>84</v>
      </c>
      <c r="G10" s="575">
        <v>81</v>
      </c>
      <c r="H10" s="575">
        <v>83</v>
      </c>
      <c r="I10" s="575">
        <v>50</v>
      </c>
      <c r="J10" s="575">
        <v>70</v>
      </c>
      <c r="K10" s="575">
        <v>90</v>
      </c>
      <c r="L10" s="575">
        <v>85</v>
      </c>
      <c r="M10" s="575">
        <v>80</v>
      </c>
      <c r="N10" s="576">
        <v>99</v>
      </c>
      <c r="O10" s="576">
        <v>119</v>
      </c>
      <c r="P10" s="576">
        <v>121</v>
      </c>
      <c r="Q10" s="576">
        <v>83</v>
      </c>
      <c r="R10" s="576">
        <v>95</v>
      </c>
      <c r="S10" s="576">
        <v>96</v>
      </c>
      <c r="T10" s="576">
        <v>78</v>
      </c>
      <c r="U10" s="576">
        <v>66</v>
      </c>
      <c r="V10" s="576">
        <v>65</v>
      </c>
      <c r="W10" s="576">
        <v>57</v>
      </c>
      <c r="X10" s="576">
        <v>82</v>
      </c>
      <c r="Y10" s="576">
        <v>51</v>
      </c>
      <c r="Z10" s="576">
        <v>59</v>
      </c>
      <c r="AA10" s="576">
        <v>85</v>
      </c>
      <c r="AB10" s="576">
        <v>102</v>
      </c>
      <c r="AC10" s="579">
        <v>82</v>
      </c>
      <c r="AD10" s="577">
        <v>75</v>
      </c>
      <c r="AE10" s="576">
        <v>75</v>
      </c>
      <c r="AF10" s="577">
        <v>68</v>
      </c>
      <c r="AG10" s="577">
        <v>64</v>
      </c>
      <c r="AH10" s="577">
        <v>61</v>
      </c>
      <c r="AI10" s="577">
        <v>64</v>
      </c>
      <c r="AJ10" s="577">
        <v>89</v>
      </c>
      <c r="AK10" s="577">
        <v>67</v>
      </c>
      <c r="AL10" s="577">
        <v>78</v>
      </c>
      <c r="AM10" s="577">
        <v>41</v>
      </c>
      <c r="AN10" s="577">
        <v>71</v>
      </c>
      <c r="AO10" s="577">
        <v>53</v>
      </c>
      <c r="AP10" s="578">
        <v>63</v>
      </c>
    </row>
    <row r="11" spans="1:42" ht="13.5" customHeight="1">
      <c r="A11" s="573" t="s">
        <v>317</v>
      </c>
      <c r="B11" s="574">
        <v>63</v>
      </c>
      <c r="C11" s="575">
        <v>62</v>
      </c>
      <c r="D11" s="575">
        <v>57</v>
      </c>
      <c r="E11" s="575">
        <v>65</v>
      </c>
      <c r="F11" s="575">
        <v>98</v>
      </c>
      <c r="G11" s="575">
        <v>68</v>
      </c>
      <c r="H11" s="575">
        <v>69</v>
      </c>
      <c r="I11" s="575">
        <v>116</v>
      </c>
      <c r="J11" s="575">
        <v>142</v>
      </c>
      <c r="K11" s="575">
        <v>174</v>
      </c>
      <c r="L11" s="575">
        <v>115</v>
      </c>
      <c r="M11" s="575">
        <v>115</v>
      </c>
      <c r="N11" s="576">
        <v>142</v>
      </c>
      <c r="O11" s="576">
        <v>185</v>
      </c>
      <c r="P11" s="576">
        <v>124</v>
      </c>
      <c r="Q11" s="576">
        <v>158</v>
      </c>
      <c r="R11" s="576">
        <v>160</v>
      </c>
      <c r="S11" s="576">
        <v>159</v>
      </c>
      <c r="T11" s="576">
        <v>134</v>
      </c>
      <c r="U11" s="576">
        <v>116</v>
      </c>
      <c r="V11" s="576">
        <v>95</v>
      </c>
      <c r="W11" s="576">
        <v>77</v>
      </c>
      <c r="X11" s="576">
        <v>106</v>
      </c>
      <c r="Y11" s="576">
        <v>84</v>
      </c>
      <c r="Z11" s="576">
        <v>58</v>
      </c>
      <c r="AA11" s="576">
        <v>61</v>
      </c>
      <c r="AB11" s="576">
        <v>60</v>
      </c>
      <c r="AC11" s="579">
        <v>85</v>
      </c>
      <c r="AD11" s="580">
        <v>59</v>
      </c>
      <c r="AE11" s="576">
        <v>50</v>
      </c>
      <c r="AF11" s="580">
        <v>45</v>
      </c>
      <c r="AG11" s="577">
        <v>34</v>
      </c>
      <c r="AH11" s="577">
        <v>26</v>
      </c>
      <c r="AI11" s="577">
        <v>50</v>
      </c>
      <c r="AJ11" s="577">
        <v>30</v>
      </c>
      <c r="AK11" s="577">
        <v>48</v>
      </c>
      <c r="AL11" s="577">
        <v>62</v>
      </c>
      <c r="AM11" s="577">
        <v>36</v>
      </c>
      <c r="AN11" s="577">
        <v>34</v>
      </c>
      <c r="AO11" s="577">
        <v>54</v>
      </c>
      <c r="AP11" s="578">
        <v>47</v>
      </c>
    </row>
    <row r="12" spans="1:42" ht="13.5" customHeight="1">
      <c r="A12" s="581" t="s">
        <v>319</v>
      </c>
      <c r="B12" s="582"/>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7"/>
      <c r="AE12" s="577"/>
      <c r="AF12" s="577"/>
      <c r="AG12" s="577"/>
      <c r="AH12" s="577"/>
      <c r="AI12" s="577"/>
      <c r="AJ12" s="577"/>
      <c r="AK12" s="577"/>
      <c r="AL12" s="577"/>
      <c r="AM12" s="577"/>
      <c r="AN12" s="577"/>
      <c r="AO12" s="577"/>
      <c r="AP12" s="578"/>
    </row>
    <row r="13" spans="1:42" ht="13.5" customHeight="1">
      <c r="A13" s="573" t="s">
        <v>315</v>
      </c>
      <c r="B13" s="582"/>
      <c r="C13" s="575"/>
      <c r="D13" s="575"/>
      <c r="E13" s="575"/>
      <c r="F13" s="575"/>
      <c r="G13" s="575"/>
      <c r="H13" s="575"/>
      <c r="I13" s="576">
        <v>16</v>
      </c>
      <c r="J13" s="575">
        <v>8</v>
      </c>
      <c r="K13" s="575">
        <v>8</v>
      </c>
      <c r="L13" s="575">
        <v>12</v>
      </c>
      <c r="M13" s="575">
        <v>2</v>
      </c>
      <c r="N13" s="576">
        <v>10</v>
      </c>
      <c r="O13" s="576">
        <v>17</v>
      </c>
      <c r="P13" s="576">
        <v>12</v>
      </c>
      <c r="Q13" s="576">
        <v>8</v>
      </c>
      <c r="R13" s="576">
        <v>13</v>
      </c>
      <c r="S13" s="576">
        <v>16</v>
      </c>
      <c r="T13" s="576">
        <v>21</v>
      </c>
      <c r="U13" s="576">
        <v>11</v>
      </c>
      <c r="V13" s="576">
        <v>7</v>
      </c>
      <c r="W13" s="576">
        <v>14</v>
      </c>
      <c r="X13" s="576">
        <v>10</v>
      </c>
      <c r="Y13" s="576">
        <v>9</v>
      </c>
      <c r="Z13" s="576">
        <v>6</v>
      </c>
      <c r="AA13" s="576">
        <v>11</v>
      </c>
      <c r="AB13" s="576">
        <v>8</v>
      </c>
      <c r="AC13" s="576">
        <v>8</v>
      </c>
      <c r="AD13" s="577">
        <v>2</v>
      </c>
      <c r="AE13" s="576">
        <v>8</v>
      </c>
      <c r="AF13" s="577">
        <v>4</v>
      </c>
      <c r="AG13" s="577">
        <v>2</v>
      </c>
      <c r="AH13" s="577">
        <v>0</v>
      </c>
      <c r="AI13" s="577">
        <v>0</v>
      </c>
      <c r="AJ13" s="577">
        <v>2</v>
      </c>
      <c r="AK13" s="577">
        <v>5</v>
      </c>
      <c r="AL13" s="577">
        <v>3</v>
      </c>
      <c r="AM13" s="577">
        <v>7</v>
      </c>
      <c r="AN13" s="577">
        <v>1</v>
      </c>
      <c r="AO13" s="577">
        <v>3</v>
      </c>
      <c r="AP13" s="578">
        <v>5</v>
      </c>
    </row>
    <row r="14" spans="1:42" ht="13.5" customHeight="1">
      <c r="A14" s="573" t="s">
        <v>316</v>
      </c>
      <c r="B14" s="582"/>
      <c r="C14" s="575"/>
      <c r="D14" s="575"/>
      <c r="E14" s="575"/>
      <c r="F14" s="575"/>
      <c r="G14" s="575"/>
      <c r="H14" s="575"/>
      <c r="I14" s="576">
        <v>4</v>
      </c>
      <c r="J14" s="575">
        <v>19</v>
      </c>
      <c r="K14" s="575">
        <v>2</v>
      </c>
      <c r="L14" s="575">
        <v>16</v>
      </c>
      <c r="M14" s="575">
        <v>7</v>
      </c>
      <c r="N14" s="576">
        <v>6</v>
      </c>
      <c r="O14" s="576">
        <v>12</v>
      </c>
      <c r="P14" s="576">
        <v>8</v>
      </c>
      <c r="Q14" s="576">
        <v>2</v>
      </c>
      <c r="R14" s="576">
        <v>8</v>
      </c>
      <c r="S14" s="576">
        <v>9</v>
      </c>
      <c r="T14" s="576">
        <v>11</v>
      </c>
      <c r="U14" s="576">
        <v>11</v>
      </c>
      <c r="V14" s="576">
        <v>3</v>
      </c>
      <c r="W14" s="576">
        <v>8</v>
      </c>
      <c r="X14" s="576">
        <v>3</v>
      </c>
      <c r="Y14" s="576">
        <v>2</v>
      </c>
      <c r="Z14" s="576">
        <v>2</v>
      </c>
      <c r="AA14" s="576">
        <v>11</v>
      </c>
      <c r="AB14" s="576">
        <v>5</v>
      </c>
      <c r="AC14" s="576">
        <v>6</v>
      </c>
      <c r="AD14" s="577">
        <v>1</v>
      </c>
      <c r="AE14" s="576">
        <v>11</v>
      </c>
      <c r="AF14" s="577">
        <v>2</v>
      </c>
      <c r="AG14" s="577">
        <v>0</v>
      </c>
      <c r="AH14" s="577">
        <v>0</v>
      </c>
      <c r="AI14" s="577">
        <v>0</v>
      </c>
      <c r="AJ14" s="577">
        <v>1</v>
      </c>
      <c r="AK14" s="577">
        <v>5</v>
      </c>
      <c r="AL14" s="577">
        <v>5</v>
      </c>
      <c r="AM14" s="577">
        <v>2</v>
      </c>
      <c r="AN14" s="577">
        <v>2</v>
      </c>
      <c r="AO14" s="577">
        <v>3</v>
      </c>
      <c r="AP14" s="578">
        <v>3</v>
      </c>
    </row>
    <row r="15" spans="1:42" ht="13.5" customHeight="1">
      <c r="A15" s="573" t="s">
        <v>317</v>
      </c>
      <c r="B15" s="582"/>
      <c r="C15" s="575"/>
      <c r="D15" s="575"/>
      <c r="E15" s="575"/>
      <c r="F15" s="575"/>
      <c r="G15" s="575"/>
      <c r="H15" s="575"/>
      <c r="I15" s="576">
        <v>25</v>
      </c>
      <c r="J15" s="575">
        <v>2</v>
      </c>
      <c r="K15" s="575">
        <v>9</v>
      </c>
      <c r="L15" s="575">
        <v>14</v>
      </c>
      <c r="M15" s="575">
        <v>0</v>
      </c>
      <c r="N15" s="576">
        <v>11</v>
      </c>
      <c r="O15" s="576">
        <v>10</v>
      </c>
      <c r="P15" s="576">
        <v>8</v>
      </c>
      <c r="Q15" s="576">
        <v>9</v>
      </c>
      <c r="R15" s="576">
        <v>13</v>
      </c>
      <c r="S15" s="576">
        <v>17</v>
      </c>
      <c r="T15" s="576">
        <v>23</v>
      </c>
      <c r="U15" s="576">
        <v>12</v>
      </c>
      <c r="V15" s="576">
        <v>15</v>
      </c>
      <c r="W15" s="576">
        <v>14</v>
      </c>
      <c r="X15" s="576">
        <v>7</v>
      </c>
      <c r="Y15" s="576">
        <v>8</v>
      </c>
      <c r="Z15" s="576">
        <v>4</v>
      </c>
      <c r="AA15" s="576">
        <v>8</v>
      </c>
      <c r="AB15" s="576">
        <v>6</v>
      </c>
      <c r="AC15" s="576">
        <v>3</v>
      </c>
      <c r="AD15" s="577">
        <v>1</v>
      </c>
      <c r="AE15" s="576">
        <v>2</v>
      </c>
      <c r="AF15" s="577">
        <v>2</v>
      </c>
      <c r="AG15" s="577">
        <v>4</v>
      </c>
      <c r="AH15" s="577">
        <v>0</v>
      </c>
      <c r="AI15" s="577">
        <v>0</v>
      </c>
      <c r="AJ15" s="577">
        <v>1</v>
      </c>
      <c r="AK15" s="577">
        <v>4</v>
      </c>
      <c r="AL15" s="577">
        <v>1</v>
      </c>
      <c r="AM15" s="577">
        <v>6</v>
      </c>
      <c r="AN15" s="577">
        <v>0</v>
      </c>
      <c r="AO15" s="577">
        <v>1</v>
      </c>
      <c r="AP15" s="578">
        <v>5</v>
      </c>
    </row>
    <row r="16" spans="1:42" ht="13.5" customHeight="1">
      <c r="A16" s="583" t="s">
        <v>320</v>
      </c>
      <c r="B16" s="584"/>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6"/>
      <c r="AE16" s="586"/>
      <c r="AF16" s="586"/>
      <c r="AG16" s="586"/>
      <c r="AH16" s="586"/>
      <c r="AI16" s="586"/>
      <c r="AJ16" s="586"/>
      <c r="AK16" s="586"/>
      <c r="AL16" s="586"/>
      <c r="AM16" s="586"/>
      <c r="AN16" s="586"/>
      <c r="AO16" s="586"/>
      <c r="AP16" s="587"/>
    </row>
    <row r="17" spans="1:42" ht="13.5" customHeight="1">
      <c r="A17" s="573" t="s">
        <v>315</v>
      </c>
      <c r="B17" s="574">
        <v>66</v>
      </c>
      <c r="C17" s="575">
        <v>68</v>
      </c>
      <c r="D17" s="575">
        <v>62</v>
      </c>
      <c r="E17" s="575">
        <v>78</v>
      </c>
      <c r="F17" s="575">
        <v>73</v>
      </c>
      <c r="G17" s="575">
        <v>66</v>
      </c>
      <c r="H17" s="575">
        <v>55</v>
      </c>
      <c r="I17" s="575">
        <v>119</v>
      </c>
      <c r="J17" s="575">
        <v>150</v>
      </c>
      <c r="K17" s="575">
        <v>158</v>
      </c>
      <c r="L17" s="575">
        <v>115</v>
      </c>
      <c r="M17" s="575">
        <v>121</v>
      </c>
      <c r="N17" s="575">
        <v>154</v>
      </c>
      <c r="O17" s="575">
        <v>195</v>
      </c>
      <c r="P17" s="575">
        <v>160</v>
      </c>
      <c r="Q17" s="575">
        <v>195</v>
      </c>
      <c r="R17" s="575">
        <v>176</v>
      </c>
      <c r="S17" s="575">
        <v>161</v>
      </c>
      <c r="T17" s="575">
        <v>163</v>
      </c>
      <c r="U17" s="575">
        <v>128</v>
      </c>
      <c r="V17" s="575">
        <v>117</v>
      </c>
      <c r="W17" s="575">
        <v>100</v>
      </c>
      <c r="X17" s="575">
        <v>135</v>
      </c>
      <c r="Y17" s="575">
        <v>106</v>
      </c>
      <c r="Z17" s="575">
        <v>90</v>
      </c>
      <c r="AA17" s="575">
        <v>94</v>
      </c>
      <c r="AB17" s="575">
        <v>116</v>
      </c>
      <c r="AC17" s="575">
        <v>109</v>
      </c>
      <c r="AD17" s="577">
        <v>90</v>
      </c>
      <c r="AE17" s="576">
        <v>81</v>
      </c>
      <c r="AF17" s="576">
        <v>68</v>
      </c>
      <c r="AG17" s="576">
        <v>61</v>
      </c>
      <c r="AH17" s="576">
        <v>51</v>
      </c>
      <c r="AI17" s="576">
        <v>82</v>
      </c>
      <c r="AJ17" s="576">
        <v>69</v>
      </c>
      <c r="AK17" s="576">
        <v>91</v>
      </c>
      <c r="AL17" s="576">
        <v>100</v>
      </c>
      <c r="AM17" s="576">
        <v>75</v>
      </c>
      <c r="AN17" s="576">
        <v>73</v>
      </c>
      <c r="AO17" s="576">
        <v>72</v>
      </c>
      <c r="AP17" s="588">
        <v>94</v>
      </c>
    </row>
    <row r="18" spans="1:42" ht="13.5" customHeight="1">
      <c r="A18" s="573" t="s">
        <v>316</v>
      </c>
      <c r="B18" s="582">
        <v>65</v>
      </c>
      <c r="C18" s="575">
        <v>71</v>
      </c>
      <c r="D18" s="575">
        <v>76</v>
      </c>
      <c r="E18" s="575">
        <v>104</v>
      </c>
      <c r="F18" s="575">
        <v>93</v>
      </c>
      <c r="G18" s="575">
        <v>83</v>
      </c>
      <c r="H18" s="575">
        <v>89</v>
      </c>
      <c r="I18" s="575">
        <v>55</v>
      </c>
      <c r="J18" s="575">
        <v>89</v>
      </c>
      <c r="K18" s="575">
        <v>101</v>
      </c>
      <c r="L18" s="575">
        <v>101</v>
      </c>
      <c r="M18" s="575">
        <v>92</v>
      </c>
      <c r="N18" s="575">
        <v>115</v>
      </c>
      <c r="O18" s="575">
        <v>164</v>
      </c>
      <c r="P18" s="575">
        <v>321</v>
      </c>
      <c r="Q18" s="575">
        <v>85</v>
      </c>
      <c r="R18" s="575">
        <v>116</v>
      </c>
      <c r="S18" s="575">
        <v>193</v>
      </c>
      <c r="T18" s="575">
        <v>110</v>
      </c>
      <c r="U18" s="575">
        <v>88</v>
      </c>
      <c r="V18" s="575">
        <v>98</v>
      </c>
      <c r="W18" s="575">
        <v>66</v>
      </c>
      <c r="X18" s="575">
        <v>95</v>
      </c>
      <c r="Y18" s="575">
        <v>67</v>
      </c>
      <c r="Z18" s="575">
        <v>88</v>
      </c>
      <c r="AA18" s="575">
        <v>209</v>
      </c>
      <c r="AB18" s="575">
        <v>127</v>
      </c>
      <c r="AC18" s="575">
        <v>93</v>
      </c>
      <c r="AD18" s="577">
        <v>77</v>
      </c>
      <c r="AE18" s="576">
        <v>91</v>
      </c>
      <c r="AF18" s="576">
        <v>71</v>
      </c>
      <c r="AG18" s="576">
        <v>68</v>
      </c>
      <c r="AH18" s="576">
        <v>61</v>
      </c>
      <c r="AI18" s="576">
        <v>71</v>
      </c>
      <c r="AJ18" s="576">
        <v>90</v>
      </c>
      <c r="AK18" s="576">
        <v>76</v>
      </c>
      <c r="AL18" s="576">
        <v>83</v>
      </c>
      <c r="AM18" s="576">
        <v>55</v>
      </c>
      <c r="AN18" s="576">
        <v>73</v>
      </c>
      <c r="AO18" s="576">
        <v>57</v>
      </c>
      <c r="AP18" s="588">
        <v>216</v>
      </c>
    </row>
    <row r="19" spans="1:42" ht="13.5" customHeight="1">
      <c r="A19" s="589" t="s">
        <v>317</v>
      </c>
      <c r="B19" s="590">
        <v>63</v>
      </c>
      <c r="C19" s="591">
        <v>62</v>
      </c>
      <c r="D19" s="591">
        <v>68</v>
      </c>
      <c r="E19" s="591">
        <v>72</v>
      </c>
      <c r="F19" s="591">
        <v>103</v>
      </c>
      <c r="G19" s="591">
        <v>71</v>
      </c>
      <c r="H19" s="591">
        <v>69</v>
      </c>
      <c r="I19" s="591">
        <v>141</v>
      </c>
      <c r="J19" s="591">
        <v>150</v>
      </c>
      <c r="K19" s="591">
        <v>231</v>
      </c>
      <c r="L19" s="591">
        <v>134</v>
      </c>
      <c r="M19" s="591">
        <v>117</v>
      </c>
      <c r="N19" s="591">
        <v>153</v>
      </c>
      <c r="O19" s="591">
        <v>239</v>
      </c>
      <c r="P19" s="591">
        <v>132</v>
      </c>
      <c r="Q19" s="591">
        <v>168</v>
      </c>
      <c r="R19" s="591">
        <v>198</v>
      </c>
      <c r="S19" s="591">
        <v>191</v>
      </c>
      <c r="T19" s="591">
        <v>171</v>
      </c>
      <c r="U19" s="591">
        <v>139</v>
      </c>
      <c r="V19" s="591">
        <v>110</v>
      </c>
      <c r="W19" s="591">
        <v>124</v>
      </c>
      <c r="X19" s="591">
        <v>198</v>
      </c>
      <c r="Y19" s="591">
        <v>100</v>
      </c>
      <c r="Z19" s="591">
        <v>145</v>
      </c>
      <c r="AA19" s="591">
        <v>90</v>
      </c>
      <c r="AB19" s="591">
        <v>77</v>
      </c>
      <c r="AC19" s="591">
        <v>91</v>
      </c>
      <c r="AD19" s="592">
        <v>67</v>
      </c>
      <c r="AE19" s="593">
        <v>53</v>
      </c>
      <c r="AF19" s="593">
        <v>47</v>
      </c>
      <c r="AG19" s="593">
        <v>38</v>
      </c>
      <c r="AH19" s="593">
        <v>26</v>
      </c>
      <c r="AI19" s="593">
        <v>52</v>
      </c>
      <c r="AJ19" s="593">
        <v>31</v>
      </c>
      <c r="AK19" s="593">
        <v>55</v>
      </c>
      <c r="AL19" s="593">
        <v>63</v>
      </c>
      <c r="AM19" s="593">
        <v>45</v>
      </c>
      <c r="AN19" s="593">
        <v>38</v>
      </c>
      <c r="AO19" s="593">
        <v>57</v>
      </c>
      <c r="AP19" s="594">
        <v>54</v>
      </c>
    </row>
    <row r="20" spans="1:32" ht="13.5" customHeight="1">
      <c r="A20" s="889" t="s">
        <v>321</v>
      </c>
      <c r="B20" s="889"/>
      <c r="C20" s="889"/>
      <c r="D20" s="889"/>
      <c r="E20" s="889"/>
      <c r="F20" s="889"/>
      <c r="G20" s="889"/>
      <c r="H20" s="889"/>
      <c r="I20" s="889"/>
      <c r="J20" s="889"/>
      <c r="K20" s="889"/>
      <c r="L20" s="889"/>
      <c r="M20" s="889"/>
      <c r="N20" s="889"/>
      <c r="O20" s="889"/>
      <c r="P20" s="889"/>
      <c r="Q20" s="595"/>
      <c r="R20" s="595"/>
      <c r="S20" s="595"/>
      <c r="T20" s="595"/>
      <c r="U20" s="595"/>
      <c r="V20" s="595"/>
      <c r="W20" s="595"/>
      <c r="X20" s="595"/>
      <c r="Y20" s="595"/>
      <c r="Z20" s="595"/>
      <c r="AA20" s="595"/>
      <c r="AB20" s="595"/>
      <c r="AC20" s="595"/>
      <c r="AD20" s="595"/>
      <c r="AE20" s="595"/>
      <c r="AF20" s="595"/>
    </row>
    <row r="21" spans="1:41" ht="13.5" customHeight="1">
      <c r="A21" s="890" t="s">
        <v>322</v>
      </c>
      <c r="B21" s="890"/>
      <c r="C21" s="890"/>
      <c r="D21" s="890"/>
      <c r="E21" s="890"/>
      <c r="F21" s="890"/>
      <c r="G21" s="890"/>
      <c r="H21" s="890"/>
      <c r="I21" s="890"/>
      <c r="J21" s="890"/>
      <c r="K21" s="890"/>
      <c r="L21" s="890"/>
      <c r="M21" s="890"/>
      <c r="N21" s="890"/>
      <c r="O21" s="890"/>
      <c r="P21" s="890"/>
      <c r="Q21" s="595"/>
      <c r="R21" s="595"/>
      <c r="S21" s="595"/>
      <c r="T21" s="595"/>
      <c r="U21" s="595"/>
      <c r="V21" s="595"/>
      <c r="W21" s="595"/>
      <c r="X21" s="595"/>
      <c r="Y21" s="595"/>
      <c r="Z21" s="595"/>
      <c r="AA21" s="595"/>
      <c r="AB21" s="595"/>
      <c r="AC21" s="595"/>
      <c r="AD21" s="595"/>
      <c r="AE21" s="558"/>
      <c r="AF21" s="558"/>
      <c r="AG21" s="558"/>
      <c r="AH21" s="558"/>
      <c r="AI21" s="558"/>
      <c r="AJ21" s="558"/>
      <c r="AK21" s="558"/>
      <c r="AL21" s="558"/>
      <c r="AM21" s="558"/>
      <c r="AN21" s="558"/>
      <c r="AO21" s="558"/>
    </row>
    <row r="22" spans="1:41" ht="13.5" customHeight="1">
      <c r="A22" s="890" t="s">
        <v>323</v>
      </c>
      <c r="B22" s="890"/>
      <c r="C22" s="890"/>
      <c r="D22" s="890"/>
      <c r="E22" s="890"/>
      <c r="F22" s="890"/>
      <c r="G22" s="890"/>
      <c r="H22" s="890"/>
      <c r="I22" s="890"/>
      <c r="J22" s="890"/>
      <c r="K22" s="890"/>
      <c r="L22" s="890"/>
      <c r="M22" s="890"/>
      <c r="N22" s="890"/>
      <c r="O22" s="890"/>
      <c r="P22" s="890"/>
      <c r="Q22" s="595"/>
      <c r="R22" s="595"/>
      <c r="S22" s="595"/>
      <c r="T22" s="595"/>
      <c r="U22" s="595"/>
      <c r="V22" s="595"/>
      <c r="W22" s="595"/>
      <c r="X22" s="595"/>
      <c r="Y22" s="595"/>
      <c r="Z22" s="595"/>
      <c r="AA22" s="595"/>
      <c r="AB22" s="595"/>
      <c r="AC22" s="595"/>
      <c r="AD22" s="595"/>
      <c r="AE22" s="558"/>
      <c r="AF22" s="596"/>
      <c r="AG22" s="596"/>
      <c r="AH22" s="596"/>
      <c r="AI22" s="596"/>
      <c r="AJ22" s="596"/>
      <c r="AK22" s="596"/>
      <c r="AL22" s="597"/>
      <c r="AM22" s="596"/>
      <c r="AN22" s="597"/>
      <c r="AO22" s="558"/>
    </row>
    <row r="23" spans="1:42" ht="13.5" customHeight="1">
      <c r="A23" s="890" t="s">
        <v>324</v>
      </c>
      <c r="B23" s="890"/>
      <c r="C23" s="890"/>
      <c r="D23" s="890"/>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890"/>
      <c r="AK23" s="890"/>
      <c r="AL23" s="890"/>
      <c r="AM23" s="890"/>
      <c r="AN23" s="890"/>
      <c r="AO23" s="890"/>
      <c r="AP23" s="890"/>
    </row>
    <row r="24" spans="1:41" ht="13.5" customHeight="1">
      <c r="A24" s="891" t="s">
        <v>325</v>
      </c>
      <c r="B24" s="891"/>
      <c r="C24" s="891"/>
      <c r="D24" s="891"/>
      <c r="E24" s="891"/>
      <c r="F24" s="891"/>
      <c r="G24" s="891"/>
      <c r="H24" s="891"/>
      <c r="I24" s="891"/>
      <c r="J24" s="891"/>
      <c r="K24" s="891"/>
      <c r="L24" s="891"/>
      <c r="M24" s="891"/>
      <c r="N24" s="891"/>
      <c r="O24" s="891"/>
      <c r="P24" s="891"/>
      <c r="Q24" s="598"/>
      <c r="R24" s="598"/>
      <c r="S24" s="598"/>
      <c r="T24" s="598"/>
      <c r="U24" s="598"/>
      <c r="V24" s="598"/>
      <c r="W24" s="598"/>
      <c r="X24" s="598"/>
      <c r="Y24" s="598"/>
      <c r="Z24" s="598"/>
      <c r="AA24" s="598"/>
      <c r="AB24" s="598"/>
      <c r="AC24" s="598"/>
      <c r="AD24" s="598"/>
      <c r="AE24" s="558"/>
      <c r="AF24" s="558"/>
      <c r="AG24" s="558"/>
      <c r="AH24" s="558"/>
      <c r="AI24" s="558"/>
      <c r="AJ24" s="558"/>
      <c r="AK24" s="558"/>
      <c r="AL24" s="558"/>
      <c r="AM24" s="558"/>
      <c r="AN24" s="558"/>
      <c r="AO24" s="558"/>
    </row>
  </sheetData>
  <sheetProtection selectLockedCells="1" selectUnlockedCells="1"/>
  <mergeCells count="5">
    <mergeCell ref="A20:P20"/>
    <mergeCell ref="A21:P21"/>
    <mergeCell ref="A22:P22"/>
    <mergeCell ref="A23:AP23"/>
    <mergeCell ref="A24:P2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Y29"/>
  <sheetViews>
    <sheetView showGridLines="0" zoomScalePageLayoutView="0" workbookViewId="0" topLeftCell="A1">
      <selection activeCell="A1" sqref="A1"/>
    </sheetView>
  </sheetViews>
  <sheetFormatPr defaultColWidth="11.421875" defaultRowHeight="12.75" customHeight="1"/>
  <cols>
    <col min="1" max="1" width="41.7109375" style="556" customWidth="1"/>
    <col min="2" max="11" width="8.7109375" style="556" customWidth="1"/>
    <col min="12" max="12" width="8.7109375" style="558" customWidth="1"/>
    <col min="13" max="46" width="8.7109375" style="556" customWidth="1"/>
    <col min="47" max="16384" width="11.421875" style="556" customWidth="1"/>
  </cols>
  <sheetData>
    <row r="1" ht="12.75" customHeight="1">
      <c r="A1" s="599" t="s">
        <v>98</v>
      </c>
    </row>
    <row r="2" spans="1:12" ht="12.75" customHeight="1">
      <c r="A2" s="600"/>
      <c r="B2" s="601"/>
      <c r="C2" s="601"/>
      <c r="D2" s="601"/>
      <c r="E2" s="558"/>
      <c r="L2" s="602" t="s">
        <v>313</v>
      </c>
    </row>
    <row r="3" spans="1:12" ht="12.75" customHeight="1">
      <c r="A3" s="603"/>
      <c r="B3" s="604">
        <v>2005</v>
      </c>
      <c r="C3" s="605">
        <v>2006</v>
      </c>
      <c r="D3" s="605">
        <v>2007</v>
      </c>
      <c r="E3" s="605">
        <v>2008</v>
      </c>
      <c r="F3" s="605">
        <v>2009</v>
      </c>
      <c r="G3" s="605">
        <v>2010</v>
      </c>
      <c r="H3" s="605">
        <v>2011</v>
      </c>
      <c r="I3" s="605">
        <v>2012</v>
      </c>
      <c r="J3" s="605">
        <v>2013</v>
      </c>
      <c r="K3" s="605">
        <v>2014</v>
      </c>
      <c r="L3" s="567" t="s">
        <v>123</v>
      </c>
    </row>
    <row r="4" spans="1:12" ht="27" customHeight="1">
      <c r="A4" s="606" t="s">
        <v>326</v>
      </c>
      <c r="B4" s="607">
        <v>138</v>
      </c>
      <c r="C4" s="608">
        <v>171</v>
      </c>
      <c r="D4" s="608">
        <v>413</v>
      </c>
      <c r="E4" s="608">
        <v>165</v>
      </c>
      <c r="F4" s="608">
        <v>171</v>
      </c>
      <c r="G4" s="608">
        <v>155</v>
      </c>
      <c r="H4" s="608">
        <v>154</v>
      </c>
      <c r="I4" s="608">
        <v>138</v>
      </c>
      <c r="J4" s="608">
        <v>146</v>
      </c>
      <c r="K4" s="608">
        <v>177</v>
      </c>
      <c r="L4" s="609">
        <v>150</v>
      </c>
    </row>
    <row r="5" spans="1:12" ht="13.5" customHeight="1">
      <c r="A5" s="610" t="s">
        <v>327</v>
      </c>
      <c r="B5" s="611">
        <v>9</v>
      </c>
      <c r="C5" s="612">
        <v>10</v>
      </c>
      <c r="D5" s="612">
        <v>85</v>
      </c>
      <c r="E5" s="612">
        <v>8</v>
      </c>
      <c r="F5" s="612">
        <v>7</v>
      </c>
      <c r="G5" s="612">
        <v>15</v>
      </c>
      <c r="H5" s="612">
        <v>12</v>
      </c>
      <c r="I5" s="612">
        <v>18</v>
      </c>
      <c r="J5" s="612">
        <v>10</v>
      </c>
      <c r="K5" s="612">
        <v>23</v>
      </c>
      <c r="L5" s="613">
        <v>27</v>
      </c>
    </row>
    <row r="6" spans="1:12" ht="13.5" customHeight="1">
      <c r="A6" s="610" t="s">
        <v>328</v>
      </c>
      <c r="B6" s="611">
        <v>15</v>
      </c>
      <c r="C6" s="612">
        <v>11</v>
      </c>
      <c r="D6" s="612">
        <v>68</v>
      </c>
      <c r="E6" s="612">
        <v>15</v>
      </c>
      <c r="F6" s="612">
        <v>14</v>
      </c>
      <c r="G6" s="612">
        <v>14</v>
      </c>
      <c r="H6" s="612">
        <v>11</v>
      </c>
      <c r="I6" s="612">
        <v>14</v>
      </c>
      <c r="J6" s="612">
        <v>11</v>
      </c>
      <c r="K6" s="612">
        <v>15</v>
      </c>
      <c r="L6" s="613">
        <v>11</v>
      </c>
    </row>
    <row r="7" spans="1:12" ht="13.5" customHeight="1">
      <c r="A7" s="610" t="s">
        <v>329</v>
      </c>
      <c r="B7" s="611">
        <v>53</v>
      </c>
      <c r="C7" s="612">
        <v>54</v>
      </c>
      <c r="D7" s="612">
        <v>115</v>
      </c>
      <c r="E7" s="612">
        <v>42</v>
      </c>
      <c r="F7" s="612">
        <v>49</v>
      </c>
      <c r="G7" s="612">
        <v>36</v>
      </c>
      <c r="H7" s="612">
        <v>40</v>
      </c>
      <c r="I7" s="612">
        <v>38</v>
      </c>
      <c r="J7" s="612">
        <v>42</v>
      </c>
      <c r="K7" s="612">
        <v>51</v>
      </c>
      <c r="L7" s="613">
        <v>41</v>
      </c>
    </row>
    <row r="8" spans="1:12" ht="13.5" customHeight="1">
      <c r="A8" s="610" t="s">
        <v>330</v>
      </c>
      <c r="B8" s="611">
        <v>61</v>
      </c>
      <c r="C8" s="612">
        <v>77</v>
      </c>
      <c r="D8" s="612">
        <v>77</v>
      </c>
      <c r="E8" s="612">
        <v>50</v>
      </c>
      <c r="F8" s="612">
        <v>64</v>
      </c>
      <c r="G8" s="612">
        <v>64</v>
      </c>
      <c r="H8" s="612">
        <v>76</v>
      </c>
      <c r="I8" s="612">
        <v>51</v>
      </c>
      <c r="J8" s="612">
        <v>64</v>
      </c>
      <c r="K8" s="612">
        <v>63</v>
      </c>
      <c r="L8" s="613">
        <v>53</v>
      </c>
    </row>
    <row r="9" spans="1:12" ht="13.5" customHeight="1">
      <c r="A9" s="610" t="s">
        <v>331</v>
      </c>
      <c r="B9" s="611">
        <v>0</v>
      </c>
      <c r="C9" s="612">
        <v>19</v>
      </c>
      <c r="D9" s="612">
        <v>37</v>
      </c>
      <c r="E9" s="612">
        <v>4</v>
      </c>
      <c r="F9" s="612">
        <v>16</v>
      </c>
      <c r="G9" s="612">
        <v>6</v>
      </c>
      <c r="H9" s="612">
        <v>2</v>
      </c>
      <c r="I9" s="612">
        <v>1</v>
      </c>
      <c r="J9" s="612">
        <v>8</v>
      </c>
      <c r="K9" s="612">
        <v>2</v>
      </c>
      <c r="L9" s="613">
        <v>8</v>
      </c>
    </row>
    <row r="10" spans="1:12" ht="13.5" customHeight="1">
      <c r="A10" s="610" t="s">
        <v>332</v>
      </c>
      <c r="B10" s="614">
        <v>0</v>
      </c>
      <c r="C10" s="615">
        <v>0</v>
      </c>
      <c r="D10" s="615">
        <v>31</v>
      </c>
      <c r="E10" s="615">
        <v>46</v>
      </c>
      <c r="F10" s="615">
        <v>21</v>
      </c>
      <c r="G10" s="615">
        <v>20</v>
      </c>
      <c r="H10" s="615">
        <v>13</v>
      </c>
      <c r="I10" s="615">
        <v>16</v>
      </c>
      <c r="J10" s="615">
        <v>11</v>
      </c>
      <c r="K10" s="615">
        <v>23</v>
      </c>
      <c r="L10" s="616">
        <v>10</v>
      </c>
    </row>
    <row r="11" spans="1:12" s="558" customFormat="1" ht="13.5" customHeight="1">
      <c r="A11" s="617" t="s">
        <v>333</v>
      </c>
      <c r="B11" s="618">
        <v>80</v>
      </c>
      <c r="C11" s="619">
        <v>97</v>
      </c>
      <c r="D11" s="619">
        <v>95</v>
      </c>
      <c r="E11" s="619">
        <v>94</v>
      </c>
      <c r="F11" s="619">
        <v>76</v>
      </c>
      <c r="G11" s="619">
        <v>66</v>
      </c>
      <c r="H11" s="619">
        <v>88</v>
      </c>
      <c r="I11" s="619">
        <v>73</v>
      </c>
      <c r="J11" s="619">
        <v>85</v>
      </c>
      <c r="K11" s="619">
        <v>66</v>
      </c>
      <c r="L11" s="609">
        <v>54</v>
      </c>
    </row>
    <row r="12" spans="1:12" ht="13.5" customHeight="1">
      <c r="A12" s="610" t="s">
        <v>334</v>
      </c>
      <c r="B12" s="611">
        <v>5</v>
      </c>
      <c r="C12" s="612">
        <v>12</v>
      </c>
      <c r="D12" s="612">
        <v>9</v>
      </c>
      <c r="E12" s="612">
        <v>10</v>
      </c>
      <c r="F12" s="612">
        <v>7</v>
      </c>
      <c r="G12" s="612">
        <v>1</v>
      </c>
      <c r="H12" s="612">
        <v>7</v>
      </c>
      <c r="I12" s="612">
        <v>2</v>
      </c>
      <c r="J12" s="612">
        <v>4</v>
      </c>
      <c r="K12" s="612">
        <v>0</v>
      </c>
      <c r="L12" s="613">
        <v>4</v>
      </c>
    </row>
    <row r="13" spans="1:12" ht="13.5" customHeight="1">
      <c r="A13" s="610" t="s">
        <v>335</v>
      </c>
      <c r="B13" s="611">
        <v>3</v>
      </c>
      <c r="C13" s="612">
        <v>4</v>
      </c>
      <c r="D13" s="612">
        <v>0</v>
      </c>
      <c r="E13" s="612">
        <v>2</v>
      </c>
      <c r="F13" s="612">
        <v>1</v>
      </c>
      <c r="G13" s="612">
        <v>1</v>
      </c>
      <c r="H13" s="612">
        <v>2</v>
      </c>
      <c r="I13" s="612">
        <v>6</v>
      </c>
      <c r="J13" s="612">
        <v>3</v>
      </c>
      <c r="K13" s="612">
        <v>1</v>
      </c>
      <c r="L13" s="613">
        <v>2</v>
      </c>
    </row>
    <row r="14" spans="1:12" ht="13.5" customHeight="1">
      <c r="A14" s="610" t="s">
        <v>336</v>
      </c>
      <c r="B14" s="611">
        <v>39</v>
      </c>
      <c r="C14" s="612">
        <v>40</v>
      </c>
      <c r="D14" s="612">
        <v>38</v>
      </c>
      <c r="E14" s="612">
        <v>38</v>
      </c>
      <c r="F14" s="612">
        <v>36</v>
      </c>
      <c r="G14" s="612">
        <v>27</v>
      </c>
      <c r="H14" s="612">
        <v>29</v>
      </c>
      <c r="I14" s="612">
        <v>33</v>
      </c>
      <c r="J14" s="612">
        <v>29</v>
      </c>
      <c r="K14" s="612">
        <v>26</v>
      </c>
      <c r="L14" s="613">
        <v>27</v>
      </c>
    </row>
    <row r="15" spans="1:12" ht="13.5" customHeight="1">
      <c r="A15" s="610" t="s">
        <v>337</v>
      </c>
      <c r="B15" s="611">
        <v>33</v>
      </c>
      <c r="C15" s="612">
        <v>41</v>
      </c>
      <c r="D15" s="612">
        <v>48</v>
      </c>
      <c r="E15" s="612">
        <v>40</v>
      </c>
      <c r="F15" s="612">
        <v>31</v>
      </c>
      <c r="G15" s="612">
        <v>37</v>
      </c>
      <c r="H15" s="612">
        <v>50</v>
      </c>
      <c r="I15" s="612">
        <v>33</v>
      </c>
      <c r="J15" s="612">
        <v>45</v>
      </c>
      <c r="K15" s="612">
        <v>36</v>
      </c>
      <c r="L15" s="613">
        <v>20</v>
      </c>
    </row>
    <row r="16" spans="1:12" ht="13.5" customHeight="1">
      <c r="A16" s="620" t="s">
        <v>338</v>
      </c>
      <c r="B16" s="614">
        <v>0</v>
      </c>
      <c r="C16" s="615">
        <v>0</v>
      </c>
      <c r="D16" s="615">
        <v>0</v>
      </c>
      <c r="E16" s="615">
        <v>4</v>
      </c>
      <c r="F16" s="615">
        <v>1</v>
      </c>
      <c r="G16" s="615">
        <v>0</v>
      </c>
      <c r="H16" s="615">
        <v>0</v>
      </c>
      <c r="I16" s="615">
        <v>0</v>
      </c>
      <c r="J16" s="615">
        <v>4</v>
      </c>
      <c r="K16" s="621">
        <v>3</v>
      </c>
      <c r="L16" s="616">
        <v>1</v>
      </c>
    </row>
    <row r="17" spans="1:25" ht="13.5" customHeight="1">
      <c r="A17" s="622" t="s">
        <v>339</v>
      </c>
      <c r="B17" s="623">
        <v>43</v>
      </c>
      <c r="C17" s="624">
        <v>59</v>
      </c>
      <c r="D17" s="624">
        <v>40</v>
      </c>
      <c r="E17" s="625">
        <v>38</v>
      </c>
      <c r="F17" s="624">
        <v>61</v>
      </c>
      <c r="G17" s="625">
        <v>41</v>
      </c>
      <c r="H17" s="624">
        <v>53</v>
      </c>
      <c r="I17" s="624">
        <v>37</v>
      </c>
      <c r="J17" s="625">
        <v>72</v>
      </c>
      <c r="K17" s="625">
        <v>74</v>
      </c>
      <c r="L17" s="626">
        <v>41</v>
      </c>
      <c r="Y17" s="627"/>
    </row>
    <row r="18" spans="1:12" ht="13.5" customHeight="1">
      <c r="A18" s="610" t="s">
        <v>334</v>
      </c>
      <c r="B18" s="611">
        <v>8</v>
      </c>
      <c r="C18" s="612">
        <v>15</v>
      </c>
      <c r="D18" s="612">
        <v>12</v>
      </c>
      <c r="E18" s="612">
        <v>13</v>
      </c>
      <c r="F18" s="612">
        <v>14</v>
      </c>
      <c r="G18" s="612">
        <v>7</v>
      </c>
      <c r="H18" s="612">
        <v>14</v>
      </c>
      <c r="I18" s="612">
        <v>6</v>
      </c>
      <c r="J18" s="612">
        <v>31</v>
      </c>
      <c r="K18" s="612">
        <v>12</v>
      </c>
      <c r="L18" s="613">
        <v>6</v>
      </c>
    </row>
    <row r="19" spans="1:12" ht="13.5" customHeight="1">
      <c r="A19" s="610" t="s">
        <v>335</v>
      </c>
      <c r="B19" s="611">
        <v>1</v>
      </c>
      <c r="C19" s="612">
        <v>6</v>
      </c>
      <c r="D19" s="612">
        <v>4</v>
      </c>
      <c r="E19" s="612">
        <v>4</v>
      </c>
      <c r="F19" s="612">
        <v>3</v>
      </c>
      <c r="G19" s="612">
        <v>4</v>
      </c>
      <c r="H19" s="612">
        <v>5</v>
      </c>
      <c r="I19" s="612">
        <v>6</v>
      </c>
      <c r="J19" s="612">
        <v>2</v>
      </c>
      <c r="K19" s="612">
        <v>8</v>
      </c>
      <c r="L19" s="613">
        <v>2</v>
      </c>
    </row>
    <row r="20" spans="1:12" ht="13.5" customHeight="1">
      <c r="A20" s="610" t="s">
        <v>336</v>
      </c>
      <c r="B20" s="611">
        <v>19</v>
      </c>
      <c r="C20" s="612">
        <v>14</v>
      </c>
      <c r="D20" s="612">
        <v>7</v>
      </c>
      <c r="E20" s="612">
        <v>14</v>
      </c>
      <c r="F20" s="612">
        <v>22</v>
      </c>
      <c r="G20" s="612">
        <v>17</v>
      </c>
      <c r="H20" s="612">
        <v>9</v>
      </c>
      <c r="I20" s="612">
        <v>10</v>
      </c>
      <c r="J20" s="628">
        <v>19</v>
      </c>
      <c r="K20" s="612">
        <v>26</v>
      </c>
      <c r="L20" s="613">
        <v>11</v>
      </c>
    </row>
    <row r="21" spans="1:12" ht="13.5" customHeight="1">
      <c r="A21" s="610" t="s">
        <v>337</v>
      </c>
      <c r="B21" s="611">
        <v>15</v>
      </c>
      <c r="C21" s="612">
        <v>24</v>
      </c>
      <c r="D21" s="612">
        <v>17</v>
      </c>
      <c r="E21" s="612">
        <v>6</v>
      </c>
      <c r="F21" s="612">
        <v>21</v>
      </c>
      <c r="G21" s="612">
        <v>11</v>
      </c>
      <c r="H21" s="612">
        <v>23</v>
      </c>
      <c r="I21" s="612">
        <v>11</v>
      </c>
      <c r="J21" s="612">
        <v>16</v>
      </c>
      <c r="K21" s="612">
        <v>24</v>
      </c>
      <c r="L21" s="613">
        <v>17</v>
      </c>
    </row>
    <row r="22" spans="1:12" ht="13.5" customHeight="1">
      <c r="A22" s="620" t="s">
        <v>338</v>
      </c>
      <c r="B22" s="629">
        <v>0</v>
      </c>
      <c r="C22" s="621">
        <v>0</v>
      </c>
      <c r="D22" s="621">
        <v>0</v>
      </c>
      <c r="E22" s="621">
        <v>1</v>
      </c>
      <c r="F22" s="615">
        <v>1</v>
      </c>
      <c r="G22" s="615">
        <v>2</v>
      </c>
      <c r="H22" s="615">
        <v>2</v>
      </c>
      <c r="I22" s="615">
        <v>4</v>
      </c>
      <c r="J22" s="615">
        <v>4</v>
      </c>
      <c r="K22" s="615">
        <v>4</v>
      </c>
      <c r="L22" s="616">
        <v>5</v>
      </c>
    </row>
    <row r="23" spans="1:12" ht="32.25" customHeight="1">
      <c r="A23" s="892" t="s">
        <v>340</v>
      </c>
      <c r="B23" s="892"/>
      <c r="C23" s="892"/>
      <c r="D23" s="892"/>
      <c r="E23" s="892"/>
      <c r="F23" s="892"/>
      <c r="G23" s="892"/>
      <c r="H23" s="892"/>
      <c r="I23" s="892"/>
      <c r="J23" s="892"/>
      <c r="K23" s="892"/>
      <c r="L23" s="892"/>
    </row>
    <row r="24" spans="1:16" ht="32.25" customHeight="1">
      <c r="A24" s="893" t="s">
        <v>341</v>
      </c>
      <c r="B24" s="893"/>
      <c r="C24" s="893"/>
      <c r="D24" s="893"/>
      <c r="E24" s="893"/>
      <c r="F24" s="893"/>
      <c r="G24" s="893"/>
      <c r="H24" s="893"/>
      <c r="I24" s="893"/>
      <c r="J24" s="893"/>
      <c r="K24" s="893"/>
      <c r="L24" s="893"/>
      <c r="M24" s="557"/>
      <c r="N24" s="557"/>
      <c r="O24" s="557"/>
      <c r="P24" s="557"/>
    </row>
    <row r="25" spans="1:16" ht="32.25" customHeight="1">
      <c r="A25" s="894" t="s">
        <v>342</v>
      </c>
      <c r="B25" s="894"/>
      <c r="C25" s="894"/>
      <c r="D25" s="894"/>
      <c r="E25" s="894"/>
      <c r="F25" s="894"/>
      <c r="G25" s="894"/>
      <c r="H25" s="894"/>
      <c r="I25" s="894"/>
      <c r="J25" s="894"/>
      <c r="K25" s="894"/>
      <c r="L25" s="894"/>
      <c r="M25" s="557"/>
      <c r="N25" s="557"/>
      <c r="O25" s="557"/>
      <c r="P25" s="557"/>
    </row>
    <row r="26" spans="1:16" s="632" customFormat="1" ht="32.25" customHeight="1">
      <c r="A26" s="895" t="s">
        <v>343</v>
      </c>
      <c r="B26" s="895"/>
      <c r="C26" s="895"/>
      <c r="D26" s="895"/>
      <c r="E26" s="895"/>
      <c r="F26" s="895"/>
      <c r="G26" s="895"/>
      <c r="H26" s="895"/>
      <c r="I26" s="895"/>
      <c r="J26" s="895"/>
      <c r="K26" s="895"/>
      <c r="L26" s="895"/>
      <c r="M26" s="631"/>
      <c r="N26" s="631"/>
      <c r="O26" s="631"/>
      <c r="P26" s="631"/>
    </row>
    <row r="27" spans="1:16" s="632" customFormat="1" ht="32.25" customHeight="1">
      <c r="A27" s="896" t="s">
        <v>344</v>
      </c>
      <c r="B27" s="896"/>
      <c r="C27" s="896"/>
      <c r="D27" s="896"/>
      <c r="E27" s="896"/>
      <c r="F27" s="896"/>
      <c r="G27" s="896"/>
      <c r="H27" s="896"/>
      <c r="I27" s="896"/>
      <c r="J27" s="896"/>
      <c r="K27" s="896"/>
      <c r="L27" s="896"/>
      <c r="M27" s="631"/>
      <c r="N27" s="631"/>
      <c r="O27" s="631"/>
      <c r="P27" s="631"/>
    </row>
    <row r="28" spans="1:16" ht="32.25" customHeight="1">
      <c r="A28" s="896" t="s">
        <v>345</v>
      </c>
      <c r="B28" s="896"/>
      <c r="C28" s="896"/>
      <c r="D28" s="896"/>
      <c r="E28" s="896"/>
      <c r="F28" s="896"/>
      <c r="G28" s="896"/>
      <c r="H28" s="896"/>
      <c r="I28" s="896"/>
      <c r="J28" s="896"/>
      <c r="K28" s="896"/>
      <c r="L28" s="896"/>
      <c r="M28" s="557"/>
      <c r="N28" s="557"/>
      <c r="O28" s="557"/>
      <c r="P28" s="557"/>
    </row>
    <row r="29" spans="1:16" ht="32.25" customHeight="1">
      <c r="A29" s="556" t="s">
        <v>346</v>
      </c>
      <c r="B29" s="557"/>
      <c r="C29" s="557"/>
      <c r="D29" s="557"/>
      <c r="E29" s="557"/>
      <c r="F29" s="557"/>
      <c r="G29" s="557"/>
      <c r="H29" s="557"/>
      <c r="I29" s="557"/>
      <c r="J29" s="557"/>
      <c r="K29" s="557"/>
      <c r="L29" s="577"/>
      <c r="M29" s="557"/>
      <c r="N29" s="557"/>
      <c r="O29" s="557"/>
      <c r="P29" s="557"/>
    </row>
    <row r="30" ht="13.5" customHeight="1"/>
    <row r="31" ht="13.5" customHeight="1"/>
    <row r="32" ht="13.5" customHeight="1"/>
    <row r="33" ht="13.5" customHeight="1"/>
    <row r="34" ht="13.5" customHeight="1"/>
  </sheetData>
  <sheetProtection selectLockedCells="1" selectUnlockedCells="1"/>
  <mergeCells count="6">
    <mergeCell ref="A23:L23"/>
    <mergeCell ref="A24:L24"/>
    <mergeCell ref="A25:L25"/>
    <mergeCell ref="A26:L26"/>
    <mergeCell ref="A27:L27"/>
    <mergeCell ref="A28:L28"/>
  </mergeCells>
  <printOptions/>
  <pageMargins left="0.5097222222222222" right="0.31527777777777777" top="0.9840277777777777" bottom="0.9840277777777777" header="0.5118055555555555" footer="0.5118055555555555"/>
  <pageSetup horizontalDpi="300" verticalDpi="300" orientation="portrait" paperSize="9"/>
  <headerFooter alignWithMargins="0">
    <oddHeader>&amp;C&amp;F - &amp;A</oddHeader>
    <oddFooter>&amp;L&amp;8SOeS - Les comptes des transports</oddFooter>
  </headerFooter>
</worksheet>
</file>

<file path=xl/worksheets/sheet19.xml><?xml version="1.0" encoding="utf-8"?>
<worksheet xmlns="http://schemas.openxmlformats.org/spreadsheetml/2006/main" xmlns:r="http://schemas.openxmlformats.org/officeDocument/2006/relationships">
  <dimension ref="A1:AF10"/>
  <sheetViews>
    <sheetView showGridLines="0" zoomScalePageLayoutView="0" workbookViewId="0" topLeftCell="A1">
      <selection activeCell="A1" sqref="A1"/>
    </sheetView>
  </sheetViews>
  <sheetFormatPr defaultColWidth="8.7109375" defaultRowHeight="12.75"/>
  <cols>
    <col min="1" max="1" width="36.7109375" style="633" customWidth="1"/>
    <col min="2" max="46" width="8.7109375" style="633" customWidth="1"/>
    <col min="47" max="52" width="6.28125" style="633" customWidth="1"/>
    <col min="53" max="16384" width="8.7109375" style="633" customWidth="1"/>
  </cols>
  <sheetData>
    <row r="1" spans="1:15" ht="12.75" customHeight="1">
      <c r="A1" s="634" t="s">
        <v>99</v>
      </c>
      <c r="B1" s="635"/>
      <c r="C1" s="635"/>
      <c r="D1" s="635"/>
      <c r="E1" s="635"/>
      <c r="F1" s="635"/>
      <c r="G1" s="635"/>
      <c r="H1" s="635"/>
      <c r="I1" s="635"/>
      <c r="J1" s="635"/>
      <c r="K1" s="635"/>
      <c r="L1" s="635"/>
      <c r="M1" s="635"/>
      <c r="N1" s="635"/>
      <c r="O1" s="635"/>
    </row>
    <row r="2" spans="1:14" ht="12.75" customHeight="1">
      <c r="A2" s="635"/>
      <c r="B2" s="635"/>
      <c r="C2" s="635"/>
      <c r="D2" s="635"/>
      <c r="E2" s="635"/>
      <c r="F2" s="635"/>
      <c r="G2" s="635"/>
      <c r="H2" s="635"/>
      <c r="I2" s="635"/>
      <c r="J2" s="635"/>
      <c r="K2" s="635"/>
      <c r="L2" s="635"/>
      <c r="N2" s="561" t="s">
        <v>313</v>
      </c>
    </row>
    <row r="3" spans="1:14" s="640" customFormat="1" ht="12.75" customHeight="1">
      <c r="A3" s="636"/>
      <c r="B3" s="637">
        <v>2003</v>
      </c>
      <c r="C3" s="638">
        <v>2004</v>
      </c>
      <c r="D3" s="638">
        <v>2005</v>
      </c>
      <c r="E3" s="638">
        <v>2006</v>
      </c>
      <c r="F3" s="638">
        <v>2007</v>
      </c>
      <c r="G3" s="638">
        <v>2008</v>
      </c>
      <c r="H3" s="638">
        <v>2009</v>
      </c>
      <c r="I3" s="638">
        <v>2010</v>
      </c>
      <c r="J3" s="638">
        <v>2011</v>
      </c>
      <c r="K3" s="638">
        <v>2012</v>
      </c>
      <c r="L3" s="639">
        <v>2013</v>
      </c>
      <c r="M3" s="639">
        <v>2014</v>
      </c>
      <c r="N3" s="567" t="s">
        <v>123</v>
      </c>
    </row>
    <row r="4" spans="1:14" ht="24" customHeight="1">
      <c r="A4" s="641" t="s">
        <v>347</v>
      </c>
      <c r="B4" s="642">
        <v>5003</v>
      </c>
      <c r="C4" s="643">
        <v>4475</v>
      </c>
      <c r="D4" s="643">
        <v>5011</v>
      </c>
      <c r="E4" s="643">
        <v>5208</v>
      </c>
      <c r="F4" s="643">
        <v>5445</v>
      </c>
      <c r="G4" s="643">
        <v>5504</v>
      </c>
      <c r="H4" s="643">
        <v>5200</v>
      </c>
      <c r="I4" s="643">
        <v>6642</v>
      </c>
      <c r="J4" s="643">
        <v>6842</v>
      </c>
      <c r="K4" s="643">
        <v>8242</v>
      </c>
      <c r="L4" s="643">
        <v>7437</v>
      </c>
      <c r="M4" s="643">
        <v>7710</v>
      </c>
      <c r="N4" s="644">
        <v>8668</v>
      </c>
    </row>
    <row r="5" spans="1:14" ht="13.5" customHeight="1">
      <c r="A5" s="645" t="s">
        <v>317</v>
      </c>
      <c r="B5" s="646">
        <v>517</v>
      </c>
      <c r="C5" s="647">
        <v>458</v>
      </c>
      <c r="D5" s="647">
        <v>576</v>
      </c>
      <c r="E5" s="647">
        <v>556</v>
      </c>
      <c r="F5" s="647">
        <v>571</v>
      </c>
      <c r="G5" s="647">
        <v>576</v>
      </c>
      <c r="H5" s="647">
        <v>645</v>
      </c>
      <c r="I5" s="647">
        <v>674</v>
      </c>
      <c r="J5" s="647">
        <v>676</v>
      </c>
      <c r="K5" s="647">
        <v>611</v>
      </c>
      <c r="L5" s="647">
        <v>621</v>
      </c>
      <c r="M5" s="647">
        <v>598</v>
      </c>
      <c r="N5" s="648">
        <v>739</v>
      </c>
    </row>
    <row r="6" spans="1:14" ht="13.5" customHeight="1">
      <c r="A6" s="645" t="s">
        <v>348</v>
      </c>
      <c r="B6" s="646">
        <v>61</v>
      </c>
      <c r="C6" s="647">
        <v>67</v>
      </c>
      <c r="D6" s="647">
        <v>126</v>
      </c>
      <c r="E6" s="647">
        <v>96</v>
      </c>
      <c r="F6" s="647">
        <v>113</v>
      </c>
      <c r="G6" s="647">
        <v>117</v>
      </c>
      <c r="H6" s="647">
        <v>63</v>
      </c>
      <c r="I6" s="647">
        <v>51</v>
      </c>
      <c r="J6" s="647">
        <v>44</v>
      </c>
      <c r="K6" s="647">
        <v>136</v>
      </c>
      <c r="L6" s="647">
        <v>155</v>
      </c>
      <c r="M6" s="647">
        <v>98</v>
      </c>
      <c r="N6" s="648">
        <v>96</v>
      </c>
    </row>
    <row r="7" spans="1:14" s="653" customFormat="1" ht="13.5" customHeight="1">
      <c r="A7" s="649" t="s">
        <v>349</v>
      </c>
      <c r="B7" s="650">
        <v>157</v>
      </c>
      <c r="C7" s="651">
        <v>110</v>
      </c>
      <c r="D7" s="651">
        <v>127</v>
      </c>
      <c r="E7" s="651">
        <v>141</v>
      </c>
      <c r="F7" s="651">
        <v>140</v>
      </c>
      <c r="G7" s="651">
        <v>159</v>
      </c>
      <c r="H7" s="651">
        <v>121</v>
      </c>
      <c r="I7" s="651">
        <v>164</v>
      </c>
      <c r="J7" s="651">
        <v>182</v>
      </c>
      <c r="K7" s="651">
        <v>209</v>
      </c>
      <c r="L7" s="651">
        <v>160</v>
      </c>
      <c r="M7" s="651">
        <v>178</v>
      </c>
      <c r="N7" s="652">
        <v>166</v>
      </c>
    </row>
    <row r="8" spans="1:14" s="653" customFormat="1" ht="33.75" customHeight="1">
      <c r="A8" s="897" t="s">
        <v>350</v>
      </c>
      <c r="B8" s="897"/>
      <c r="C8" s="897"/>
      <c r="D8" s="897"/>
      <c r="E8" s="897"/>
      <c r="F8" s="897"/>
      <c r="G8" s="897"/>
      <c r="H8" s="897"/>
      <c r="I8" s="897"/>
      <c r="J8" s="897"/>
      <c r="K8" s="897"/>
      <c r="L8" s="897"/>
      <c r="M8" s="897"/>
      <c r="N8" s="897"/>
    </row>
    <row r="9" spans="1:32" ht="13.5" customHeight="1">
      <c r="A9" s="890" t="s">
        <v>351</v>
      </c>
      <c r="B9" s="890"/>
      <c r="C9" s="890"/>
      <c r="D9" s="890"/>
      <c r="E9" s="890"/>
      <c r="F9" s="890"/>
      <c r="G9" s="890"/>
      <c r="H9" s="890"/>
      <c r="I9" s="890"/>
      <c r="J9" s="890"/>
      <c r="K9" s="890"/>
      <c r="L9" s="890"/>
      <c r="M9" s="890"/>
      <c r="N9" s="890"/>
      <c r="O9" s="654"/>
      <c r="P9" s="654"/>
      <c r="Q9" s="654"/>
      <c r="R9" s="654"/>
      <c r="S9" s="654"/>
      <c r="T9" s="654"/>
      <c r="U9" s="654"/>
      <c r="V9" s="654"/>
      <c r="W9" s="654"/>
      <c r="X9" s="654"/>
      <c r="Y9" s="654"/>
      <c r="Z9" s="654"/>
      <c r="AA9" s="654"/>
      <c r="AB9" s="654"/>
      <c r="AC9" s="654"/>
      <c r="AD9" s="654"/>
      <c r="AE9" s="654"/>
      <c r="AF9" s="654"/>
    </row>
    <row r="10" ht="13.5" customHeight="1">
      <c r="A10" s="655" t="s">
        <v>352</v>
      </c>
    </row>
  </sheetData>
  <sheetProtection selectLockedCells="1" selectUnlockedCells="1"/>
  <mergeCells count="2">
    <mergeCell ref="A8:N8"/>
    <mergeCell ref="A9:N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45"/>
  <sheetViews>
    <sheetView showGridLines="0" tabSelected="1" zoomScalePageLayoutView="0" workbookViewId="0" topLeftCell="A1">
      <selection activeCell="A51" sqref="A51"/>
    </sheetView>
  </sheetViews>
  <sheetFormatPr defaultColWidth="11.00390625" defaultRowHeight="12.75"/>
  <cols>
    <col min="1" max="141" width="102.7109375" style="109" customWidth="1"/>
  </cols>
  <sheetData>
    <row r="1" spans="1:141" ht="15.75">
      <c r="A1" s="110" t="s">
        <v>65</v>
      </c>
      <c r="B1" s="111" t="s">
        <v>66</v>
      </c>
      <c r="C1" s="112"/>
      <c r="D1" s="112"/>
      <c r="E1" s="112"/>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row>
    <row r="2" ht="12.75">
      <c r="A2" s="114" t="s">
        <v>67</v>
      </c>
    </row>
    <row r="4" ht="12.75">
      <c r="A4" s="907" t="s">
        <v>68</v>
      </c>
    </row>
    <row r="5" ht="12.75">
      <c r="A5" s="907" t="s">
        <v>69</v>
      </c>
    </row>
    <row r="6" ht="12.75">
      <c r="A6" s="907" t="s">
        <v>70</v>
      </c>
    </row>
    <row r="7" spans="1:141" ht="12.75">
      <c r="A7" s="907" t="s">
        <v>71</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row>
    <row r="8" spans="1:141" ht="12.75">
      <c r="A8" s="907" t="s">
        <v>72</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row>
    <row r="9" spans="1:141" ht="12.75">
      <c r="A9" s="907" t="s">
        <v>73</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row>
    <row r="10" spans="1:141" ht="12.75">
      <c r="A10" s="907" t="s">
        <v>74</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row>
    <row r="11" spans="1:141" ht="12.75">
      <c r="A11" s="907" t="s">
        <v>75</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row>
    <row r="12" spans="1:81" s="116" customFormat="1" ht="12.75">
      <c r="A12" s="907" t="s">
        <v>76</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row>
    <row r="13" spans="1:141" ht="12.75">
      <c r="A13" s="907" t="s">
        <v>77</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row>
    <row r="14" spans="1:141" ht="12.75">
      <c r="A14" s="907" t="s">
        <v>78</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row>
    <row r="15" spans="1:141" ht="12.75">
      <c r="A15" s="907" t="s">
        <v>79</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row>
    <row r="16" spans="1:141" ht="12.75">
      <c r="A16" s="907" t="s">
        <v>80</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row>
    <row r="17" spans="1:141" ht="12.75">
      <c r="A17" s="907" t="s">
        <v>81</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row>
    <row r="18" spans="1:141" ht="12.75">
      <c r="A18" s="907" t="s">
        <v>82</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row>
    <row r="19" spans="1:141" ht="12.75">
      <c r="A19" s="907" t="s">
        <v>83</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row>
    <row r="20" spans="1:141" ht="12.75">
      <c r="A20" s="907" t="s">
        <v>84</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row>
    <row r="21" spans="1:141" ht="12.75">
      <c r="A21" s="907" t="s">
        <v>85</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row>
    <row r="22" spans="1:141" ht="12.75">
      <c r="A22" s="907" t="s">
        <v>86</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row>
    <row r="23" spans="1:141" ht="12.75">
      <c r="A23" s="907" t="s">
        <v>87</v>
      </c>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row>
    <row r="24" spans="1:141" ht="12.75">
      <c r="A24" s="907" t="s">
        <v>88</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row>
    <row r="25" spans="1:141" ht="12.75">
      <c r="A25" s="907" t="s">
        <v>89</v>
      </c>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row>
    <row r="26" spans="1:141" ht="12.75">
      <c r="A26" s="907" t="s">
        <v>90</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row>
    <row r="27" spans="1:141" ht="12.75">
      <c r="A27" s="907" t="s">
        <v>91</v>
      </c>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row>
    <row r="28" spans="1:141" ht="12.75">
      <c r="A28" s="907" t="s">
        <v>92</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row>
    <row r="29" spans="1:141" ht="12.75">
      <c r="A29" s="907" t="s">
        <v>93</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row>
    <row r="30" spans="1:141" ht="12.75">
      <c r="A30" s="907" t="s">
        <v>94</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row>
    <row r="31" spans="1:141" ht="12.75">
      <c r="A31" s="907" t="s">
        <v>95</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row>
    <row r="32" spans="1:256" s="117" customFormat="1" ht="12.75">
      <c r="A32" s="907" t="s">
        <v>96</v>
      </c>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c r="IT32" s="118"/>
      <c r="IU32" s="118"/>
      <c r="IV32" s="118"/>
    </row>
    <row r="33" spans="1:256" s="117" customFormat="1" ht="12.75">
      <c r="A33" s="907" t="s">
        <v>97</v>
      </c>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c r="IU33" s="118"/>
      <c r="IV33" s="118"/>
    </row>
    <row r="34" spans="1:256" s="117" customFormat="1" ht="12.75">
      <c r="A34" s="907" t="s">
        <v>98</v>
      </c>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18"/>
      <c r="IS34" s="118"/>
      <c r="IT34" s="118"/>
      <c r="IU34" s="118"/>
      <c r="IV34" s="118"/>
    </row>
    <row r="35" spans="1:256" s="117" customFormat="1" ht="12.75">
      <c r="A35" s="907" t="s">
        <v>99</v>
      </c>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c r="IV35" s="118"/>
    </row>
    <row r="36" spans="1:256" s="117" customFormat="1" ht="12.75">
      <c r="A36" s="907" t="s">
        <v>100</v>
      </c>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c r="IV36" s="118"/>
    </row>
    <row r="37" spans="1:256" s="117" customFormat="1" ht="12.75">
      <c r="A37" s="907" t="s">
        <v>101</v>
      </c>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c r="IV37" s="118"/>
    </row>
    <row r="38" spans="1:256" s="117" customFormat="1" ht="12.75">
      <c r="A38" s="907" t="s">
        <v>102</v>
      </c>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c r="IT38" s="118"/>
      <c r="IU38" s="118"/>
      <c r="IV38" s="118"/>
    </row>
    <row r="39" ht="12.75">
      <c r="A39" s="907" t="s">
        <v>103</v>
      </c>
    </row>
    <row r="40" ht="12.75">
      <c r="A40" s="907" t="s">
        <v>104</v>
      </c>
    </row>
    <row r="41" ht="12.75">
      <c r="A41" s="907" t="s">
        <v>105</v>
      </c>
    </row>
    <row r="42" ht="12.75">
      <c r="A42" s="907" t="s">
        <v>106</v>
      </c>
    </row>
    <row r="43" ht="12.75">
      <c r="A43" s="907" t="s">
        <v>107</v>
      </c>
    </row>
    <row r="44" ht="12.75">
      <c r="A44" s="907" t="s">
        <v>108</v>
      </c>
    </row>
    <row r="45" ht="12.75">
      <c r="A45" s="907" t="s">
        <v>109</v>
      </c>
    </row>
  </sheetData>
  <sheetProtection selectLockedCells="1" selectUnlockedCells="1"/>
  <hyperlinks>
    <hyperlink ref="A4" location="D1.a!A1" display="D1.a émission conventionnelles des voitures neuves et émissions réelles des voitures particulières en circulation"/>
    <hyperlink ref="A5" location="D1.b!A1" display="D1.b Emission de CO2 par passager km aérien"/>
    <hyperlink ref="A6" location="D1.c!A1" display="D1.c Transports collectifs de province en site propre"/>
    <hyperlink ref="A7" location="D2.a!A1" display="D2.a Indicateurs généraux sur la consommation d'énergie"/>
    <hyperlink ref="A8" location="D2.b!A1" display="D2.b Part des secteurs d'activité dans la consommation énergétique finale de produits pétroliers"/>
    <hyperlink ref="A9" location="D2.c!A1" display="D2.c Part des produits pétroliers dans les consommations intermédiaires, en valeur"/>
    <hyperlink ref="A10" location="D2.d!A1" display="D2.d Evolution des prix des carburants"/>
    <hyperlink ref="A11" location="D2.e!A1" display="D2.e Prix des principaux carburants"/>
    <hyperlink ref="A12" location="D2.f!A1" display="D2.f Part des taxes dans le prix des carburants "/>
    <hyperlink ref="A13" location="D2.g!A1" display="D2.g Ventilation par mode des consommations d'énergie de traction des transports sur le territoire métropolitain"/>
    <hyperlink ref="A14" location="D3.1!A1" display="D3.1-a Emissions de CO2 en France métropolitaine "/>
    <hyperlink ref="A15" location="D3.1!A1" display="D3.1-b Emissions de HFC en France métropolitaine "/>
    <hyperlink ref="A16" location="D3.1!A1" display="D3.1-c Emissions de gaz à effet de serre en France métropolitaine (prg)"/>
    <hyperlink ref="A17" location="D3.1!A1" display="D3.1-d Emission de CH4"/>
    <hyperlink ref="A18" location="D3.1!A1" display="D3.1-e Emission de N2O"/>
    <hyperlink ref="A19" location="D3.1!A1" display="D3.1-f Emission de HFC"/>
    <hyperlink ref="A20" location="'D3.2-a (1 à 3)'!A1" display="D3.2-a1 Emissions de SO2 en France métropolitaine "/>
    <hyperlink ref="A21" location="'D3.2-a (1 à 3)'!A1" display="D3.2-a2 Emissions de NOx en France métropolitaine"/>
    <hyperlink ref="A22" location="'D3.2-a (1 à 3)'!A1" display="D3.2-a3 Emissions de CO en France métropolitaine"/>
    <hyperlink ref="A23" location="'D3.2-a (4 à 12)'!A1" display="D3.2-a4 Emissions de COVNM en France métropolitaine "/>
    <hyperlink ref="A24" location="'D3.2-a (4 à 12)'!A1" display="D3.2-a5 Emissions de NO2 en France métropolitaine"/>
    <hyperlink ref="A25" location="'D3.2-a (4 à 12)'!A1" display="D3.2-a6 Emissions de Pb en France métropolitaine "/>
    <hyperlink ref="A26" location="'D3.2-a (4 à 12)'!A1" display="D3.2-a7 Emissions de Cu en France métropolitaine "/>
    <hyperlink ref="A27" location="'D3.2-a (4 à 12)'!A1" display="D3.2-a8 Emissions de HAP en France métropolitaine "/>
    <hyperlink ref="A28" location="'D3.2-a (4 à 12)'!A1" display="D3.2-a9 Emissions de TSP en France métropolitaine "/>
    <hyperlink ref="A29" location="'D3.2-a (4 à 12)'!A1" display="D3.2-a10 Emissions de PM10 en France métropolitaine "/>
    <hyperlink ref="A30" location="'D3.2-a (4 à 12)'!A1" display="D3.2-a11 Emissions de PM2,5 en France métropolitaine "/>
    <hyperlink ref="A31" location="'D3.2-a (4 à 12)'!A1" display="D3.2-a12 Emissions de PM1,0 en France métropolitaine "/>
    <hyperlink ref="A32" location="'D3.2-b'!A1" display="D3.2-b Emissions du trafic routier en France métropolitaine"/>
    <hyperlink ref="A33" location="'D4.1-a'!A1" display="D4.1-a Nombre d'accidents aériens survenus en métropole depuis 1975"/>
    <hyperlink ref="A34" location="'D4.1-b'!A1" display="D4.1-b Nombres d'accidents ferroviaires, de tués et de blessés graves depuis 2005"/>
    <hyperlink ref="A35" location="'D4.1-c'!A1" display="D4.1-c Nombres d'accidents maritimes (y compris plaisance), de blessés, de disparus et de morts depuis 2003"/>
    <hyperlink ref="A36" location="'D4.2-a'!A1" display="D4.2-a Nombres d'accidents corporels de la circulation routière et de tués depuis 1976."/>
    <hyperlink ref="A37" location="'D4.2-b'!A1" display="D4.2-b Nombre d'accidents corporels selon le milieu et selon la catégorie de route depuis 2006"/>
    <hyperlink ref="A38" location="'D4.2-c'!A1" display="D4.2-c Nombre de tués selon le milieu et selon la catégorie de route depuis 2006"/>
    <hyperlink ref="A39" location="'D4.2-d'!A1" display="D4.2-d Nombre de blessés selon le milieu et selon la catégorie de route depuis 2006"/>
    <hyperlink ref="A40" location="'D4.2-e'!A1" display="D4.2-e Nombre de tués selon la catégorie d'usagers et selon l'âge depuis 2006"/>
    <hyperlink ref="A41" location="'D4.2-f'!A1" display="D4.2-f Nombre de blessés selon la catégorie d'usagers et selon l'âge depuis 2006"/>
    <hyperlink ref="A42" location="'D4.2-g'!A1" display="D4.2-g Évolution du nombre de tués dans les accidents de la circulation par million d'habitants dans les cinq principaux pays européens"/>
    <hyperlink ref="A43" location="'D4.2-h'!A1" display="D4.2-h Évolution du nombre de tués dans les accidents de la circulation par million d'habitants dans les pays européens depuis 2010"/>
    <hyperlink ref="A44" location="'D4.2-i'!A1" display="D4.2-i Évolution du nombre de tués dans les accidents de la circulation par milliard de véhicules-kilomètres parcourus dans les pays européens depuis 2010"/>
    <hyperlink ref="A45" location="'D4.3-a'!A1" display="D4.3-a  Nombre d'ccidents corporels (dont accidents impliquant un poids lourd), de tués et blessés selon la catégorie de route depuis 2006"/>
  </hyperlink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AO17"/>
  <sheetViews>
    <sheetView showGridLines="0" zoomScalePageLayoutView="0" workbookViewId="0" topLeftCell="A1">
      <selection activeCell="A1" sqref="A1:O1"/>
    </sheetView>
  </sheetViews>
  <sheetFormatPr defaultColWidth="11.421875" defaultRowHeight="12.75" customHeight="1"/>
  <cols>
    <col min="1" max="1" width="44.421875" style="557" customWidth="1"/>
    <col min="2" max="40" width="8.7109375" style="557" customWidth="1"/>
    <col min="41" max="41" width="8.7109375" style="577" customWidth="1"/>
    <col min="42" max="46" width="8.7109375" style="557" customWidth="1"/>
    <col min="47" max="16384" width="11.421875" style="557" customWidth="1"/>
  </cols>
  <sheetData>
    <row r="1" spans="1:15" ht="12.75" customHeight="1">
      <c r="A1" s="898" t="s">
        <v>100</v>
      </c>
      <c r="B1" s="898"/>
      <c r="C1" s="898"/>
      <c r="D1" s="898"/>
      <c r="E1" s="898"/>
      <c r="F1" s="898"/>
      <c r="G1" s="898"/>
      <c r="H1" s="898"/>
      <c r="I1" s="898"/>
      <c r="J1" s="898"/>
      <c r="K1" s="898"/>
      <c r="L1" s="898"/>
      <c r="M1" s="898"/>
      <c r="N1" s="898"/>
      <c r="O1" s="898"/>
    </row>
    <row r="2" spans="1:41" ht="12.75" customHeight="1">
      <c r="A2" s="656"/>
      <c r="B2" s="657"/>
      <c r="AO2" s="658" t="s">
        <v>353</v>
      </c>
    </row>
    <row r="3" spans="1:41" s="662" customFormat="1" ht="12.75" customHeight="1">
      <c r="A3" s="659"/>
      <c r="B3" s="660">
        <v>1976</v>
      </c>
      <c r="C3" s="661">
        <v>1977</v>
      </c>
      <c r="D3" s="661">
        <v>1978</v>
      </c>
      <c r="E3" s="661">
        <v>1979</v>
      </c>
      <c r="F3" s="661">
        <v>1980</v>
      </c>
      <c r="G3" s="661">
        <v>1981</v>
      </c>
      <c r="H3" s="661">
        <v>1982</v>
      </c>
      <c r="I3" s="661">
        <v>1983</v>
      </c>
      <c r="J3" s="661">
        <v>1984</v>
      </c>
      <c r="K3" s="661">
        <v>1985</v>
      </c>
      <c r="L3" s="661">
        <v>1986</v>
      </c>
      <c r="M3" s="661">
        <v>1987</v>
      </c>
      <c r="N3" s="661">
        <v>1988</v>
      </c>
      <c r="O3" s="661">
        <v>1989</v>
      </c>
      <c r="P3" s="661">
        <v>1990</v>
      </c>
      <c r="Q3" s="661">
        <v>1991</v>
      </c>
      <c r="R3" s="661">
        <v>1992</v>
      </c>
      <c r="S3" s="661">
        <v>1993</v>
      </c>
      <c r="T3" s="661">
        <v>1994</v>
      </c>
      <c r="U3" s="661">
        <v>1995</v>
      </c>
      <c r="V3" s="661">
        <v>1996</v>
      </c>
      <c r="W3" s="661">
        <v>1997</v>
      </c>
      <c r="X3" s="661">
        <v>1998</v>
      </c>
      <c r="Y3" s="661">
        <v>1999</v>
      </c>
      <c r="Z3" s="661">
        <v>2000</v>
      </c>
      <c r="AA3" s="661">
        <v>2001</v>
      </c>
      <c r="AB3" s="661">
        <v>2002</v>
      </c>
      <c r="AC3" s="661">
        <v>2003</v>
      </c>
      <c r="AD3" s="661">
        <v>2004</v>
      </c>
      <c r="AE3" s="661">
        <v>2005</v>
      </c>
      <c r="AF3" s="661">
        <v>2006</v>
      </c>
      <c r="AG3" s="661">
        <v>2007</v>
      </c>
      <c r="AH3" s="661">
        <v>2008</v>
      </c>
      <c r="AI3" s="661">
        <v>2009</v>
      </c>
      <c r="AJ3" s="661">
        <v>2010</v>
      </c>
      <c r="AK3" s="661">
        <v>2011</v>
      </c>
      <c r="AL3" s="661">
        <v>2012</v>
      </c>
      <c r="AM3" s="661">
        <v>2013</v>
      </c>
      <c r="AN3" s="661">
        <v>2014</v>
      </c>
      <c r="AO3" s="567" t="s">
        <v>123</v>
      </c>
    </row>
    <row r="4" spans="1:41" ht="13.5" customHeight="1">
      <c r="A4" s="663" t="s">
        <v>354</v>
      </c>
      <c r="B4" s="664">
        <v>261275</v>
      </c>
      <c r="C4" s="665">
        <v>257698</v>
      </c>
      <c r="D4" s="665">
        <v>247785</v>
      </c>
      <c r="E4" s="665">
        <v>253208</v>
      </c>
      <c r="F4" s="665">
        <v>248469</v>
      </c>
      <c r="G4" s="665">
        <v>239734</v>
      </c>
      <c r="H4" s="665">
        <v>230701</v>
      </c>
      <c r="I4" s="665">
        <v>216139</v>
      </c>
      <c r="J4" s="665">
        <v>202637</v>
      </c>
      <c r="K4" s="665">
        <v>191132</v>
      </c>
      <c r="L4" s="665">
        <v>184615</v>
      </c>
      <c r="M4" s="665">
        <v>170994</v>
      </c>
      <c r="N4" s="665">
        <v>175887</v>
      </c>
      <c r="O4" s="665">
        <v>170590</v>
      </c>
      <c r="P4" s="665">
        <v>162573</v>
      </c>
      <c r="Q4" s="665">
        <v>148890</v>
      </c>
      <c r="R4" s="665">
        <v>143362</v>
      </c>
      <c r="S4" s="665">
        <v>137500</v>
      </c>
      <c r="T4" s="665">
        <v>132726</v>
      </c>
      <c r="U4" s="665">
        <v>132949</v>
      </c>
      <c r="V4" s="665">
        <v>125406</v>
      </c>
      <c r="W4" s="665">
        <v>125202</v>
      </c>
      <c r="X4" s="665">
        <v>124387</v>
      </c>
      <c r="Y4" s="665">
        <v>124524</v>
      </c>
      <c r="Z4" s="665">
        <v>121223</v>
      </c>
      <c r="AA4" s="665">
        <v>116745</v>
      </c>
      <c r="AB4" s="665">
        <v>105470</v>
      </c>
      <c r="AC4" s="665">
        <v>90220</v>
      </c>
      <c r="AD4" s="665">
        <v>85390</v>
      </c>
      <c r="AE4" s="665">
        <v>84525</v>
      </c>
      <c r="AF4" s="665">
        <v>80309</v>
      </c>
      <c r="AG4" s="665">
        <v>81272</v>
      </c>
      <c r="AH4" s="665">
        <v>74487</v>
      </c>
      <c r="AI4" s="665">
        <v>72315</v>
      </c>
      <c r="AJ4" s="665">
        <v>67288</v>
      </c>
      <c r="AK4" s="665">
        <v>65024</v>
      </c>
      <c r="AL4" s="665">
        <v>60437</v>
      </c>
      <c r="AM4" s="665">
        <v>56812</v>
      </c>
      <c r="AN4" s="665">
        <v>58191</v>
      </c>
      <c r="AO4" s="666">
        <v>56603</v>
      </c>
    </row>
    <row r="5" spans="1:41" ht="13.5" customHeight="1">
      <c r="A5" s="667" t="s">
        <v>355</v>
      </c>
      <c r="B5" s="668">
        <v>13787</v>
      </c>
      <c r="C5" s="669">
        <v>13104</v>
      </c>
      <c r="D5" s="669">
        <v>12137</v>
      </c>
      <c r="E5" s="669">
        <v>12480</v>
      </c>
      <c r="F5" s="669">
        <v>12543</v>
      </c>
      <c r="G5" s="669">
        <v>12428</v>
      </c>
      <c r="H5" s="669">
        <v>12410</v>
      </c>
      <c r="I5" s="669">
        <v>11946</v>
      </c>
      <c r="J5" s="669">
        <v>11685</v>
      </c>
      <c r="K5" s="669">
        <v>10448</v>
      </c>
      <c r="L5" s="669">
        <v>10960</v>
      </c>
      <c r="M5" s="669">
        <v>9855</v>
      </c>
      <c r="N5" s="669">
        <v>10548</v>
      </c>
      <c r="O5" s="669">
        <v>10528</v>
      </c>
      <c r="P5" s="669">
        <v>10289</v>
      </c>
      <c r="Q5" s="669">
        <v>9617</v>
      </c>
      <c r="R5" s="669">
        <v>9083</v>
      </c>
      <c r="S5" s="669">
        <v>9052</v>
      </c>
      <c r="T5" s="669">
        <v>8533</v>
      </c>
      <c r="U5" s="669">
        <v>8412</v>
      </c>
      <c r="V5" s="669">
        <v>8080</v>
      </c>
      <c r="W5" s="669">
        <v>7989</v>
      </c>
      <c r="X5" s="669">
        <v>8437</v>
      </c>
      <c r="Y5" s="669">
        <v>8029</v>
      </c>
      <c r="Z5" s="669">
        <v>7643</v>
      </c>
      <c r="AA5" s="669">
        <v>7720</v>
      </c>
      <c r="AB5" s="669">
        <v>7242</v>
      </c>
      <c r="AC5" s="669">
        <v>5731</v>
      </c>
      <c r="AD5" s="669">
        <v>5232</v>
      </c>
      <c r="AE5" s="670" t="s">
        <v>176</v>
      </c>
      <c r="AF5" s="670" t="s">
        <v>176</v>
      </c>
      <c r="AG5" s="670" t="s">
        <v>176</v>
      </c>
      <c r="AH5" s="670" t="s">
        <v>176</v>
      </c>
      <c r="AI5" s="670" t="s">
        <v>176</v>
      </c>
      <c r="AJ5" s="670" t="s">
        <v>176</v>
      </c>
      <c r="AK5" s="670" t="s">
        <v>176</v>
      </c>
      <c r="AL5" s="670" t="s">
        <v>176</v>
      </c>
      <c r="AM5" s="670" t="s">
        <v>176</v>
      </c>
      <c r="AN5" s="670" t="s">
        <v>176</v>
      </c>
      <c r="AO5" s="671" t="s">
        <v>176</v>
      </c>
    </row>
    <row r="6" spans="1:41" s="675" customFormat="1" ht="13.5" customHeight="1">
      <c r="A6" s="672" t="s">
        <v>356</v>
      </c>
      <c r="B6" s="673">
        <v>5.276815615730552</v>
      </c>
      <c r="C6" s="674">
        <v>5.085022002499049</v>
      </c>
      <c r="D6" s="674">
        <v>4.898198034586436</v>
      </c>
      <c r="E6" s="674">
        <v>4.928754225774857</v>
      </c>
      <c r="F6" s="674">
        <v>5.0481146541419655</v>
      </c>
      <c r="G6" s="674">
        <v>5.184079020914847</v>
      </c>
      <c r="H6" s="674">
        <v>5.379257133692528</v>
      </c>
      <c r="I6" s="674">
        <v>5.5269988294569705</v>
      </c>
      <c r="J6" s="674">
        <v>5.766469104852519</v>
      </c>
      <c r="K6" s="674">
        <v>5.466379256220832</v>
      </c>
      <c r="L6" s="674">
        <v>5.936679034747989</v>
      </c>
      <c r="M6" s="674">
        <v>5.763360117898873</v>
      </c>
      <c r="N6" s="674">
        <v>5.997032185437241</v>
      </c>
      <c r="O6" s="674">
        <v>6.171522363561756</v>
      </c>
      <c r="P6" s="674">
        <v>6.328849193900586</v>
      </c>
      <c r="Q6" s="674">
        <v>6.4591309020081935</v>
      </c>
      <c r="R6" s="674">
        <v>6.335709602265593</v>
      </c>
      <c r="S6" s="674">
        <v>6.583272727272728</v>
      </c>
      <c r="T6" s="674">
        <v>6.429034251013366</v>
      </c>
      <c r="U6" s="674">
        <v>6.327238264296836</v>
      </c>
      <c r="V6" s="674">
        <v>6.443072899223323</v>
      </c>
      <c r="W6" s="674">
        <v>6.380888484209517</v>
      </c>
      <c r="X6" s="674">
        <v>6.782863160941257</v>
      </c>
      <c r="Y6" s="674">
        <v>6.447753043589991</v>
      </c>
      <c r="Z6" s="674">
        <v>6.304909134405187</v>
      </c>
      <c r="AA6" s="674">
        <v>6.612702899481776</v>
      </c>
      <c r="AB6" s="674">
        <v>6.866407509244335</v>
      </c>
      <c r="AC6" s="674">
        <v>6.352250055420085</v>
      </c>
      <c r="AD6" s="674">
        <v>6.127181168755123</v>
      </c>
      <c r="AE6" s="670" t="s">
        <v>176</v>
      </c>
      <c r="AF6" s="670" t="s">
        <v>176</v>
      </c>
      <c r="AG6" s="670" t="s">
        <v>176</v>
      </c>
      <c r="AH6" s="670" t="s">
        <v>176</v>
      </c>
      <c r="AI6" s="670" t="s">
        <v>176</v>
      </c>
      <c r="AJ6" s="670" t="s">
        <v>176</v>
      </c>
      <c r="AK6" s="670" t="s">
        <v>176</v>
      </c>
      <c r="AL6" s="670" t="s">
        <v>176</v>
      </c>
      <c r="AM6" s="670" t="s">
        <v>176</v>
      </c>
      <c r="AN6" s="670" t="s">
        <v>176</v>
      </c>
      <c r="AO6" s="671" t="s">
        <v>176</v>
      </c>
    </row>
    <row r="7" spans="1:41" ht="13.5" customHeight="1">
      <c r="A7" s="667" t="s">
        <v>357</v>
      </c>
      <c r="B7" s="668">
        <v>14738.303</v>
      </c>
      <c r="C7" s="669">
        <v>14008.176</v>
      </c>
      <c r="D7" s="669">
        <v>12974.453</v>
      </c>
      <c r="E7" s="669">
        <v>13341.12</v>
      </c>
      <c r="F7" s="669">
        <v>13408.466999999999</v>
      </c>
      <c r="G7" s="669">
        <v>13285.532</v>
      </c>
      <c r="H7" s="669">
        <v>13266.29</v>
      </c>
      <c r="I7" s="669">
        <v>12770.274</v>
      </c>
      <c r="J7" s="669">
        <v>12491.265</v>
      </c>
      <c r="K7" s="669">
        <v>11168.912</v>
      </c>
      <c r="L7" s="669">
        <v>11716.24</v>
      </c>
      <c r="M7" s="669">
        <v>10534.994999999999</v>
      </c>
      <c r="N7" s="669">
        <v>11275.812</v>
      </c>
      <c r="O7" s="669">
        <v>11254.431999999999</v>
      </c>
      <c r="P7" s="669">
        <v>10998.940999999999</v>
      </c>
      <c r="Q7" s="669">
        <v>10280.573</v>
      </c>
      <c r="R7" s="669">
        <v>9709.726999999999</v>
      </c>
      <c r="S7" s="669">
        <v>9676.588</v>
      </c>
      <c r="T7" s="669">
        <v>9121.777</v>
      </c>
      <c r="U7" s="669">
        <v>8992.428</v>
      </c>
      <c r="V7" s="669">
        <v>8637.52</v>
      </c>
      <c r="W7" s="669">
        <v>8540.241</v>
      </c>
      <c r="X7" s="669">
        <v>9019.153</v>
      </c>
      <c r="Y7" s="669">
        <v>8583.001</v>
      </c>
      <c r="Z7" s="669">
        <v>8170.366999999999</v>
      </c>
      <c r="AA7" s="669">
        <v>8252.68</v>
      </c>
      <c r="AB7" s="669">
        <v>7741.697999999999</v>
      </c>
      <c r="AC7" s="669">
        <v>6126.438999999999</v>
      </c>
      <c r="AD7" s="669">
        <v>5593.008</v>
      </c>
      <c r="AE7" s="676">
        <v>5318</v>
      </c>
      <c r="AF7" s="676">
        <v>4709</v>
      </c>
      <c r="AG7" s="676">
        <v>4620</v>
      </c>
      <c r="AH7" s="676">
        <v>4275</v>
      </c>
      <c r="AI7" s="676">
        <v>4273</v>
      </c>
      <c r="AJ7" s="676">
        <v>3992</v>
      </c>
      <c r="AK7" s="676">
        <v>3963</v>
      </c>
      <c r="AL7" s="676">
        <v>3653</v>
      </c>
      <c r="AM7" s="676">
        <v>3268</v>
      </c>
      <c r="AN7" s="676">
        <v>3384</v>
      </c>
      <c r="AO7" s="677">
        <v>3461</v>
      </c>
    </row>
    <row r="8" spans="1:41" s="675" customFormat="1" ht="13.5" customHeight="1">
      <c r="A8" s="678" t="s">
        <v>358</v>
      </c>
      <c r="B8" s="679">
        <v>5.64091589321596</v>
      </c>
      <c r="C8" s="680">
        <v>5.435888520671483</v>
      </c>
      <c r="D8" s="680">
        <v>5.2361736989729</v>
      </c>
      <c r="E8" s="680">
        <v>5.268838267353323</v>
      </c>
      <c r="F8" s="680">
        <v>5.396434565277761</v>
      </c>
      <c r="G8" s="680">
        <v>5.541780473357971</v>
      </c>
      <c r="H8" s="680">
        <v>5.750425875917313</v>
      </c>
      <c r="I8" s="680">
        <v>5.9083617486895</v>
      </c>
      <c r="J8" s="680">
        <v>6.164355473087343</v>
      </c>
      <c r="K8" s="680">
        <v>5.843559424900069</v>
      </c>
      <c r="L8" s="680">
        <v>6.3463098881456</v>
      </c>
      <c r="M8" s="680">
        <v>6.161031966033895</v>
      </c>
      <c r="N8" s="680">
        <v>6.410827406232411</v>
      </c>
      <c r="O8" s="680">
        <v>6.597357406647516</v>
      </c>
      <c r="P8" s="680">
        <v>6.7655397882797255</v>
      </c>
      <c r="Q8" s="680">
        <v>6.904810934246759</v>
      </c>
      <c r="R8" s="680">
        <v>6.772873564821919</v>
      </c>
      <c r="S8" s="680">
        <v>7.037518545454545</v>
      </c>
      <c r="T8" s="680">
        <v>6.8726376143332875</v>
      </c>
      <c r="U8" s="680">
        <v>6.763817704533317</v>
      </c>
      <c r="V8" s="680">
        <v>6.887644929269731</v>
      </c>
      <c r="W8" s="680">
        <v>6.821169789619974</v>
      </c>
      <c r="X8" s="680">
        <v>7.250880719046203</v>
      </c>
      <c r="Y8" s="680">
        <v>6.892648003597699</v>
      </c>
      <c r="Z8" s="680">
        <v>6.739947864679144</v>
      </c>
      <c r="AA8" s="680">
        <v>7.068979399546019</v>
      </c>
      <c r="AB8" s="680">
        <v>7.340189627382193</v>
      </c>
      <c r="AC8" s="680">
        <v>6.790555309244069</v>
      </c>
      <c r="AD8" s="680">
        <v>6.549956669399226</v>
      </c>
      <c r="AE8" s="680">
        <v>6.291629695356403</v>
      </c>
      <c r="AF8" s="680">
        <v>5.863601837901107</v>
      </c>
      <c r="AG8" s="680">
        <v>5.684614627423959</v>
      </c>
      <c r="AH8" s="680">
        <v>5.739256514559587</v>
      </c>
      <c r="AI8" s="680">
        <v>5.9088709119823</v>
      </c>
      <c r="AJ8" s="680">
        <v>5.932707169183212</v>
      </c>
      <c r="AK8" s="680">
        <v>6.094672736220472</v>
      </c>
      <c r="AL8" s="680">
        <v>6.044310604431061</v>
      </c>
      <c r="AM8" s="680">
        <v>5.752305850876575</v>
      </c>
      <c r="AN8" s="680">
        <v>5.815332267876476</v>
      </c>
      <c r="AO8" s="681">
        <v>6.1145168983976115</v>
      </c>
    </row>
    <row r="9" spans="1:41" s="675" customFormat="1" ht="13.5" customHeight="1">
      <c r="A9" s="899" t="s">
        <v>359</v>
      </c>
      <c r="B9" s="899"/>
      <c r="C9" s="899"/>
      <c r="D9" s="899"/>
      <c r="E9" s="899"/>
      <c r="F9" s="899"/>
      <c r="G9" s="899"/>
      <c r="H9" s="899"/>
      <c r="I9" s="899"/>
      <c r="J9" s="899"/>
      <c r="K9" s="899"/>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82"/>
    </row>
    <row r="10" spans="1:41" s="675" customFormat="1" ht="13.5" customHeight="1">
      <c r="A10" s="900" t="s">
        <v>360</v>
      </c>
      <c r="B10" s="900"/>
      <c r="C10" s="900"/>
      <c r="D10" s="900"/>
      <c r="E10" s="900"/>
      <c r="F10" s="900"/>
      <c r="G10" s="900"/>
      <c r="H10" s="900"/>
      <c r="I10" s="900"/>
      <c r="J10" s="900"/>
      <c r="K10" s="900"/>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82"/>
    </row>
    <row r="11" spans="1:41" s="675" customFormat="1" ht="13.5" customHeight="1">
      <c r="A11" s="901" t="s">
        <v>361</v>
      </c>
      <c r="B11" s="901"/>
      <c r="C11" s="901"/>
      <c r="D11" s="901"/>
      <c r="E11" s="901"/>
      <c r="F11" s="901"/>
      <c r="G11" s="901"/>
      <c r="H11" s="901"/>
      <c r="I11" s="901"/>
      <c r="J11" s="901"/>
      <c r="K11" s="901"/>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82"/>
    </row>
    <row r="12" spans="1:41" s="675" customFormat="1" ht="13.5" customHeight="1">
      <c r="A12" s="901" t="s">
        <v>362</v>
      </c>
      <c r="B12" s="901"/>
      <c r="C12" s="901"/>
      <c r="D12" s="901"/>
      <c r="E12" s="901"/>
      <c r="F12" s="901"/>
      <c r="G12" s="901"/>
      <c r="H12" s="901"/>
      <c r="I12" s="901"/>
      <c r="J12" s="901"/>
      <c r="K12" s="901"/>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4"/>
      <c r="AO12" s="682"/>
    </row>
    <row r="13" spans="1:41" s="675" customFormat="1" ht="13.5" customHeight="1">
      <c r="A13" s="901" t="s">
        <v>363</v>
      </c>
      <c r="B13" s="901"/>
      <c r="C13" s="901"/>
      <c r="D13" s="901"/>
      <c r="E13" s="901"/>
      <c r="F13" s="901"/>
      <c r="G13" s="901"/>
      <c r="H13" s="901"/>
      <c r="I13" s="901"/>
      <c r="J13" s="901"/>
      <c r="K13" s="901"/>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82"/>
    </row>
    <row r="14" spans="1:41" s="675" customFormat="1" ht="13.5" customHeight="1">
      <c r="A14" s="900" t="s">
        <v>364</v>
      </c>
      <c r="B14" s="900"/>
      <c r="C14" s="900"/>
      <c r="D14" s="900"/>
      <c r="E14" s="900"/>
      <c r="F14" s="900"/>
      <c r="G14" s="900"/>
      <c r="H14" s="900"/>
      <c r="I14" s="900"/>
      <c r="J14" s="900"/>
      <c r="K14" s="900"/>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4"/>
      <c r="AO14" s="682"/>
    </row>
    <row r="15" spans="1:40" ht="13.5" customHeight="1">
      <c r="A15" s="894" t="s">
        <v>365</v>
      </c>
      <c r="B15" s="894"/>
      <c r="C15" s="894"/>
      <c r="D15" s="894"/>
      <c r="E15" s="894"/>
      <c r="F15" s="894"/>
      <c r="G15" s="894"/>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row>
    <row r="16" spans="1:7" ht="13.5" customHeight="1">
      <c r="A16" s="894" t="s">
        <v>366</v>
      </c>
      <c r="B16" s="894"/>
      <c r="C16" s="894"/>
      <c r="D16" s="894"/>
      <c r="E16" s="894"/>
      <c r="F16" s="894"/>
      <c r="G16" s="894"/>
    </row>
    <row r="17" ht="13.5" customHeight="1">
      <c r="A17" s="675" t="s">
        <v>367</v>
      </c>
    </row>
  </sheetData>
  <sheetProtection selectLockedCells="1" selectUnlockedCells="1"/>
  <mergeCells count="9">
    <mergeCell ref="A14:K14"/>
    <mergeCell ref="A15:AN15"/>
    <mergeCell ref="A16:G16"/>
    <mergeCell ref="A1:O1"/>
    <mergeCell ref="A9:K9"/>
    <mergeCell ref="A10:K10"/>
    <mergeCell ref="A11:K11"/>
    <mergeCell ref="A12:K12"/>
    <mergeCell ref="A13:K13"/>
  </mergeCells>
  <printOptions/>
  <pageMargins left="0.7875" right="0.31527777777777777" top="0.9840277777777777" bottom="0.9840277777777777" header="0.5118055555555555" footer="0.5118055555555555"/>
  <pageSetup horizontalDpi="300" verticalDpi="300" orientation="landscape" paperSize="9"/>
  <headerFooter alignWithMargins="0">
    <oddHeader>&amp;C&amp;F - &amp;A</oddHeader>
    <oddFooter>&amp;L&amp;8SOeS - Les comptes des transports</oddFooter>
  </headerFooter>
</worksheet>
</file>

<file path=xl/worksheets/sheet21.xml><?xml version="1.0" encoding="utf-8"?>
<worksheet xmlns="http://schemas.openxmlformats.org/spreadsheetml/2006/main" xmlns:r="http://schemas.openxmlformats.org/officeDocument/2006/relationships">
  <dimension ref="A1:K23"/>
  <sheetViews>
    <sheetView showGridLines="0" zoomScalePageLayoutView="0" workbookViewId="0" topLeftCell="A1">
      <selection activeCell="A1" sqref="A1"/>
    </sheetView>
  </sheetViews>
  <sheetFormatPr defaultColWidth="11.57421875" defaultRowHeight="12.75"/>
  <cols>
    <col min="1" max="1" width="28.7109375" style="683" customWidth="1"/>
    <col min="2" max="46" width="8.7109375" style="683" customWidth="1"/>
    <col min="47" max="52" width="6.7109375" style="683" customWidth="1"/>
    <col min="53" max="16384" width="11.57421875" style="683" customWidth="1"/>
  </cols>
  <sheetData>
    <row r="1" ht="12.75">
      <c r="A1" s="559" t="s">
        <v>368</v>
      </c>
    </row>
    <row r="2" ht="12.75">
      <c r="K2" s="602" t="s">
        <v>313</v>
      </c>
    </row>
    <row r="3" spans="1:11" ht="12.75">
      <c r="A3" s="684"/>
      <c r="B3" s="685">
        <v>2006</v>
      </c>
      <c r="C3" s="686">
        <v>2007</v>
      </c>
      <c r="D3" s="686">
        <v>2008</v>
      </c>
      <c r="E3" s="686">
        <v>2009</v>
      </c>
      <c r="F3" s="686">
        <v>2010</v>
      </c>
      <c r="G3" s="686">
        <v>2011</v>
      </c>
      <c r="H3" s="686">
        <v>2012</v>
      </c>
      <c r="I3" s="686">
        <v>2013</v>
      </c>
      <c r="J3" s="686">
        <v>2014</v>
      </c>
      <c r="K3" s="567" t="s">
        <v>123</v>
      </c>
    </row>
    <row r="4" spans="1:11" s="692" customFormat="1" ht="13.5" customHeight="1">
      <c r="A4" s="687" t="s">
        <v>369</v>
      </c>
      <c r="B4" s="688"/>
      <c r="C4" s="689"/>
      <c r="D4" s="689"/>
      <c r="E4" s="689"/>
      <c r="F4" s="690"/>
      <c r="G4" s="690"/>
      <c r="H4" s="690"/>
      <c r="I4" s="690"/>
      <c r="J4" s="690"/>
      <c r="K4" s="691"/>
    </row>
    <row r="5" spans="1:11" ht="13.5" customHeight="1">
      <c r="A5" s="693" t="s">
        <v>370</v>
      </c>
      <c r="B5" s="694">
        <v>54986</v>
      </c>
      <c r="C5" s="695">
        <v>56054</v>
      </c>
      <c r="D5" s="695">
        <v>52076</v>
      </c>
      <c r="E5" s="695">
        <v>50884</v>
      </c>
      <c r="F5" s="676">
        <v>46859</v>
      </c>
      <c r="G5" s="696">
        <v>45378</v>
      </c>
      <c r="H5" s="696">
        <v>42454</v>
      </c>
      <c r="I5" s="676">
        <v>39419</v>
      </c>
      <c r="J5" s="676">
        <v>40194</v>
      </c>
      <c r="K5" s="697">
        <v>37218</v>
      </c>
    </row>
    <row r="6" spans="1:11" ht="13.5" customHeight="1">
      <c r="A6" s="693" t="s">
        <v>371</v>
      </c>
      <c r="B6" s="694">
        <v>20224</v>
      </c>
      <c r="C6" s="695">
        <v>19881</v>
      </c>
      <c r="D6" s="695">
        <v>18183</v>
      </c>
      <c r="E6" s="695">
        <v>17517</v>
      </c>
      <c r="F6" s="676">
        <v>16131</v>
      </c>
      <c r="G6" s="696">
        <v>15507</v>
      </c>
      <c r="H6" s="696">
        <v>13566</v>
      </c>
      <c r="I6" s="676">
        <v>12857</v>
      </c>
      <c r="J6" s="676">
        <v>13201</v>
      </c>
      <c r="K6" s="697">
        <v>14170</v>
      </c>
    </row>
    <row r="7" spans="1:11" ht="13.5" customHeight="1">
      <c r="A7" s="698" t="s">
        <v>372</v>
      </c>
      <c r="B7" s="699">
        <v>5099</v>
      </c>
      <c r="C7" s="700">
        <v>5337</v>
      </c>
      <c r="D7" s="700">
        <v>4228</v>
      </c>
      <c r="E7" s="700">
        <v>3914</v>
      </c>
      <c r="F7" s="701">
        <v>4298</v>
      </c>
      <c r="G7" s="702">
        <v>4139</v>
      </c>
      <c r="H7" s="702">
        <v>4417</v>
      </c>
      <c r="I7" s="701">
        <v>4536</v>
      </c>
      <c r="J7" s="701">
        <v>4796</v>
      </c>
      <c r="K7" s="703">
        <v>5215</v>
      </c>
    </row>
    <row r="8" spans="1:11" ht="13.5" customHeight="1">
      <c r="A8" s="687" t="s">
        <v>373</v>
      </c>
      <c r="B8" s="704"/>
      <c r="C8" s="705"/>
      <c r="D8" s="705"/>
      <c r="E8" s="705"/>
      <c r="F8" s="706"/>
      <c r="G8" s="690"/>
      <c r="H8" s="690"/>
      <c r="I8" s="706"/>
      <c r="J8" s="706"/>
      <c r="K8" s="707"/>
    </row>
    <row r="9" spans="1:11" ht="13.5" customHeight="1">
      <c r="A9" s="708" t="s">
        <v>372</v>
      </c>
      <c r="B9" s="694">
        <v>5099</v>
      </c>
      <c r="C9" s="695">
        <v>5337</v>
      </c>
      <c r="D9" s="695">
        <v>4228</v>
      </c>
      <c r="E9" s="695">
        <v>3914</v>
      </c>
      <c r="F9" s="676">
        <v>4298</v>
      </c>
      <c r="G9" s="676">
        <v>4139</v>
      </c>
      <c r="H9" s="676">
        <v>4417</v>
      </c>
      <c r="I9" s="676">
        <v>4536</v>
      </c>
      <c r="J9" s="676">
        <v>4796</v>
      </c>
      <c r="K9" s="697">
        <v>5215</v>
      </c>
    </row>
    <row r="10" spans="1:11" ht="13.5" customHeight="1">
      <c r="A10" s="708" t="s">
        <v>374</v>
      </c>
      <c r="B10" s="694">
        <v>30985</v>
      </c>
      <c r="C10" s="695">
        <v>30434</v>
      </c>
      <c r="D10" s="695">
        <v>27583</v>
      </c>
      <c r="E10" s="695">
        <v>27925</v>
      </c>
      <c r="F10" s="695">
        <v>25723</v>
      </c>
      <c r="G10" s="695">
        <v>24961</v>
      </c>
      <c r="H10" s="695">
        <v>23129</v>
      </c>
      <c r="I10" s="695">
        <v>21520</v>
      </c>
      <c r="J10" s="695">
        <v>22453</v>
      </c>
      <c r="K10" s="709">
        <v>21947</v>
      </c>
    </row>
    <row r="11" spans="1:11" ht="13.5" customHeight="1">
      <c r="A11" s="710" t="s">
        <v>375</v>
      </c>
      <c r="B11" s="711">
        <v>8531</v>
      </c>
      <c r="C11" s="712">
        <v>6544</v>
      </c>
      <c r="D11" s="712">
        <v>5218</v>
      </c>
      <c r="E11" s="712">
        <v>4381</v>
      </c>
      <c r="F11" s="713">
        <v>3834</v>
      </c>
      <c r="G11" s="713">
        <v>3761</v>
      </c>
      <c r="H11" s="713">
        <v>3504</v>
      </c>
      <c r="I11" s="713">
        <v>3096</v>
      </c>
      <c r="J11" s="713">
        <v>2937</v>
      </c>
      <c r="K11" s="714">
        <v>3200</v>
      </c>
    </row>
    <row r="12" spans="1:11" ht="13.5" customHeight="1">
      <c r="A12" s="710" t="s">
        <v>376</v>
      </c>
      <c r="B12" s="711">
        <v>22454</v>
      </c>
      <c r="C12" s="712">
        <v>23890</v>
      </c>
      <c r="D12" s="712">
        <v>22365</v>
      </c>
      <c r="E12" s="712">
        <v>23544</v>
      </c>
      <c r="F12" s="713">
        <v>21889</v>
      </c>
      <c r="G12" s="713">
        <v>21200</v>
      </c>
      <c r="H12" s="713">
        <v>19625</v>
      </c>
      <c r="I12" s="713">
        <v>18424</v>
      </c>
      <c r="J12" s="713">
        <v>19516</v>
      </c>
      <c r="K12" s="714">
        <v>18747</v>
      </c>
    </row>
    <row r="13" spans="1:11" ht="13.5" customHeight="1">
      <c r="A13" s="715" t="s">
        <v>377</v>
      </c>
      <c r="B13" s="699">
        <v>44225</v>
      </c>
      <c r="C13" s="700">
        <v>45501</v>
      </c>
      <c r="D13" s="700">
        <v>42676</v>
      </c>
      <c r="E13" s="700">
        <v>40476</v>
      </c>
      <c r="F13" s="701">
        <v>37267</v>
      </c>
      <c r="G13" s="701">
        <v>35924</v>
      </c>
      <c r="H13" s="701">
        <v>32891</v>
      </c>
      <c r="I13" s="702">
        <v>30756</v>
      </c>
      <c r="J13" s="702">
        <v>30942</v>
      </c>
      <c r="K13" s="716">
        <v>29441</v>
      </c>
    </row>
    <row r="14" spans="1:11" ht="13.5" customHeight="1">
      <c r="A14" s="717" t="s">
        <v>227</v>
      </c>
      <c r="B14" s="718">
        <v>80309</v>
      </c>
      <c r="C14" s="719">
        <v>81272</v>
      </c>
      <c r="D14" s="719">
        <v>74487</v>
      </c>
      <c r="E14" s="719">
        <v>72315</v>
      </c>
      <c r="F14" s="720">
        <v>67288</v>
      </c>
      <c r="G14" s="720">
        <v>65024</v>
      </c>
      <c r="H14" s="720">
        <v>60437</v>
      </c>
      <c r="I14" s="720">
        <v>56812</v>
      </c>
      <c r="J14" s="720">
        <v>58191</v>
      </c>
      <c r="K14" s="721">
        <v>56603</v>
      </c>
    </row>
    <row r="15" spans="1:11" ht="13.5" customHeight="1">
      <c r="A15" s="899" t="s">
        <v>378</v>
      </c>
      <c r="B15" s="899"/>
      <c r="C15" s="899"/>
      <c r="D15" s="899"/>
      <c r="E15" s="899"/>
      <c r="F15" s="899"/>
      <c r="G15" s="899"/>
      <c r="H15" s="899"/>
      <c r="I15" s="899"/>
      <c r="J15" s="899"/>
      <c r="K15" s="899"/>
    </row>
    <row r="16" spans="1:11" ht="13.5" customHeight="1">
      <c r="A16" s="900" t="s">
        <v>360</v>
      </c>
      <c r="B16" s="900"/>
      <c r="C16" s="900"/>
      <c r="D16" s="900"/>
      <c r="E16" s="900"/>
      <c r="F16" s="900"/>
      <c r="G16" s="900"/>
      <c r="H16" s="900"/>
      <c r="I16" s="900"/>
      <c r="J16" s="900"/>
      <c r="K16" s="900"/>
    </row>
    <row r="17" spans="1:11" ht="13.5" customHeight="1">
      <c r="A17" s="901" t="s">
        <v>361</v>
      </c>
      <c r="B17" s="901"/>
      <c r="C17" s="901"/>
      <c r="D17" s="901"/>
      <c r="E17" s="901"/>
      <c r="F17" s="901"/>
      <c r="G17" s="901"/>
      <c r="H17" s="901"/>
      <c r="I17" s="901"/>
      <c r="J17" s="901"/>
      <c r="K17" s="901"/>
    </row>
    <row r="18" spans="1:11" ht="13.5" customHeight="1">
      <c r="A18" s="901" t="s">
        <v>362</v>
      </c>
      <c r="B18" s="901"/>
      <c r="C18" s="901"/>
      <c r="D18" s="901"/>
      <c r="E18" s="901"/>
      <c r="F18" s="901"/>
      <c r="G18" s="901"/>
      <c r="H18" s="901"/>
      <c r="I18" s="901"/>
      <c r="J18" s="901"/>
      <c r="K18" s="901"/>
    </row>
    <row r="19" spans="1:11" ht="13.5" customHeight="1">
      <c r="A19" s="901" t="s">
        <v>363</v>
      </c>
      <c r="B19" s="901"/>
      <c r="C19" s="901"/>
      <c r="D19" s="901"/>
      <c r="E19" s="901"/>
      <c r="F19" s="901"/>
      <c r="G19" s="901"/>
      <c r="H19" s="901"/>
      <c r="I19" s="901"/>
      <c r="J19" s="901"/>
      <c r="K19" s="901"/>
    </row>
    <row r="20" spans="1:11" ht="25.5" customHeight="1">
      <c r="A20" s="900" t="s">
        <v>364</v>
      </c>
      <c r="B20" s="900"/>
      <c r="C20" s="900"/>
      <c r="D20" s="900"/>
      <c r="E20" s="900"/>
      <c r="F20" s="900"/>
      <c r="G20" s="900"/>
      <c r="H20" s="900"/>
      <c r="I20" s="900"/>
      <c r="J20" s="900"/>
      <c r="K20" s="900"/>
    </row>
    <row r="21" spans="1:11" ht="47.25" customHeight="1">
      <c r="A21" s="900" t="s">
        <v>379</v>
      </c>
      <c r="B21" s="900"/>
      <c r="C21" s="900"/>
      <c r="D21" s="900"/>
      <c r="E21" s="900"/>
      <c r="F21" s="900"/>
      <c r="G21" s="900"/>
      <c r="H21" s="900"/>
      <c r="I21" s="900"/>
      <c r="J21" s="900"/>
      <c r="K21" s="900"/>
    </row>
    <row r="22" spans="1:11" ht="15" customHeight="1">
      <c r="A22" s="894" t="s">
        <v>366</v>
      </c>
      <c r="B22" s="894"/>
      <c r="C22" s="894"/>
      <c r="D22" s="894"/>
      <c r="E22" s="894"/>
      <c r="F22" s="894"/>
      <c r="G22" s="894"/>
      <c r="H22" s="722"/>
      <c r="I22" s="722"/>
      <c r="J22" s="722"/>
      <c r="K22" s="722"/>
    </row>
    <row r="23" spans="1:11" ht="16.5" customHeight="1">
      <c r="A23" s="675" t="s">
        <v>367</v>
      </c>
      <c r="B23" s="557"/>
      <c r="C23" s="557"/>
      <c r="D23" s="557"/>
      <c r="E23" s="557"/>
      <c r="F23" s="557"/>
      <c r="G23" s="557"/>
      <c r="H23" s="723"/>
      <c r="I23" s="723"/>
      <c r="J23" s="723"/>
      <c r="K23" s="723"/>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sheetData>
  <sheetProtection selectLockedCells="1" selectUnlockedCells="1"/>
  <mergeCells count="8">
    <mergeCell ref="A21:K21"/>
    <mergeCell ref="A22:G22"/>
    <mergeCell ref="A15:K15"/>
    <mergeCell ref="A16:K16"/>
    <mergeCell ref="A17:K17"/>
    <mergeCell ref="A18:K18"/>
    <mergeCell ref="A19:K19"/>
    <mergeCell ref="A20:K2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A1" sqref="A1"/>
    </sheetView>
  </sheetViews>
  <sheetFormatPr defaultColWidth="11.57421875" defaultRowHeight="12.75"/>
  <cols>
    <col min="1" max="1" width="28.7109375" style="558" customWidth="1"/>
    <col min="2" max="4" width="8.7109375" style="724" customWidth="1"/>
    <col min="5" max="46" width="8.7109375" style="558" customWidth="1"/>
    <col min="47" max="52" width="6.7109375" style="558" customWidth="1"/>
    <col min="53" max="16384" width="11.57421875" style="558" customWidth="1"/>
  </cols>
  <sheetData>
    <row r="1" ht="12.75" customHeight="1">
      <c r="A1" s="559" t="s">
        <v>380</v>
      </c>
    </row>
    <row r="2" ht="12.75" customHeight="1">
      <c r="K2" s="725" t="s">
        <v>313</v>
      </c>
    </row>
    <row r="3" spans="1:11" s="729" customFormat="1" ht="12.75" customHeight="1">
      <c r="A3" s="726"/>
      <c r="B3" s="727">
        <v>2006</v>
      </c>
      <c r="C3" s="728">
        <v>2007</v>
      </c>
      <c r="D3" s="728">
        <v>2008</v>
      </c>
      <c r="E3" s="728">
        <v>2009</v>
      </c>
      <c r="F3" s="728">
        <v>2010</v>
      </c>
      <c r="G3" s="728">
        <v>2011</v>
      </c>
      <c r="H3" s="728">
        <v>2012</v>
      </c>
      <c r="I3" s="728">
        <v>2013</v>
      </c>
      <c r="J3" s="728">
        <v>2014</v>
      </c>
      <c r="K3" s="567" t="s">
        <v>123</v>
      </c>
    </row>
    <row r="4" spans="1:11" s="730" customFormat="1" ht="13.5" customHeight="1">
      <c r="A4" s="687" t="s">
        <v>369</v>
      </c>
      <c r="B4" s="688"/>
      <c r="C4" s="689"/>
      <c r="D4" s="689"/>
      <c r="E4" s="689"/>
      <c r="F4" s="690"/>
      <c r="G4" s="690"/>
      <c r="H4" s="690"/>
      <c r="I4" s="690"/>
      <c r="J4" s="690"/>
      <c r="K4" s="691"/>
    </row>
    <row r="5" spans="1:11" s="730" customFormat="1" ht="13.5" customHeight="1">
      <c r="A5" s="693" t="s">
        <v>370</v>
      </c>
      <c r="B5" s="731">
        <v>1346</v>
      </c>
      <c r="C5" s="732">
        <v>1359</v>
      </c>
      <c r="D5" s="732">
        <v>1235</v>
      </c>
      <c r="E5" s="732">
        <v>1252</v>
      </c>
      <c r="F5" s="732">
        <v>1133</v>
      </c>
      <c r="G5" s="732">
        <v>1096</v>
      </c>
      <c r="H5" s="732">
        <v>1027</v>
      </c>
      <c r="I5" s="732">
        <v>930</v>
      </c>
      <c r="J5" s="732">
        <v>992</v>
      </c>
      <c r="K5" s="733">
        <v>988</v>
      </c>
    </row>
    <row r="6" spans="1:11" s="730" customFormat="1" ht="13.5" customHeight="1">
      <c r="A6" s="693" t="s">
        <v>371</v>
      </c>
      <c r="B6" s="731">
        <v>3067</v>
      </c>
      <c r="C6" s="732">
        <v>2988</v>
      </c>
      <c r="D6" s="732">
        <v>2806</v>
      </c>
      <c r="E6" s="732">
        <v>2796</v>
      </c>
      <c r="F6" s="696">
        <v>2621</v>
      </c>
      <c r="G6" s="696">
        <v>2597</v>
      </c>
      <c r="H6" s="696">
        <v>2384</v>
      </c>
      <c r="I6" s="696">
        <v>2077</v>
      </c>
      <c r="J6" s="696">
        <v>2150</v>
      </c>
      <c r="K6" s="677">
        <v>2175</v>
      </c>
    </row>
    <row r="7" spans="1:11" s="730" customFormat="1" ht="13.5" customHeight="1">
      <c r="A7" s="698" t="s">
        <v>372</v>
      </c>
      <c r="B7" s="734">
        <v>296</v>
      </c>
      <c r="C7" s="735">
        <v>273</v>
      </c>
      <c r="D7" s="735">
        <v>234</v>
      </c>
      <c r="E7" s="735">
        <v>225</v>
      </c>
      <c r="F7" s="702">
        <v>238</v>
      </c>
      <c r="G7" s="702">
        <v>270</v>
      </c>
      <c r="H7" s="702">
        <v>242</v>
      </c>
      <c r="I7" s="702">
        <v>261</v>
      </c>
      <c r="J7" s="702">
        <v>242</v>
      </c>
      <c r="K7" s="716">
        <v>298</v>
      </c>
    </row>
    <row r="8" spans="1:11" s="730" customFormat="1" ht="13.5" customHeight="1">
      <c r="A8" s="687" t="s">
        <v>373</v>
      </c>
      <c r="B8" s="688"/>
      <c r="C8" s="689"/>
      <c r="D8" s="689"/>
      <c r="E8" s="689"/>
      <c r="F8" s="690"/>
      <c r="G8" s="690"/>
      <c r="H8" s="690"/>
      <c r="I8" s="690"/>
      <c r="J8" s="690"/>
      <c r="K8" s="691"/>
    </row>
    <row r="9" spans="1:11" s="730" customFormat="1" ht="13.5" customHeight="1">
      <c r="A9" s="708" t="s">
        <v>372</v>
      </c>
      <c r="B9" s="731">
        <v>296</v>
      </c>
      <c r="C9" s="732">
        <v>273</v>
      </c>
      <c r="D9" s="732">
        <v>234</v>
      </c>
      <c r="E9" s="732">
        <v>225</v>
      </c>
      <c r="F9" s="696">
        <v>238</v>
      </c>
      <c r="G9" s="696">
        <v>270</v>
      </c>
      <c r="H9" s="696">
        <v>242</v>
      </c>
      <c r="I9" s="696">
        <v>261</v>
      </c>
      <c r="J9" s="696">
        <v>242</v>
      </c>
      <c r="K9" s="677">
        <v>298</v>
      </c>
    </row>
    <row r="10" spans="1:11" s="730" customFormat="1" ht="13.5" customHeight="1">
      <c r="A10" s="708" t="s">
        <v>374</v>
      </c>
      <c r="B10" s="731">
        <v>3461</v>
      </c>
      <c r="C10" s="732">
        <v>3407</v>
      </c>
      <c r="D10" s="732">
        <v>3144</v>
      </c>
      <c r="E10" s="732">
        <v>3168</v>
      </c>
      <c r="F10" s="732">
        <v>2994</v>
      </c>
      <c r="G10" s="732">
        <v>2930</v>
      </c>
      <c r="H10" s="732">
        <v>2757</v>
      </c>
      <c r="I10" s="732">
        <v>2417</v>
      </c>
      <c r="J10" s="732">
        <v>2515</v>
      </c>
      <c r="K10" s="733">
        <v>2512</v>
      </c>
    </row>
    <row r="11" spans="1:11" s="730" customFormat="1" ht="13.5" customHeight="1">
      <c r="A11" s="710" t="s">
        <v>375</v>
      </c>
      <c r="B11" s="736">
        <v>870</v>
      </c>
      <c r="C11" s="737">
        <v>552</v>
      </c>
      <c r="D11" s="737">
        <v>411</v>
      </c>
      <c r="E11" s="737">
        <v>408</v>
      </c>
      <c r="F11" s="738">
        <v>350</v>
      </c>
      <c r="G11" s="738">
        <v>321</v>
      </c>
      <c r="H11" s="738">
        <v>339</v>
      </c>
      <c r="I11" s="738">
        <v>297</v>
      </c>
      <c r="J11" s="738">
        <v>250</v>
      </c>
      <c r="K11" s="739">
        <v>264</v>
      </c>
    </row>
    <row r="12" spans="1:11" s="730" customFormat="1" ht="13.5" customHeight="1">
      <c r="A12" s="710" t="s">
        <v>376</v>
      </c>
      <c r="B12" s="736">
        <v>2591</v>
      </c>
      <c r="C12" s="737">
        <v>2855</v>
      </c>
      <c r="D12" s="737">
        <v>2733</v>
      </c>
      <c r="E12" s="737">
        <v>2760</v>
      </c>
      <c r="F12" s="738">
        <v>2644</v>
      </c>
      <c r="G12" s="738">
        <v>2609</v>
      </c>
      <c r="H12" s="738">
        <v>2418</v>
      </c>
      <c r="I12" s="738">
        <v>2120</v>
      </c>
      <c r="J12" s="738">
        <v>2265</v>
      </c>
      <c r="K12" s="739">
        <v>2248</v>
      </c>
    </row>
    <row r="13" spans="1:11" s="730" customFormat="1" ht="13.5" customHeight="1">
      <c r="A13" s="715" t="s">
        <v>377</v>
      </c>
      <c r="B13" s="734">
        <v>952</v>
      </c>
      <c r="C13" s="735">
        <v>940</v>
      </c>
      <c r="D13" s="735">
        <v>897</v>
      </c>
      <c r="E13" s="735">
        <v>880</v>
      </c>
      <c r="F13" s="702">
        <v>760</v>
      </c>
      <c r="G13" s="702">
        <v>763</v>
      </c>
      <c r="H13" s="702">
        <v>654</v>
      </c>
      <c r="I13" s="702">
        <v>590</v>
      </c>
      <c r="J13" s="702">
        <v>627</v>
      </c>
      <c r="K13" s="716">
        <v>651</v>
      </c>
    </row>
    <row r="14" spans="1:11" s="730" customFormat="1" ht="13.5" customHeight="1">
      <c r="A14" s="740" t="s">
        <v>227</v>
      </c>
      <c r="B14" s="741">
        <v>4709</v>
      </c>
      <c r="C14" s="742">
        <v>4620</v>
      </c>
      <c r="D14" s="742">
        <v>4275</v>
      </c>
      <c r="E14" s="742">
        <v>4273</v>
      </c>
      <c r="F14" s="743">
        <v>3992</v>
      </c>
      <c r="G14" s="743">
        <v>3963</v>
      </c>
      <c r="H14" s="743">
        <v>3653</v>
      </c>
      <c r="I14" s="743">
        <v>3268</v>
      </c>
      <c r="J14" s="743">
        <v>3384</v>
      </c>
      <c r="K14" s="744">
        <v>3461</v>
      </c>
    </row>
    <row r="15" spans="1:11" s="745" customFormat="1" ht="13.5" customHeight="1">
      <c r="A15" s="899" t="s">
        <v>378</v>
      </c>
      <c r="B15" s="899"/>
      <c r="C15" s="899"/>
      <c r="D15" s="899"/>
      <c r="E15" s="899"/>
      <c r="F15" s="899"/>
      <c r="G15" s="899"/>
      <c r="H15" s="899"/>
      <c r="I15" s="899"/>
      <c r="J15" s="899"/>
      <c r="K15" s="899"/>
    </row>
    <row r="16" spans="1:11" s="745" customFormat="1" ht="25.5" customHeight="1">
      <c r="A16" s="902" t="s">
        <v>381</v>
      </c>
      <c r="B16" s="902"/>
      <c r="C16" s="902"/>
      <c r="D16" s="902"/>
      <c r="E16" s="902"/>
      <c r="F16" s="902"/>
      <c r="G16" s="902"/>
      <c r="H16" s="902"/>
      <c r="I16" s="902"/>
      <c r="J16" s="902"/>
      <c r="K16" s="902"/>
    </row>
    <row r="17" spans="1:11" s="745" customFormat="1" ht="40.5" customHeight="1">
      <c r="A17" s="900" t="s">
        <v>379</v>
      </c>
      <c r="B17" s="900"/>
      <c r="C17" s="900"/>
      <c r="D17" s="900"/>
      <c r="E17" s="900"/>
      <c r="F17" s="900"/>
      <c r="G17" s="900"/>
      <c r="H17" s="900"/>
      <c r="I17" s="900"/>
      <c r="J17" s="900"/>
      <c r="K17" s="900"/>
    </row>
    <row r="18" spans="1:11" ht="13.5" customHeight="1">
      <c r="A18" s="630" t="s">
        <v>366</v>
      </c>
      <c r="B18" s="630"/>
      <c r="C18" s="630"/>
      <c r="D18" s="630"/>
      <c r="E18" s="630"/>
      <c r="F18" s="630"/>
      <c r="G18" s="630"/>
      <c r="H18" s="746"/>
      <c r="I18" s="746"/>
      <c r="J18" s="746"/>
      <c r="K18" s="746"/>
    </row>
    <row r="19" spans="1:11" ht="13.5" customHeight="1">
      <c r="A19" s="903" t="s">
        <v>367</v>
      </c>
      <c r="B19" s="903"/>
      <c r="C19" s="903"/>
      <c r="D19" s="903"/>
      <c r="E19" s="903"/>
      <c r="F19" s="903"/>
      <c r="G19" s="903"/>
      <c r="H19" s="903"/>
      <c r="I19" s="903"/>
      <c r="J19" s="903"/>
      <c r="K19" s="903"/>
    </row>
  </sheetData>
  <sheetProtection selectLockedCells="1" selectUnlockedCells="1"/>
  <mergeCells count="4">
    <mergeCell ref="A15:K15"/>
    <mergeCell ref="A16:K16"/>
    <mergeCell ref="A17:K17"/>
    <mergeCell ref="A19:K1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A1" sqref="A1"/>
    </sheetView>
  </sheetViews>
  <sheetFormatPr defaultColWidth="21.28125" defaultRowHeight="12.75"/>
  <cols>
    <col min="1" max="1" width="28.7109375" style="692" customWidth="1"/>
    <col min="2" max="46" width="8.7109375" style="692" customWidth="1"/>
    <col min="47" max="52" width="6.7109375" style="692" customWidth="1"/>
    <col min="53" max="16384" width="21.28125" style="692" customWidth="1"/>
  </cols>
  <sheetData>
    <row r="1" s="558" customFormat="1" ht="12.75" customHeight="1">
      <c r="A1" s="559" t="s">
        <v>382</v>
      </c>
    </row>
    <row r="2" ht="12.75">
      <c r="K2" s="725" t="s">
        <v>313</v>
      </c>
    </row>
    <row r="3" spans="1:11" ht="12.75">
      <c r="A3" s="747"/>
      <c r="B3" s="748">
        <v>2006</v>
      </c>
      <c r="C3" s="749">
        <v>2007</v>
      </c>
      <c r="D3" s="749">
        <v>2008</v>
      </c>
      <c r="E3" s="749">
        <v>2009</v>
      </c>
      <c r="F3" s="749">
        <v>2010</v>
      </c>
      <c r="G3" s="749">
        <v>2011</v>
      </c>
      <c r="H3" s="749">
        <v>2012</v>
      </c>
      <c r="I3" s="749">
        <v>2013</v>
      </c>
      <c r="J3" s="749">
        <v>2014</v>
      </c>
      <c r="K3" s="567" t="s">
        <v>123</v>
      </c>
    </row>
    <row r="4" spans="1:11" ht="13.5" customHeight="1">
      <c r="A4" s="687" t="s">
        <v>369</v>
      </c>
      <c r="B4" s="688"/>
      <c r="C4" s="689"/>
      <c r="D4" s="689"/>
      <c r="E4" s="689"/>
      <c r="F4" s="690"/>
      <c r="G4" s="690"/>
      <c r="H4" s="690"/>
      <c r="I4" s="690"/>
      <c r="J4" s="690"/>
      <c r="K4" s="691"/>
    </row>
    <row r="5" spans="1:11" ht="13.5" customHeight="1">
      <c r="A5" s="693" t="s">
        <v>370</v>
      </c>
      <c r="B5" s="731">
        <v>66646</v>
      </c>
      <c r="C5" s="732">
        <v>67780</v>
      </c>
      <c r="D5" s="732">
        <v>62617</v>
      </c>
      <c r="E5" s="732">
        <v>61268</v>
      </c>
      <c r="F5" s="696">
        <v>56215</v>
      </c>
      <c r="G5" s="696">
        <v>54206</v>
      </c>
      <c r="H5" s="696">
        <v>50840</v>
      </c>
      <c r="I5" s="696">
        <v>46812</v>
      </c>
      <c r="J5" s="696">
        <v>48000</v>
      </c>
      <c r="K5" s="677">
        <v>44226</v>
      </c>
    </row>
    <row r="6" spans="1:11" ht="13.5" customHeight="1">
      <c r="A6" s="693" t="s">
        <v>371</v>
      </c>
      <c r="B6" s="731">
        <v>28315</v>
      </c>
      <c r="C6" s="732">
        <v>28006</v>
      </c>
      <c r="D6" s="732">
        <v>25177</v>
      </c>
      <c r="E6" s="732">
        <v>24150</v>
      </c>
      <c r="F6" s="696">
        <v>22306</v>
      </c>
      <c r="G6" s="696">
        <v>21396</v>
      </c>
      <c r="H6" s="696">
        <v>18854</v>
      </c>
      <c r="I6" s="696">
        <v>17480</v>
      </c>
      <c r="J6" s="696">
        <v>18385</v>
      </c>
      <c r="K6" s="677">
        <v>19358</v>
      </c>
    </row>
    <row r="7" spans="1:11" ht="13.5" customHeight="1">
      <c r="A7" s="698" t="s">
        <v>372</v>
      </c>
      <c r="B7" s="734">
        <v>7164</v>
      </c>
      <c r="C7" s="735">
        <v>7415</v>
      </c>
      <c r="D7" s="735">
        <v>6004</v>
      </c>
      <c r="E7" s="735">
        <v>5516</v>
      </c>
      <c r="F7" s="702">
        <v>5940</v>
      </c>
      <c r="G7" s="702">
        <v>5649</v>
      </c>
      <c r="H7" s="702">
        <v>6157</v>
      </c>
      <c r="I7" s="702">
        <v>6315</v>
      </c>
      <c r="J7" s="702">
        <v>6663</v>
      </c>
      <c r="K7" s="716">
        <v>7218</v>
      </c>
    </row>
    <row r="8" spans="1:11" ht="13.5" customHeight="1">
      <c r="A8" s="687" t="s">
        <v>373</v>
      </c>
      <c r="B8" s="731"/>
      <c r="C8" s="732"/>
      <c r="D8" s="732"/>
      <c r="E8" s="732"/>
      <c r="F8" s="696"/>
      <c r="G8" s="696"/>
      <c r="H8" s="696"/>
      <c r="I8" s="696"/>
      <c r="J8" s="696"/>
      <c r="K8" s="677"/>
    </row>
    <row r="9" spans="1:11" ht="13.5" customHeight="1">
      <c r="A9" s="708" t="s">
        <v>372</v>
      </c>
      <c r="B9" s="731">
        <v>7164</v>
      </c>
      <c r="C9" s="732">
        <v>7415</v>
      </c>
      <c r="D9" s="732">
        <v>6004</v>
      </c>
      <c r="E9" s="732">
        <v>5516</v>
      </c>
      <c r="F9" s="696">
        <v>5940</v>
      </c>
      <c r="G9" s="696">
        <v>5649</v>
      </c>
      <c r="H9" s="696">
        <v>6157</v>
      </c>
      <c r="I9" s="696">
        <v>6315</v>
      </c>
      <c r="J9" s="696">
        <v>6663</v>
      </c>
      <c r="K9" s="677">
        <v>7218</v>
      </c>
    </row>
    <row r="10" spans="1:11" ht="13.5" customHeight="1">
      <c r="A10" s="708" t="s">
        <v>374</v>
      </c>
      <c r="B10" s="731">
        <v>41909</v>
      </c>
      <c r="C10" s="732">
        <v>41044</v>
      </c>
      <c r="D10" s="732">
        <v>36816</v>
      </c>
      <c r="E10" s="732">
        <v>36998</v>
      </c>
      <c r="F10" s="732">
        <v>33951</v>
      </c>
      <c r="G10" s="732">
        <v>32874</v>
      </c>
      <c r="H10" s="732">
        <v>30726</v>
      </c>
      <c r="I10" s="732">
        <v>28102</v>
      </c>
      <c r="J10" s="732">
        <v>29831</v>
      </c>
      <c r="K10" s="733">
        <v>28891</v>
      </c>
    </row>
    <row r="11" spans="1:11" ht="13.5" customHeight="1">
      <c r="A11" s="710" t="s">
        <v>375</v>
      </c>
      <c r="B11" s="736">
        <v>11766</v>
      </c>
      <c r="C11" s="737">
        <v>9048</v>
      </c>
      <c r="D11" s="737">
        <v>7007</v>
      </c>
      <c r="E11" s="737">
        <v>6015</v>
      </c>
      <c r="F11" s="738">
        <v>5376</v>
      </c>
      <c r="G11" s="738">
        <v>5110</v>
      </c>
      <c r="H11" s="738">
        <v>4866</v>
      </c>
      <c r="I11" s="738">
        <v>4159</v>
      </c>
      <c r="J11" s="738">
        <v>4167</v>
      </c>
      <c r="K11" s="739">
        <v>4391</v>
      </c>
    </row>
    <row r="12" spans="1:11" ht="13.5" customHeight="1">
      <c r="A12" s="710" t="s">
        <v>376</v>
      </c>
      <c r="B12" s="736">
        <v>30143</v>
      </c>
      <c r="C12" s="737">
        <v>31996</v>
      </c>
      <c r="D12" s="737">
        <v>29809</v>
      </c>
      <c r="E12" s="737">
        <v>30983</v>
      </c>
      <c r="F12" s="738">
        <v>28575</v>
      </c>
      <c r="G12" s="738">
        <v>27764</v>
      </c>
      <c r="H12" s="738">
        <v>25860</v>
      </c>
      <c r="I12" s="738">
        <v>23943</v>
      </c>
      <c r="J12" s="738">
        <v>25664</v>
      </c>
      <c r="K12" s="739">
        <v>24500</v>
      </c>
    </row>
    <row r="13" spans="1:11" ht="13.5" customHeight="1">
      <c r="A13" s="715" t="s">
        <v>377</v>
      </c>
      <c r="B13" s="734">
        <v>53052</v>
      </c>
      <c r="C13" s="735">
        <v>54742</v>
      </c>
      <c r="D13" s="735">
        <v>50978</v>
      </c>
      <c r="E13" s="735">
        <v>48420</v>
      </c>
      <c r="F13" s="702">
        <v>44570</v>
      </c>
      <c r="G13" s="702">
        <v>42728</v>
      </c>
      <c r="H13" s="702">
        <v>38968</v>
      </c>
      <c r="I13" s="702">
        <v>36190</v>
      </c>
      <c r="J13" s="702">
        <v>36554</v>
      </c>
      <c r="K13" s="716">
        <v>34693</v>
      </c>
    </row>
    <row r="14" spans="1:11" ht="13.5" customHeight="1">
      <c r="A14" s="740" t="s">
        <v>227</v>
      </c>
      <c r="B14" s="741">
        <v>102125</v>
      </c>
      <c r="C14" s="742">
        <v>103201</v>
      </c>
      <c r="D14" s="742">
        <v>93798</v>
      </c>
      <c r="E14" s="742">
        <v>90934</v>
      </c>
      <c r="F14" s="750">
        <v>84461</v>
      </c>
      <c r="G14" s="750">
        <v>81251</v>
      </c>
      <c r="H14" s="750">
        <v>75851</v>
      </c>
      <c r="I14" s="750">
        <v>70607</v>
      </c>
      <c r="J14" s="750">
        <v>73048</v>
      </c>
      <c r="K14" s="751">
        <v>70802</v>
      </c>
    </row>
    <row r="15" spans="1:11" ht="13.5" customHeight="1">
      <c r="A15" s="899" t="s">
        <v>378</v>
      </c>
      <c r="B15" s="899"/>
      <c r="C15" s="899"/>
      <c r="D15" s="899"/>
      <c r="E15" s="899"/>
      <c r="F15" s="899"/>
      <c r="G15" s="899"/>
      <c r="H15" s="899"/>
      <c r="I15" s="899"/>
      <c r="J15" s="899"/>
      <c r="K15" s="899"/>
    </row>
    <row r="16" spans="1:11" ht="39.75" customHeight="1">
      <c r="A16" s="904" t="s">
        <v>383</v>
      </c>
      <c r="B16" s="904"/>
      <c r="C16" s="904"/>
      <c r="D16" s="904"/>
      <c r="E16" s="904"/>
      <c r="F16" s="904"/>
      <c r="G16" s="904"/>
      <c r="H16" s="904"/>
      <c r="I16" s="904"/>
      <c r="J16" s="904"/>
      <c r="K16" s="904"/>
    </row>
    <row r="17" spans="1:11" ht="39.75" customHeight="1">
      <c r="A17" s="900" t="s">
        <v>379</v>
      </c>
      <c r="B17" s="900"/>
      <c r="C17" s="900"/>
      <c r="D17" s="900"/>
      <c r="E17" s="900"/>
      <c r="F17" s="900"/>
      <c r="G17" s="900"/>
      <c r="H17" s="900"/>
      <c r="I17" s="900"/>
      <c r="J17" s="900"/>
      <c r="K17" s="900"/>
    </row>
    <row r="18" spans="1:7" ht="13.5" customHeight="1">
      <c r="A18" s="894" t="s">
        <v>366</v>
      </c>
      <c r="B18" s="894"/>
      <c r="C18" s="894"/>
      <c r="D18" s="894"/>
      <c r="E18" s="894"/>
      <c r="F18" s="894"/>
      <c r="G18" s="894"/>
    </row>
    <row r="19" spans="1:7" ht="13.5" customHeight="1">
      <c r="A19" s="675" t="s">
        <v>367</v>
      </c>
      <c r="B19" s="557"/>
      <c r="C19" s="557"/>
      <c r="D19" s="557"/>
      <c r="E19" s="557"/>
      <c r="F19" s="557"/>
      <c r="G19" s="557"/>
    </row>
  </sheetData>
  <sheetProtection selectLockedCells="1" selectUnlockedCells="1"/>
  <mergeCells count="4">
    <mergeCell ref="A15:K15"/>
    <mergeCell ref="A16:K16"/>
    <mergeCell ref="A17:K17"/>
    <mergeCell ref="A18:G18"/>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1" sqref="A1"/>
    </sheetView>
  </sheetViews>
  <sheetFormatPr defaultColWidth="11.57421875" defaultRowHeight="12.75"/>
  <cols>
    <col min="1" max="1" width="18.7109375" style="558" customWidth="1"/>
    <col min="2" max="4" width="8.7109375" style="724" customWidth="1"/>
    <col min="5" max="46" width="8.7109375" style="558" customWidth="1"/>
    <col min="47" max="52" width="6.7109375" style="558" customWidth="1"/>
    <col min="53" max="16384" width="11.57421875" style="558" customWidth="1"/>
  </cols>
  <sheetData>
    <row r="1" ht="12.75" customHeight="1">
      <c r="A1" s="559" t="s">
        <v>384</v>
      </c>
    </row>
    <row r="2" ht="12.75" customHeight="1">
      <c r="K2" s="725" t="s">
        <v>313</v>
      </c>
    </row>
    <row r="3" spans="1:11" s="729" customFormat="1" ht="12.75" customHeight="1">
      <c r="A3" s="726"/>
      <c r="B3" s="727">
        <v>2006</v>
      </c>
      <c r="C3" s="728">
        <v>2007</v>
      </c>
      <c r="D3" s="728">
        <v>2008</v>
      </c>
      <c r="E3" s="728">
        <v>2009</v>
      </c>
      <c r="F3" s="728">
        <v>2010</v>
      </c>
      <c r="G3" s="728">
        <v>2011</v>
      </c>
      <c r="H3" s="728">
        <v>2012</v>
      </c>
      <c r="I3" s="728">
        <v>2013</v>
      </c>
      <c r="J3" s="728">
        <v>2014</v>
      </c>
      <c r="K3" s="567" t="s">
        <v>123</v>
      </c>
    </row>
    <row r="4" spans="1:11" s="729" customFormat="1" ht="13.5" customHeight="1">
      <c r="A4" s="752" t="s">
        <v>385</v>
      </c>
      <c r="B4" s="727"/>
      <c r="C4" s="728"/>
      <c r="D4" s="728"/>
      <c r="E4" s="728"/>
      <c r="F4" s="728"/>
      <c r="G4" s="728"/>
      <c r="H4" s="728"/>
      <c r="I4" s="728"/>
      <c r="J4" s="728"/>
      <c r="K4" s="753"/>
    </row>
    <row r="5" spans="1:11" s="730" customFormat="1" ht="13.5" customHeight="1">
      <c r="A5" s="754" t="s">
        <v>386</v>
      </c>
      <c r="B5" s="731">
        <v>535</v>
      </c>
      <c r="C5" s="732">
        <v>561</v>
      </c>
      <c r="D5" s="732">
        <v>548</v>
      </c>
      <c r="E5" s="732">
        <v>496</v>
      </c>
      <c r="F5" s="696">
        <v>485</v>
      </c>
      <c r="G5" s="696">
        <v>519</v>
      </c>
      <c r="H5" s="696">
        <v>489</v>
      </c>
      <c r="I5" s="696">
        <v>465</v>
      </c>
      <c r="J5" s="696">
        <v>499</v>
      </c>
      <c r="K5" s="677">
        <v>468</v>
      </c>
    </row>
    <row r="6" spans="1:11" s="730" customFormat="1" ht="13.5" customHeight="1">
      <c r="A6" s="754" t="s">
        <v>387</v>
      </c>
      <c r="B6" s="731">
        <v>181</v>
      </c>
      <c r="C6" s="732">
        <v>142</v>
      </c>
      <c r="D6" s="732">
        <v>148</v>
      </c>
      <c r="E6" s="732">
        <v>162</v>
      </c>
      <c r="F6" s="696">
        <v>147</v>
      </c>
      <c r="G6" s="696">
        <v>141</v>
      </c>
      <c r="H6" s="696">
        <v>164</v>
      </c>
      <c r="I6" s="696">
        <v>147</v>
      </c>
      <c r="J6" s="696">
        <v>159</v>
      </c>
      <c r="K6" s="677">
        <v>149</v>
      </c>
    </row>
    <row r="7" spans="1:11" s="730" customFormat="1" ht="13.5" customHeight="1">
      <c r="A7" s="754" t="s">
        <v>388</v>
      </c>
      <c r="B7" s="731">
        <v>317</v>
      </c>
      <c r="C7" s="732">
        <v>325</v>
      </c>
      <c r="D7" s="732">
        <v>291</v>
      </c>
      <c r="E7" s="732">
        <v>299</v>
      </c>
      <c r="F7" s="696">
        <v>248</v>
      </c>
      <c r="G7" s="696">
        <v>220</v>
      </c>
      <c r="H7" s="696">
        <v>179</v>
      </c>
      <c r="I7" s="696">
        <v>159</v>
      </c>
      <c r="J7" s="696">
        <v>165</v>
      </c>
      <c r="K7" s="677">
        <v>155</v>
      </c>
    </row>
    <row r="8" spans="1:11" s="730" customFormat="1" ht="13.5" customHeight="1">
      <c r="A8" s="754" t="s">
        <v>389</v>
      </c>
      <c r="B8" s="731">
        <v>769</v>
      </c>
      <c r="C8" s="732">
        <v>830</v>
      </c>
      <c r="D8" s="732">
        <v>795</v>
      </c>
      <c r="E8" s="732">
        <v>888</v>
      </c>
      <c r="F8" s="696">
        <v>704</v>
      </c>
      <c r="G8" s="696">
        <v>760</v>
      </c>
      <c r="H8" s="696">
        <v>664</v>
      </c>
      <c r="I8" s="696">
        <v>631</v>
      </c>
      <c r="J8" s="696">
        <v>625</v>
      </c>
      <c r="K8" s="677">
        <v>614</v>
      </c>
    </row>
    <row r="9" spans="1:11" s="730" customFormat="1" ht="13.5" customHeight="1">
      <c r="A9" s="754" t="s">
        <v>390</v>
      </c>
      <c r="B9" s="731">
        <v>2626</v>
      </c>
      <c r="C9" s="732">
        <v>2464</v>
      </c>
      <c r="D9" s="732">
        <v>2205</v>
      </c>
      <c r="E9" s="732">
        <v>2160</v>
      </c>
      <c r="F9" s="696">
        <v>2117</v>
      </c>
      <c r="G9" s="696">
        <v>2062</v>
      </c>
      <c r="H9" s="696">
        <v>1882</v>
      </c>
      <c r="I9" s="696">
        <v>1612</v>
      </c>
      <c r="J9" s="696">
        <v>1663</v>
      </c>
      <c r="K9" s="677">
        <v>1796</v>
      </c>
    </row>
    <row r="10" spans="1:11" s="730" customFormat="1" ht="13.5" customHeight="1">
      <c r="A10" s="754" t="s">
        <v>391</v>
      </c>
      <c r="B10" s="731">
        <v>120</v>
      </c>
      <c r="C10" s="732">
        <v>131</v>
      </c>
      <c r="D10" s="732">
        <v>135</v>
      </c>
      <c r="E10" s="732">
        <v>145</v>
      </c>
      <c r="F10" s="696">
        <v>146</v>
      </c>
      <c r="G10" s="696">
        <v>134</v>
      </c>
      <c r="H10" s="696">
        <v>145</v>
      </c>
      <c r="I10" s="696">
        <v>133</v>
      </c>
      <c r="J10" s="696">
        <v>143</v>
      </c>
      <c r="K10" s="677">
        <v>120</v>
      </c>
    </row>
    <row r="11" spans="1:11" s="730" customFormat="1" ht="13.5" customHeight="1">
      <c r="A11" s="754" t="s">
        <v>300</v>
      </c>
      <c r="B11" s="731">
        <v>87</v>
      </c>
      <c r="C11" s="732">
        <v>68</v>
      </c>
      <c r="D11" s="732">
        <v>76</v>
      </c>
      <c r="E11" s="732">
        <v>54</v>
      </c>
      <c r="F11" s="696">
        <v>65</v>
      </c>
      <c r="G11" s="696">
        <v>67</v>
      </c>
      <c r="H11" s="696">
        <v>56</v>
      </c>
      <c r="I11" s="696">
        <v>57</v>
      </c>
      <c r="J11" s="696">
        <v>56</v>
      </c>
      <c r="K11" s="677">
        <v>56</v>
      </c>
    </row>
    <row r="12" spans="1:11" s="730" customFormat="1" ht="13.5" customHeight="1">
      <c r="A12" s="754" t="s">
        <v>392</v>
      </c>
      <c r="B12" s="731">
        <v>6</v>
      </c>
      <c r="C12" s="732">
        <v>35</v>
      </c>
      <c r="D12" s="732">
        <v>19</v>
      </c>
      <c r="E12" s="732">
        <v>5</v>
      </c>
      <c r="F12" s="696">
        <v>4</v>
      </c>
      <c r="G12" s="696">
        <v>0</v>
      </c>
      <c r="H12" s="696">
        <v>6</v>
      </c>
      <c r="I12" s="696">
        <v>7</v>
      </c>
      <c r="J12" s="696">
        <v>9</v>
      </c>
      <c r="K12" s="677">
        <v>43</v>
      </c>
    </row>
    <row r="13" spans="1:11" s="730" customFormat="1" ht="13.5" customHeight="1">
      <c r="A13" s="755" t="s">
        <v>332</v>
      </c>
      <c r="B13" s="734">
        <v>68</v>
      </c>
      <c r="C13" s="735">
        <v>64</v>
      </c>
      <c r="D13" s="735">
        <v>58</v>
      </c>
      <c r="E13" s="735">
        <v>64</v>
      </c>
      <c r="F13" s="702">
        <v>76</v>
      </c>
      <c r="G13" s="702">
        <v>60</v>
      </c>
      <c r="H13" s="702">
        <v>68</v>
      </c>
      <c r="I13" s="702">
        <v>57</v>
      </c>
      <c r="J13" s="702">
        <v>65</v>
      </c>
      <c r="K13" s="716">
        <v>60</v>
      </c>
    </row>
    <row r="14" spans="1:11" s="730" customFormat="1" ht="13.5" customHeight="1">
      <c r="A14" s="756" t="s">
        <v>393</v>
      </c>
      <c r="B14" s="688"/>
      <c r="C14" s="689"/>
      <c r="D14" s="689"/>
      <c r="E14" s="689"/>
      <c r="F14" s="690"/>
      <c r="G14" s="690"/>
      <c r="H14" s="690"/>
      <c r="I14" s="690"/>
      <c r="J14" s="690"/>
      <c r="K14" s="691"/>
    </row>
    <row r="15" spans="1:11" s="730" customFormat="1" ht="13.5" customHeight="1">
      <c r="A15" s="754" t="s">
        <v>394</v>
      </c>
      <c r="B15" s="731">
        <v>131</v>
      </c>
      <c r="C15" s="732">
        <v>164</v>
      </c>
      <c r="D15" s="732">
        <v>125</v>
      </c>
      <c r="E15" s="732">
        <v>122</v>
      </c>
      <c r="F15" s="696">
        <v>130</v>
      </c>
      <c r="G15" s="696">
        <v>128</v>
      </c>
      <c r="H15" s="696">
        <v>115</v>
      </c>
      <c r="I15" s="696">
        <v>97</v>
      </c>
      <c r="J15" s="696">
        <v>112</v>
      </c>
      <c r="K15" s="733">
        <v>101</v>
      </c>
    </row>
    <row r="16" spans="1:11" s="730" customFormat="1" ht="13.5" customHeight="1">
      <c r="A16" s="754" t="s">
        <v>395</v>
      </c>
      <c r="B16" s="731">
        <v>225</v>
      </c>
      <c r="C16" s="732">
        <v>200</v>
      </c>
      <c r="D16" s="732">
        <v>172</v>
      </c>
      <c r="E16" s="732">
        <v>189</v>
      </c>
      <c r="F16" s="696">
        <v>161</v>
      </c>
      <c r="G16" s="696">
        <v>144</v>
      </c>
      <c r="H16" s="696">
        <v>131</v>
      </c>
      <c r="I16" s="696">
        <v>102</v>
      </c>
      <c r="J16" s="696">
        <v>116</v>
      </c>
      <c r="K16" s="733">
        <v>125</v>
      </c>
    </row>
    <row r="17" spans="1:11" s="730" customFormat="1" ht="13.5" customHeight="1">
      <c r="A17" s="754" t="s">
        <v>396</v>
      </c>
      <c r="B17" s="731">
        <v>1037</v>
      </c>
      <c r="C17" s="732">
        <v>981</v>
      </c>
      <c r="D17" s="732">
        <v>958</v>
      </c>
      <c r="E17" s="732">
        <v>901</v>
      </c>
      <c r="F17" s="696">
        <v>831</v>
      </c>
      <c r="G17" s="696">
        <v>813</v>
      </c>
      <c r="H17" s="696">
        <v>753</v>
      </c>
      <c r="I17" s="696">
        <v>636</v>
      </c>
      <c r="J17" s="696">
        <v>582</v>
      </c>
      <c r="K17" s="733">
        <v>619</v>
      </c>
    </row>
    <row r="18" spans="1:11" s="730" customFormat="1" ht="13.5" customHeight="1">
      <c r="A18" s="757" t="s">
        <v>397</v>
      </c>
      <c r="B18" s="731">
        <v>1404</v>
      </c>
      <c r="C18" s="732">
        <v>1491</v>
      </c>
      <c r="D18" s="732">
        <v>1342</v>
      </c>
      <c r="E18" s="732">
        <v>1366</v>
      </c>
      <c r="F18" s="696">
        <v>1249</v>
      </c>
      <c r="G18" s="696">
        <v>1272</v>
      </c>
      <c r="H18" s="696">
        <v>1082</v>
      </c>
      <c r="I18" s="696">
        <v>1005</v>
      </c>
      <c r="J18" s="696">
        <v>1041</v>
      </c>
      <c r="K18" s="733">
        <v>1024</v>
      </c>
    </row>
    <row r="19" spans="1:11" s="730" customFormat="1" ht="13.5" customHeight="1">
      <c r="A19" s="757" t="s">
        <v>398</v>
      </c>
      <c r="B19" s="731">
        <v>946</v>
      </c>
      <c r="C19" s="732">
        <v>892</v>
      </c>
      <c r="D19" s="732">
        <v>867</v>
      </c>
      <c r="E19" s="732">
        <v>899</v>
      </c>
      <c r="F19" s="696">
        <v>856</v>
      </c>
      <c r="G19" s="696">
        <v>847</v>
      </c>
      <c r="H19" s="696">
        <v>827</v>
      </c>
      <c r="I19" s="696">
        <v>740</v>
      </c>
      <c r="J19" s="696">
        <v>761</v>
      </c>
      <c r="K19" s="733">
        <v>761</v>
      </c>
    </row>
    <row r="20" spans="1:11" s="730" customFormat="1" ht="13.5" customHeight="1">
      <c r="A20" s="757" t="s">
        <v>399</v>
      </c>
      <c r="B20" s="731">
        <v>901</v>
      </c>
      <c r="C20" s="732">
        <v>884</v>
      </c>
      <c r="D20" s="732">
        <v>811</v>
      </c>
      <c r="E20" s="732">
        <v>796</v>
      </c>
      <c r="F20" s="696">
        <v>764</v>
      </c>
      <c r="G20" s="696">
        <v>758</v>
      </c>
      <c r="H20" s="696">
        <v>745</v>
      </c>
      <c r="I20" s="696">
        <v>688</v>
      </c>
      <c r="J20" s="696">
        <v>771</v>
      </c>
      <c r="K20" s="733">
        <v>831</v>
      </c>
    </row>
    <row r="21" spans="1:11" s="730" customFormat="1" ht="13.5" customHeight="1">
      <c r="A21" s="755" t="s">
        <v>400</v>
      </c>
      <c r="B21" s="734">
        <v>65</v>
      </c>
      <c r="C21" s="735">
        <v>8</v>
      </c>
      <c r="D21" s="735">
        <v>0</v>
      </c>
      <c r="E21" s="735">
        <v>0</v>
      </c>
      <c r="F21" s="702">
        <v>1</v>
      </c>
      <c r="G21" s="702">
        <v>1</v>
      </c>
      <c r="H21" s="702">
        <v>0</v>
      </c>
      <c r="I21" s="702">
        <v>0</v>
      </c>
      <c r="J21" s="702">
        <v>1</v>
      </c>
      <c r="K21" s="758">
        <v>0</v>
      </c>
    </row>
    <row r="22" spans="1:11" s="730" customFormat="1" ht="13.5" customHeight="1">
      <c r="A22" s="759" t="s">
        <v>227</v>
      </c>
      <c r="B22" s="760">
        <v>4709</v>
      </c>
      <c r="C22" s="761">
        <v>4620</v>
      </c>
      <c r="D22" s="761">
        <v>4275</v>
      </c>
      <c r="E22" s="761">
        <v>4273</v>
      </c>
      <c r="F22" s="750">
        <v>3992</v>
      </c>
      <c r="G22" s="750">
        <v>3963</v>
      </c>
      <c r="H22" s="750">
        <v>3653</v>
      </c>
      <c r="I22" s="750">
        <v>3268</v>
      </c>
      <c r="J22" s="750">
        <v>3384</v>
      </c>
      <c r="K22" s="751">
        <v>3461</v>
      </c>
    </row>
    <row r="23" spans="1:11" s="745" customFormat="1" ht="13.5" customHeight="1">
      <c r="A23" s="899" t="s">
        <v>359</v>
      </c>
      <c r="B23" s="899"/>
      <c r="C23" s="899"/>
      <c r="D23" s="899"/>
      <c r="E23" s="899"/>
      <c r="F23" s="899"/>
      <c r="G23" s="899"/>
      <c r="H23" s="899"/>
      <c r="I23" s="899"/>
      <c r="J23" s="899"/>
      <c r="K23" s="899"/>
    </row>
    <row r="24" spans="1:11" s="745" customFormat="1" ht="13.5" customHeight="1">
      <c r="A24" s="902" t="s">
        <v>381</v>
      </c>
      <c r="B24" s="902"/>
      <c r="C24" s="902"/>
      <c r="D24" s="902"/>
      <c r="E24" s="902"/>
      <c r="F24" s="902"/>
      <c r="G24" s="902"/>
      <c r="H24" s="902"/>
      <c r="I24" s="902"/>
      <c r="J24" s="902"/>
      <c r="K24" s="902"/>
    </row>
    <row r="25" spans="1:7" ht="13.5" customHeight="1">
      <c r="A25" s="894" t="s">
        <v>366</v>
      </c>
      <c r="B25" s="894"/>
      <c r="C25" s="894"/>
      <c r="D25" s="894"/>
      <c r="E25" s="894"/>
      <c r="F25" s="894"/>
      <c r="G25" s="894"/>
    </row>
    <row r="26" spans="1:7" ht="13.5" customHeight="1">
      <c r="A26" s="675" t="s">
        <v>367</v>
      </c>
      <c r="B26" s="557"/>
      <c r="C26" s="557"/>
      <c r="D26" s="557"/>
      <c r="E26" s="557"/>
      <c r="F26" s="557"/>
      <c r="G26" s="557"/>
    </row>
  </sheetData>
  <sheetProtection selectLockedCells="1" selectUnlockedCells="1"/>
  <mergeCells count="3">
    <mergeCell ref="A23:K23"/>
    <mergeCell ref="A24:K24"/>
    <mergeCell ref="A25:G2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1" sqref="A1"/>
    </sheetView>
  </sheetViews>
  <sheetFormatPr defaultColWidth="21.28125" defaultRowHeight="12.75"/>
  <cols>
    <col min="1" max="1" width="18.7109375" style="692" customWidth="1"/>
    <col min="2" max="46" width="8.7109375" style="692" customWidth="1"/>
    <col min="47" max="52" width="6.7109375" style="692" customWidth="1"/>
    <col min="53" max="16384" width="21.28125" style="692" customWidth="1"/>
  </cols>
  <sheetData>
    <row r="1" s="558" customFormat="1" ht="12.75" customHeight="1">
      <c r="A1" s="559" t="s">
        <v>401</v>
      </c>
    </row>
    <row r="2" ht="12.75" customHeight="1">
      <c r="K2" s="725" t="s">
        <v>313</v>
      </c>
    </row>
    <row r="3" spans="1:11" ht="12.75" customHeight="1">
      <c r="A3" s="726"/>
      <c r="B3" s="727">
        <v>2006</v>
      </c>
      <c r="C3" s="728">
        <v>2007</v>
      </c>
      <c r="D3" s="728">
        <v>2008</v>
      </c>
      <c r="E3" s="728">
        <v>2009</v>
      </c>
      <c r="F3" s="728">
        <v>2010</v>
      </c>
      <c r="G3" s="728">
        <v>2011</v>
      </c>
      <c r="H3" s="728">
        <v>2012</v>
      </c>
      <c r="I3" s="728">
        <v>2013</v>
      </c>
      <c r="J3" s="728">
        <v>2014</v>
      </c>
      <c r="K3" s="567" t="s">
        <v>123</v>
      </c>
    </row>
    <row r="4" spans="1:11" ht="13.5" customHeight="1">
      <c r="A4" s="752" t="s">
        <v>385</v>
      </c>
      <c r="B4" s="727"/>
      <c r="C4" s="728"/>
      <c r="D4" s="728"/>
      <c r="E4" s="728"/>
      <c r="F4" s="728"/>
      <c r="G4" s="728"/>
      <c r="H4" s="728"/>
      <c r="I4" s="728"/>
      <c r="J4" s="728"/>
      <c r="K4" s="753"/>
    </row>
    <row r="5" spans="1:11" ht="13.5" customHeight="1">
      <c r="A5" s="754" t="s">
        <v>386</v>
      </c>
      <c r="B5" s="731">
        <v>13358</v>
      </c>
      <c r="C5" s="732">
        <v>13406</v>
      </c>
      <c r="D5" s="732">
        <v>12761</v>
      </c>
      <c r="E5" s="732">
        <v>12503</v>
      </c>
      <c r="F5" s="696">
        <v>12086</v>
      </c>
      <c r="G5" s="696">
        <v>11911</v>
      </c>
      <c r="H5" s="696">
        <v>11247</v>
      </c>
      <c r="I5" s="696">
        <v>11005</v>
      </c>
      <c r="J5" s="696">
        <v>11221</v>
      </c>
      <c r="K5" s="677">
        <v>10753</v>
      </c>
    </row>
    <row r="6" spans="1:11" ht="13.5" customHeight="1">
      <c r="A6" s="754" t="s">
        <v>387</v>
      </c>
      <c r="B6" s="731">
        <v>4515</v>
      </c>
      <c r="C6" s="732">
        <v>4638</v>
      </c>
      <c r="D6" s="732">
        <v>4406</v>
      </c>
      <c r="E6" s="732">
        <v>4379</v>
      </c>
      <c r="F6" s="696">
        <v>3969</v>
      </c>
      <c r="G6" s="696">
        <v>4300</v>
      </c>
      <c r="H6" s="696">
        <v>3911</v>
      </c>
      <c r="I6" s="696">
        <v>3784</v>
      </c>
      <c r="J6" s="696">
        <v>4098</v>
      </c>
      <c r="K6" s="677">
        <v>4029</v>
      </c>
    </row>
    <row r="7" spans="1:11" ht="13.5" customHeight="1">
      <c r="A7" s="754" t="s">
        <v>388</v>
      </c>
      <c r="B7" s="731">
        <v>14549</v>
      </c>
      <c r="C7" s="732">
        <v>15633</v>
      </c>
      <c r="D7" s="732">
        <v>14708</v>
      </c>
      <c r="E7" s="732">
        <v>13434</v>
      </c>
      <c r="F7" s="696">
        <v>11585</v>
      </c>
      <c r="G7" s="696">
        <v>10429</v>
      </c>
      <c r="H7" s="696">
        <v>9149</v>
      </c>
      <c r="I7" s="696">
        <v>7666</v>
      </c>
      <c r="J7" s="696">
        <v>7751</v>
      </c>
      <c r="K7" s="677">
        <v>7086</v>
      </c>
    </row>
    <row r="8" spans="1:11" ht="13.5" customHeight="1">
      <c r="A8" s="754" t="s">
        <v>389</v>
      </c>
      <c r="B8" s="731">
        <v>16909</v>
      </c>
      <c r="C8" s="732">
        <v>17808</v>
      </c>
      <c r="D8" s="732">
        <v>16597</v>
      </c>
      <c r="E8" s="732">
        <v>16414</v>
      </c>
      <c r="F8" s="696">
        <v>15159</v>
      </c>
      <c r="G8" s="696">
        <v>15468</v>
      </c>
      <c r="H8" s="696">
        <v>14087</v>
      </c>
      <c r="I8" s="696">
        <v>13053</v>
      </c>
      <c r="J8" s="696">
        <v>13584</v>
      </c>
      <c r="K8" s="677">
        <v>13136</v>
      </c>
    </row>
    <row r="9" spans="1:11" ht="13.5" customHeight="1">
      <c r="A9" s="754" t="s">
        <v>390</v>
      </c>
      <c r="B9" s="731">
        <v>47219</v>
      </c>
      <c r="C9" s="732">
        <v>46332</v>
      </c>
      <c r="D9" s="732">
        <v>40300</v>
      </c>
      <c r="E9" s="732">
        <v>39461</v>
      </c>
      <c r="F9" s="696">
        <v>37110</v>
      </c>
      <c r="G9" s="696">
        <v>34973</v>
      </c>
      <c r="H9" s="696">
        <v>33263</v>
      </c>
      <c r="I9" s="696">
        <v>31006</v>
      </c>
      <c r="J9" s="696">
        <v>32454</v>
      </c>
      <c r="K9" s="677">
        <v>31923</v>
      </c>
    </row>
    <row r="10" spans="1:11" ht="13.5" customHeight="1">
      <c r="A10" s="754" t="s">
        <v>391</v>
      </c>
      <c r="B10" s="731">
        <v>2505</v>
      </c>
      <c r="C10" s="732">
        <v>2614</v>
      </c>
      <c r="D10" s="732">
        <v>2486</v>
      </c>
      <c r="E10" s="732">
        <v>2321</v>
      </c>
      <c r="F10" s="696">
        <v>2386</v>
      </c>
      <c r="G10" s="696">
        <v>2182</v>
      </c>
      <c r="H10" s="696">
        <v>2057</v>
      </c>
      <c r="I10" s="696">
        <v>2221</v>
      </c>
      <c r="J10" s="696">
        <v>1990</v>
      </c>
      <c r="K10" s="677">
        <v>2018</v>
      </c>
    </row>
    <row r="11" spans="1:11" ht="13.5" customHeight="1">
      <c r="A11" s="754" t="s">
        <v>300</v>
      </c>
      <c r="B11" s="731">
        <v>1421</v>
      </c>
      <c r="C11" s="732">
        <v>1003</v>
      </c>
      <c r="D11" s="732">
        <v>926</v>
      </c>
      <c r="E11" s="732">
        <v>871</v>
      </c>
      <c r="F11" s="696">
        <v>789</v>
      </c>
      <c r="G11" s="696">
        <v>720</v>
      </c>
      <c r="H11" s="696">
        <v>721</v>
      </c>
      <c r="I11" s="696">
        <v>627</v>
      </c>
      <c r="J11" s="696">
        <v>645</v>
      </c>
      <c r="K11" s="677">
        <v>603</v>
      </c>
    </row>
    <row r="12" spans="1:11" ht="13.5" customHeight="1">
      <c r="A12" s="754" t="s">
        <v>392</v>
      </c>
      <c r="B12" s="731">
        <v>822</v>
      </c>
      <c r="C12" s="732">
        <v>828</v>
      </c>
      <c r="D12" s="732">
        <v>765</v>
      </c>
      <c r="E12" s="732">
        <v>665</v>
      </c>
      <c r="F12" s="696">
        <v>567</v>
      </c>
      <c r="G12" s="696">
        <v>498</v>
      </c>
      <c r="H12" s="696">
        <v>734</v>
      </c>
      <c r="I12" s="696">
        <v>590</v>
      </c>
      <c r="J12" s="696">
        <v>505</v>
      </c>
      <c r="K12" s="677">
        <v>499</v>
      </c>
    </row>
    <row r="13" spans="1:11" ht="13.5" customHeight="1">
      <c r="A13" s="755" t="s">
        <v>332</v>
      </c>
      <c r="B13" s="734">
        <v>827</v>
      </c>
      <c r="C13" s="735">
        <v>939</v>
      </c>
      <c r="D13" s="735">
        <v>849</v>
      </c>
      <c r="E13" s="735">
        <v>886</v>
      </c>
      <c r="F13" s="702">
        <v>810</v>
      </c>
      <c r="G13" s="702">
        <v>770</v>
      </c>
      <c r="H13" s="702">
        <v>682</v>
      </c>
      <c r="I13" s="702">
        <v>655</v>
      </c>
      <c r="J13" s="702">
        <v>800</v>
      </c>
      <c r="K13" s="716">
        <v>755</v>
      </c>
    </row>
    <row r="14" spans="1:11" ht="13.5" customHeight="1">
      <c r="A14" s="756" t="s">
        <v>393</v>
      </c>
      <c r="B14" s="688"/>
      <c r="C14" s="689"/>
      <c r="D14" s="689"/>
      <c r="E14" s="689"/>
      <c r="F14" s="690"/>
      <c r="G14" s="690"/>
      <c r="H14" s="690"/>
      <c r="I14" s="690"/>
      <c r="J14" s="690"/>
      <c r="K14" s="691"/>
    </row>
    <row r="15" spans="1:11" ht="13.5" customHeight="1">
      <c r="A15" s="754" t="s">
        <v>394</v>
      </c>
      <c r="B15" s="731">
        <v>7657</v>
      </c>
      <c r="C15" s="732">
        <v>7490</v>
      </c>
      <c r="D15" s="732">
        <v>7005</v>
      </c>
      <c r="E15" s="732">
        <v>7098</v>
      </c>
      <c r="F15" s="696">
        <v>6418</v>
      </c>
      <c r="G15" s="696">
        <v>6108</v>
      </c>
      <c r="H15" s="696">
        <v>5661</v>
      </c>
      <c r="I15" s="696">
        <v>5242</v>
      </c>
      <c r="J15" s="696">
        <v>5530</v>
      </c>
      <c r="K15" s="733">
        <v>5286</v>
      </c>
    </row>
    <row r="16" spans="1:11" ht="13.5" customHeight="1">
      <c r="A16" s="754" t="s">
        <v>395</v>
      </c>
      <c r="B16" s="731">
        <v>8433</v>
      </c>
      <c r="C16" s="732">
        <v>8456</v>
      </c>
      <c r="D16" s="732">
        <v>7440</v>
      </c>
      <c r="E16" s="732">
        <v>6624</v>
      </c>
      <c r="F16" s="696">
        <v>5814</v>
      </c>
      <c r="G16" s="696">
        <v>5460</v>
      </c>
      <c r="H16" s="696">
        <v>4716</v>
      </c>
      <c r="I16" s="696">
        <v>4137</v>
      </c>
      <c r="J16" s="696">
        <v>4308</v>
      </c>
      <c r="K16" s="733">
        <v>4045</v>
      </c>
    </row>
    <row r="17" spans="1:11" ht="13.5" customHeight="1">
      <c r="A17" s="754" t="s">
        <v>396</v>
      </c>
      <c r="B17" s="731">
        <v>22690</v>
      </c>
      <c r="C17" s="732">
        <v>22992</v>
      </c>
      <c r="D17" s="732">
        <v>20760</v>
      </c>
      <c r="E17" s="732">
        <v>19848</v>
      </c>
      <c r="F17" s="696">
        <v>18265</v>
      </c>
      <c r="G17" s="696">
        <v>16797</v>
      </c>
      <c r="H17" s="696">
        <v>15488</v>
      </c>
      <c r="I17" s="696">
        <v>13706</v>
      </c>
      <c r="J17" s="696">
        <v>14115</v>
      </c>
      <c r="K17" s="733">
        <v>13453</v>
      </c>
    </row>
    <row r="18" spans="1:11" ht="13.5" customHeight="1">
      <c r="A18" s="757" t="s">
        <v>397</v>
      </c>
      <c r="B18" s="731">
        <v>35984</v>
      </c>
      <c r="C18" s="732">
        <v>36729</v>
      </c>
      <c r="D18" s="732">
        <v>33374</v>
      </c>
      <c r="E18" s="732">
        <v>32130</v>
      </c>
      <c r="F18" s="696">
        <v>29786</v>
      </c>
      <c r="G18" s="696">
        <v>29089</v>
      </c>
      <c r="H18" s="696">
        <v>26880</v>
      </c>
      <c r="I18" s="696">
        <v>25406</v>
      </c>
      <c r="J18" s="696">
        <v>25815</v>
      </c>
      <c r="K18" s="733">
        <v>25284</v>
      </c>
    </row>
    <row r="19" spans="1:11" ht="13.5" customHeight="1">
      <c r="A19" s="757" t="s">
        <v>398</v>
      </c>
      <c r="B19" s="731">
        <v>18483</v>
      </c>
      <c r="C19" s="732">
        <v>19048</v>
      </c>
      <c r="D19" s="732">
        <v>17595</v>
      </c>
      <c r="E19" s="732">
        <v>17604</v>
      </c>
      <c r="F19" s="696">
        <v>17054</v>
      </c>
      <c r="G19" s="696">
        <v>16768</v>
      </c>
      <c r="H19" s="696">
        <v>16098</v>
      </c>
      <c r="I19" s="696">
        <v>15437</v>
      </c>
      <c r="J19" s="696">
        <v>16150</v>
      </c>
      <c r="K19" s="733">
        <v>15689</v>
      </c>
    </row>
    <row r="20" spans="1:11" ht="13.5" customHeight="1">
      <c r="A20" s="757" t="s">
        <v>399</v>
      </c>
      <c r="B20" s="731">
        <v>8275</v>
      </c>
      <c r="C20" s="732">
        <v>8325</v>
      </c>
      <c r="D20" s="732">
        <v>7596</v>
      </c>
      <c r="E20" s="732">
        <v>7619</v>
      </c>
      <c r="F20" s="696">
        <v>7102</v>
      </c>
      <c r="G20" s="696">
        <v>7001</v>
      </c>
      <c r="H20" s="696">
        <v>7003</v>
      </c>
      <c r="I20" s="696">
        <v>6662</v>
      </c>
      <c r="J20" s="696">
        <v>7121</v>
      </c>
      <c r="K20" s="733">
        <v>7035</v>
      </c>
    </row>
    <row r="21" spans="1:11" ht="13.5" customHeight="1">
      <c r="A21" s="755" t="s">
        <v>400</v>
      </c>
      <c r="B21" s="734">
        <v>603</v>
      </c>
      <c r="C21" s="735">
        <v>161</v>
      </c>
      <c r="D21" s="735">
        <v>28</v>
      </c>
      <c r="E21" s="735">
        <v>11</v>
      </c>
      <c r="F21" s="702">
        <v>22</v>
      </c>
      <c r="G21" s="702">
        <v>28</v>
      </c>
      <c r="H21" s="702">
        <v>5</v>
      </c>
      <c r="I21" s="702">
        <v>17</v>
      </c>
      <c r="J21" s="702">
        <v>9</v>
      </c>
      <c r="K21" s="758">
        <v>10</v>
      </c>
    </row>
    <row r="22" spans="1:11" ht="13.5" customHeight="1">
      <c r="A22" s="759" t="s">
        <v>227</v>
      </c>
      <c r="B22" s="760">
        <v>102125</v>
      </c>
      <c r="C22" s="761">
        <v>103201</v>
      </c>
      <c r="D22" s="761">
        <v>93798</v>
      </c>
      <c r="E22" s="761">
        <v>90934</v>
      </c>
      <c r="F22" s="750">
        <v>84461</v>
      </c>
      <c r="G22" s="750">
        <v>81251</v>
      </c>
      <c r="H22" s="750">
        <v>75851</v>
      </c>
      <c r="I22" s="750">
        <v>70607</v>
      </c>
      <c r="J22" s="750">
        <v>73048</v>
      </c>
      <c r="K22" s="751">
        <v>70802</v>
      </c>
    </row>
    <row r="23" spans="1:11" ht="13.5" customHeight="1">
      <c r="A23" s="899" t="s">
        <v>359</v>
      </c>
      <c r="B23" s="899"/>
      <c r="C23" s="899"/>
      <c r="D23" s="899"/>
      <c r="E23" s="899"/>
      <c r="F23" s="899"/>
      <c r="G23" s="899"/>
      <c r="H23" s="899"/>
      <c r="I23" s="899"/>
      <c r="J23" s="899"/>
      <c r="K23" s="899"/>
    </row>
    <row r="24" spans="1:11" ht="42" customHeight="1">
      <c r="A24" s="904" t="s">
        <v>402</v>
      </c>
      <c r="B24" s="904"/>
      <c r="C24" s="904"/>
      <c r="D24" s="904"/>
      <c r="E24" s="904"/>
      <c r="F24" s="904"/>
      <c r="G24" s="904"/>
      <c r="H24" s="904"/>
      <c r="I24" s="904"/>
      <c r="J24" s="904"/>
      <c r="K24" s="904"/>
    </row>
    <row r="25" spans="1:7" ht="13.5" customHeight="1">
      <c r="A25" s="894" t="s">
        <v>366</v>
      </c>
      <c r="B25" s="894"/>
      <c r="C25" s="894"/>
      <c r="D25" s="894"/>
      <c r="E25" s="894"/>
      <c r="F25" s="894"/>
      <c r="G25" s="894"/>
    </row>
    <row r="26" spans="1:7" ht="13.5" customHeight="1">
      <c r="A26" s="675" t="s">
        <v>367</v>
      </c>
      <c r="B26" s="557"/>
      <c r="C26" s="557"/>
      <c r="D26" s="557"/>
      <c r="E26" s="557"/>
      <c r="F26" s="557"/>
      <c r="G26" s="557"/>
    </row>
  </sheetData>
  <sheetProtection selectLockedCells="1" selectUnlockedCells="1"/>
  <mergeCells count="3">
    <mergeCell ref="A23:K23"/>
    <mergeCell ref="A24:K24"/>
    <mergeCell ref="A25:G2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AE11"/>
  <sheetViews>
    <sheetView showGridLines="0" zoomScalePageLayoutView="0" workbookViewId="0" topLeftCell="A1">
      <selection activeCell="A1" sqref="A1"/>
    </sheetView>
  </sheetViews>
  <sheetFormatPr defaultColWidth="11.421875" defaultRowHeight="12.75" customHeight="1"/>
  <cols>
    <col min="1" max="1" width="11.28125" style="558" customWidth="1"/>
    <col min="2" max="46" width="8.7109375" style="558" customWidth="1"/>
    <col min="47" max="52" width="6.140625" style="558" customWidth="1"/>
    <col min="53" max="16384" width="11.421875" style="558" customWidth="1"/>
  </cols>
  <sheetData>
    <row r="1" spans="1:15" ht="12.75" customHeight="1">
      <c r="A1" s="762" t="s">
        <v>106</v>
      </c>
      <c r="B1" s="763"/>
      <c r="C1" s="763"/>
      <c r="D1" s="763"/>
      <c r="E1" s="763"/>
      <c r="F1" s="763"/>
      <c r="G1" s="763"/>
      <c r="H1" s="763"/>
      <c r="I1" s="763"/>
      <c r="J1" s="763"/>
      <c r="K1" s="763"/>
      <c r="L1" s="763"/>
      <c r="M1" s="763"/>
      <c r="N1" s="763"/>
      <c r="O1" s="763"/>
    </row>
    <row r="2" spans="1:31" ht="12.75" customHeight="1">
      <c r="A2" s="764"/>
      <c r="B2" s="764"/>
      <c r="C2" s="764"/>
      <c r="D2" s="764"/>
      <c r="E2" s="764"/>
      <c r="F2" s="764"/>
      <c r="G2" s="764"/>
      <c r="H2" s="764"/>
      <c r="I2" s="764"/>
      <c r="J2" s="764"/>
      <c r="K2" s="764"/>
      <c r="AE2" s="725" t="s">
        <v>403</v>
      </c>
    </row>
    <row r="3" spans="1:31" s="577" customFormat="1" ht="12.75" customHeight="1">
      <c r="A3" s="765"/>
      <c r="B3" s="766">
        <v>1985</v>
      </c>
      <c r="C3" s="767">
        <v>1986</v>
      </c>
      <c r="D3" s="767">
        <v>1987</v>
      </c>
      <c r="E3" s="767">
        <v>1988</v>
      </c>
      <c r="F3" s="767">
        <v>1989</v>
      </c>
      <c r="G3" s="767">
        <v>1990</v>
      </c>
      <c r="H3" s="767">
        <v>1991</v>
      </c>
      <c r="I3" s="767">
        <v>1992</v>
      </c>
      <c r="J3" s="767">
        <v>1993</v>
      </c>
      <c r="K3" s="767">
        <v>1994</v>
      </c>
      <c r="L3" s="767">
        <v>1995</v>
      </c>
      <c r="M3" s="767">
        <v>1996</v>
      </c>
      <c r="N3" s="767">
        <v>1997</v>
      </c>
      <c r="O3" s="767">
        <v>1998</v>
      </c>
      <c r="P3" s="767">
        <v>1999</v>
      </c>
      <c r="Q3" s="767">
        <v>2000</v>
      </c>
      <c r="R3" s="767">
        <v>2001</v>
      </c>
      <c r="S3" s="767">
        <v>2002</v>
      </c>
      <c r="T3" s="768">
        <v>2003</v>
      </c>
      <c r="U3" s="768">
        <v>2004</v>
      </c>
      <c r="V3" s="768">
        <v>2005</v>
      </c>
      <c r="W3" s="768">
        <v>2006</v>
      </c>
      <c r="X3" s="768">
        <v>2007</v>
      </c>
      <c r="Y3" s="768">
        <v>2008</v>
      </c>
      <c r="Z3" s="768">
        <v>2009</v>
      </c>
      <c r="AA3" s="768">
        <v>2010</v>
      </c>
      <c r="AB3" s="768">
        <v>2011</v>
      </c>
      <c r="AC3" s="769">
        <v>2012</v>
      </c>
      <c r="AD3" s="768">
        <v>2013</v>
      </c>
      <c r="AE3" s="770">
        <v>2014</v>
      </c>
    </row>
    <row r="4" spans="1:31" s="577" customFormat="1" ht="13.5" customHeight="1">
      <c r="A4" s="771" t="s">
        <v>404</v>
      </c>
      <c r="B4" s="772">
        <v>138</v>
      </c>
      <c r="C4" s="773">
        <v>147</v>
      </c>
      <c r="D4" s="773">
        <v>130</v>
      </c>
      <c r="E4" s="773">
        <v>134</v>
      </c>
      <c r="F4" s="773">
        <v>130</v>
      </c>
      <c r="G4" s="773">
        <v>126</v>
      </c>
      <c r="H4" s="773">
        <v>118</v>
      </c>
      <c r="I4" s="773">
        <v>132</v>
      </c>
      <c r="J4" s="773">
        <v>123</v>
      </c>
      <c r="K4" s="773">
        <v>121</v>
      </c>
      <c r="L4" s="773">
        <v>116</v>
      </c>
      <c r="M4" s="773">
        <v>107</v>
      </c>
      <c r="N4" s="773">
        <v>104</v>
      </c>
      <c r="O4" s="773">
        <v>95</v>
      </c>
      <c r="P4" s="773">
        <v>95</v>
      </c>
      <c r="Q4" s="774">
        <v>91</v>
      </c>
      <c r="R4" s="774">
        <v>85</v>
      </c>
      <c r="S4" s="774">
        <v>83</v>
      </c>
      <c r="T4" s="775">
        <v>80</v>
      </c>
      <c r="U4" s="775">
        <v>71</v>
      </c>
      <c r="V4" s="775">
        <v>65</v>
      </c>
      <c r="W4" s="775">
        <v>62</v>
      </c>
      <c r="X4" s="775">
        <v>60</v>
      </c>
      <c r="Y4" s="775">
        <v>55</v>
      </c>
      <c r="Z4" s="571">
        <v>51</v>
      </c>
      <c r="AA4" s="775">
        <v>44.6</v>
      </c>
      <c r="AB4" s="775">
        <v>49.04</v>
      </c>
      <c r="AC4" s="775">
        <v>44.82</v>
      </c>
      <c r="AD4" s="775">
        <v>41.47</v>
      </c>
      <c r="AE4" s="776">
        <v>41.81</v>
      </c>
    </row>
    <row r="5" spans="1:31" s="577" customFormat="1" ht="13.5" customHeight="1">
      <c r="A5" s="777" t="s">
        <v>405</v>
      </c>
      <c r="B5" s="778">
        <v>207</v>
      </c>
      <c r="C5" s="779">
        <v>216</v>
      </c>
      <c r="D5" s="779">
        <v>194</v>
      </c>
      <c r="E5" s="779">
        <v>206</v>
      </c>
      <c r="F5" s="779">
        <v>205</v>
      </c>
      <c r="G5" s="779">
        <v>199</v>
      </c>
      <c r="H5" s="779">
        <v>185</v>
      </c>
      <c r="I5" s="779">
        <v>173</v>
      </c>
      <c r="J5" s="779">
        <v>166</v>
      </c>
      <c r="K5" s="779">
        <v>156</v>
      </c>
      <c r="L5" s="779">
        <v>153</v>
      </c>
      <c r="M5" s="779">
        <v>147</v>
      </c>
      <c r="N5" s="779">
        <v>144</v>
      </c>
      <c r="O5" s="779">
        <v>152</v>
      </c>
      <c r="P5" s="779">
        <v>144</v>
      </c>
      <c r="Q5" s="780">
        <v>139</v>
      </c>
      <c r="R5" s="780">
        <v>139</v>
      </c>
      <c r="S5" s="780">
        <v>130</v>
      </c>
      <c r="T5" s="781">
        <v>102</v>
      </c>
      <c r="U5" s="781">
        <v>92</v>
      </c>
      <c r="V5" s="781">
        <v>87</v>
      </c>
      <c r="W5" s="781">
        <v>77</v>
      </c>
      <c r="X5" s="781">
        <v>75</v>
      </c>
      <c r="Y5" s="781">
        <v>69</v>
      </c>
      <c r="Z5" s="577">
        <v>68</v>
      </c>
      <c r="AA5" s="781">
        <v>63.6</v>
      </c>
      <c r="AB5" s="781">
        <v>62.83</v>
      </c>
      <c r="AC5" s="781">
        <v>57.64</v>
      </c>
      <c r="AD5" s="781">
        <v>51.34</v>
      </c>
      <c r="AE5" s="782">
        <v>52.94</v>
      </c>
    </row>
    <row r="6" spans="1:31" s="577" customFormat="1" ht="13.5" customHeight="1">
      <c r="A6" s="777" t="s">
        <v>406</v>
      </c>
      <c r="B6" s="778">
        <v>166</v>
      </c>
      <c r="C6" s="779">
        <v>183</v>
      </c>
      <c r="D6" s="779">
        <v>197</v>
      </c>
      <c r="E6" s="779">
        <v>213</v>
      </c>
      <c r="F6" s="779">
        <v>241</v>
      </c>
      <c r="G6" s="779">
        <v>232</v>
      </c>
      <c r="H6" s="779">
        <v>227</v>
      </c>
      <c r="I6" s="779">
        <v>201</v>
      </c>
      <c r="J6" s="779">
        <v>163</v>
      </c>
      <c r="K6" s="779">
        <v>144</v>
      </c>
      <c r="L6" s="779">
        <v>147</v>
      </c>
      <c r="M6" s="779">
        <v>140</v>
      </c>
      <c r="N6" s="779">
        <v>143</v>
      </c>
      <c r="O6" s="779">
        <v>151</v>
      </c>
      <c r="P6" s="779">
        <v>146</v>
      </c>
      <c r="Q6" s="780">
        <v>146</v>
      </c>
      <c r="R6" s="780">
        <v>138</v>
      </c>
      <c r="S6" s="780">
        <v>130</v>
      </c>
      <c r="T6" s="781">
        <v>128</v>
      </c>
      <c r="U6" s="781">
        <v>109</v>
      </c>
      <c r="V6" s="781">
        <v>102</v>
      </c>
      <c r="W6" s="781">
        <v>94</v>
      </c>
      <c r="X6" s="781">
        <v>93</v>
      </c>
      <c r="Y6" s="781">
        <v>69</v>
      </c>
      <c r="Z6" s="577">
        <v>59</v>
      </c>
      <c r="AA6" s="781">
        <v>53.31</v>
      </c>
      <c r="AB6" s="781">
        <v>44.14</v>
      </c>
      <c r="AC6" s="781">
        <v>40.65</v>
      </c>
      <c r="AD6" s="781">
        <v>35.95</v>
      </c>
      <c r="AE6" s="782">
        <v>36.29</v>
      </c>
    </row>
    <row r="7" spans="1:31" s="577" customFormat="1" ht="13.5" customHeight="1">
      <c r="A7" s="777" t="s">
        <v>407</v>
      </c>
      <c r="B7" s="778">
        <v>135</v>
      </c>
      <c r="C7" s="779">
        <v>134</v>
      </c>
      <c r="D7" s="779">
        <v>128</v>
      </c>
      <c r="E7" s="779">
        <v>131</v>
      </c>
      <c r="F7" s="779">
        <v>120</v>
      </c>
      <c r="G7" s="779">
        <v>124</v>
      </c>
      <c r="H7" s="779">
        <v>140</v>
      </c>
      <c r="I7" s="779">
        <v>141</v>
      </c>
      <c r="J7" s="779">
        <v>126</v>
      </c>
      <c r="K7" s="779">
        <v>124</v>
      </c>
      <c r="L7" s="779">
        <v>123</v>
      </c>
      <c r="M7" s="779">
        <v>117</v>
      </c>
      <c r="N7" s="779">
        <v>117</v>
      </c>
      <c r="O7" s="779">
        <v>110</v>
      </c>
      <c r="P7" s="780">
        <v>116</v>
      </c>
      <c r="Q7" s="783">
        <v>111</v>
      </c>
      <c r="R7" s="780">
        <v>111</v>
      </c>
      <c r="S7" s="780">
        <v>118</v>
      </c>
      <c r="T7" s="781">
        <v>105</v>
      </c>
      <c r="U7" s="781">
        <v>96</v>
      </c>
      <c r="V7" s="781">
        <v>97</v>
      </c>
      <c r="W7" s="781">
        <v>95</v>
      </c>
      <c r="X7" s="781">
        <v>86</v>
      </c>
      <c r="Y7" s="781">
        <v>87</v>
      </c>
      <c r="Z7" s="577">
        <v>71</v>
      </c>
      <c r="AA7" s="781">
        <v>69.5</v>
      </c>
      <c r="AB7" s="781">
        <v>65.02</v>
      </c>
      <c r="AC7" s="781">
        <v>63.19</v>
      </c>
      <c r="AD7" s="781">
        <v>56.98</v>
      </c>
      <c r="AE7" s="782">
        <v>55.62</v>
      </c>
    </row>
    <row r="8" spans="1:31" s="577" customFormat="1" ht="13.5" customHeight="1">
      <c r="A8" s="784" t="s">
        <v>408</v>
      </c>
      <c r="B8" s="785">
        <v>94</v>
      </c>
      <c r="C8" s="786">
        <v>99</v>
      </c>
      <c r="D8" s="786">
        <v>94</v>
      </c>
      <c r="E8" s="786">
        <v>92</v>
      </c>
      <c r="F8" s="786">
        <v>97</v>
      </c>
      <c r="G8" s="786">
        <v>94</v>
      </c>
      <c r="H8" s="786">
        <v>82</v>
      </c>
      <c r="I8" s="786">
        <v>75</v>
      </c>
      <c r="J8" s="786">
        <v>68</v>
      </c>
      <c r="K8" s="786">
        <v>65</v>
      </c>
      <c r="L8" s="786">
        <v>64</v>
      </c>
      <c r="M8" s="786">
        <v>64</v>
      </c>
      <c r="N8" s="786">
        <v>63</v>
      </c>
      <c r="O8" s="786">
        <v>60</v>
      </c>
      <c r="P8" s="787">
        <v>60</v>
      </c>
      <c r="Q8" s="788">
        <v>60</v>
      </c>
      <c r="R8" s="787">
        <v>60</v>
      </c>
      <c r="S8" s="787">
        <v>61</v>
      </c>
      <c r="T8" s="789">
        <v>61</v>
      </c>
      <c r="U8" s="789">
        <v>56</v>
      </c>
      <c r="V8" s="789">
        <v>55</v>
      </c>
      <c r="W8" s="789">
        <v>55</v>
      </c>
      <c r="X8" s="789">
        <v>50</v>
      </c>
      <c r="Y8" s="789">
        <v>43</v>
      </c>
      <c r="Z8" s="592">
        <v>38</v>
      </c>
      <c r="AA8" s="789">
        <v>30.35</v>
      </c>
      <c r="AB8" s="789">
        <v>30.97</v>
      </c>
      <c r="AC8" s="789">
        <v>28.29</v>
      </c>
      <c r="AD8" s="789">
        <v>27.61</v>
      </c>
      <c r="AE8" s="790">
        <v>28.7</v>
      </c>
    </row>
    <row r="9" spans="1:11" s="577" customFormat="1" ht="13.5" customHeight="1">
      <c r="A9" s="577" t="s">
        <v>409</v>
      </c>
      <c r="B9" s="791"/>
      <c r="C9" s="791"/>
      <c r="D9" s="791"/>
      <c r="E9" s="791"/>
      <c r="F9" s="791"/>
      <c r="G9" s="791"/>
      <c r="H9" s="791"/>
      <c r="I9" s="791"/>
      <c r="J9" s="791"/>
      <c r="K9" s="791"/>
    </row>
    <row r="10" spans="1:11" ht="13.5" customHeight="1">
      <c r="A10" s="558" t="s">
        <v>410</v>
      </c>
      <c r="B10" s="792"/>
      <c r="C10" s="792"/>
      <c r="D10" s="792"/>
      <c r="E10" s="792"/>
      <c r="F10" s="792"/>
      <c r="G10" s="792"/>
      <c r="H10" s="792"/>
      <c r="I10" s="792"/>
      <c r="J10" s="792"/>
      <c r="K10" s="792"/>
    </row>
    <row r="11" ht="13.5" customHeight="1">
      <c r="A11" s="793" t="s">
        <v>411</v>
      </c>
    </row>
  </sheetData>
  <sheetProtection selectLockedCells="1" selectUnlockedCells="1"/>
  <printOptions/>
  <pageMargins left="0.7875" right="0.31527777777777777" top="0.9840277777777777" bottom="0.9840277777777777" header="0.5118055555555555" footer="0.5118055555555555"/>
  <pageSetup horizontalDpi="300" verticalDpi="300" orientation="landscape" paperSize="9"/>
  <headerFooter alignWithMargins="0">
    <oddHeader>&amp;C&amp;F - &amp;A</oddHeader>
    <oddFooter>&amp;L&amp;8SOeS - Les comptes des transports</oddFooter>
  </headerFooter>
</worksheet>
</file>

<file path=xl/worksheets/sheet27.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11.421875" defaultRowHeight="12.75" customHeight="1"/>
  <cols>
    <col min="1" max="1" width="15.421875" style="558" customWidth="1"/>
    <col min="2" max="46" width="8.7109375" style="558" customWidth="1"/>
    <col min="47" max="52" width="7.28125" style="558" customWidth="1"/>
    <col min="53" max="16384" width="11.421875" style="558" customWidth="1"/>
  </cols>
  <sheetData>
    <row r="1" spans="1:5" ht="12.75" customHeight="1">
      <c r="A1" s="762" t="s">
        <v>107</v>
      </c>
      <c r="B1" s="762"/>
      <c r="C1" s="762"/>
      <c r="D1" s="762"/>
      <c r="E1" s="764"/>
    </row>
    <row r="2" spans="1:5" ht="12.75" customHeight="1">
      <c r="A2" s="763"/>
      <c r="B2" s="762"/>
      <c r="C2" s="762"/>
      <c r="D2" s="762"/>
      <c r="E2" s="764"/>
    </row>
    <row r="3" spans="5:6" ht="12.75" customHeight="1">
      <c r="E3" s="794"/>
      <c r="F3" s="725" t="s">
        <v>403</v>
      </c>
    </row>
    <row r="4" spans="1:6" ht="13.5" customHeight="1">
      <c r="A4" s="795"/>
      <c r="B4" s="796">
        <v>2010</v>
      </c>
      <c r="C4" s="797">
        <v>2011</v>
      </c>
      <c r="D4" s="797">
        <v>2012</v>
      </c>
      <c r="E4" s="768">
        <v>2013</v>
      </c>
      <c r="F4" s="770">
        <v>2014</v>
      </c>
    </row>
    <row r="5" spans="1:6" ht="13.5" customHeight="1">
      <c r="A5" s="798" t="s">
        <v>412</v>
      </c>
      <c r="B5" s="799">
        <v>44.6</v>
      </c>
      <c r="C5" s="800">
        <v>49.04</v>
      </c>
      <c r="D5" s="800">
        <v>44.82</v>
      </c>
      <c r="E5" s="800">
        <v>41.47</v>
      </c>
      <c r="F5" s="801">
        <v>41.81</v>
      </c>
    </row>
    <row r="6" spans="1:6" ht="13.5" customHeight="1">
      <c r="A6" s="802" t="s">
        <v>413</v>
      </c>
      <c r="B6" s="803">
        <v>66.09</v>
      </c>
      <c r="C6" s="783">
        <v>62.45</v>
      </c>
      <c r="D6" s="783">
        <v>63.15</v>
      </c>
      <c r="E6" s="783">
        <v>53.83</v>
      </c>
      <c r="F6" s="804">
        <v>50.55</v>
      </c>
    </row>
    <row r="7" spans="1:6" ht="13.5" customHeight="1">
      <c r="A7" s="802" t="s">
        <v>414</v>
      </c>
      <c r="B7" s="803">
        <v>77.49</v>
      </c>
      <c r="C7" s="783">
        <v>78.27</v>
      </c>
      <c r="D7" s="783">
        <v>69.4</v>
      </c>
      <c r="E7" s="783">
        <v>64.87</v>
      </c>
      <c r="F7" s="804">
        <v>64.89</v>
      </c>
    </row>
    <row r="8" spans="1:6" ht="13.5" customHeight="1">
      <c r="A8" s="802" t="s">
        <v>415</v>
      </c>
      <c r="B8" s="803">
        <v>46.07</v>
      </c>
      <c r="C8" s="783">
        <v>39.56</v>
      </c>
      <c r="D8" s="783">
        <v>29.93</v>
      </c>
      <c r="E8" s="783">
        <v>34.09</v>
      </c>
      <c r="F8" s="804">
        <v>32.34</v>
      </c>
    </row>
    <row r="9" spans="1:6" ht="13.5" customHeight="1">
      <c r="A9" s="802" t="s">
        <v>406</v>
      </c>
      <c r="B9" s="803">
        <v>53.31</v>
      </c>
      <c r="C9" s="783">
        <v>44.14</v>
      </c>
      <c r="D9" s="783">
        <v>40.65</v>
      </c>
      <c r="E9" s="783">
        <v>35.95</v>
      </c>
      <c r="F9" s="804">
        <v>36.29</v>
      </c>
    </row>
    <row r="10" spans="1:6" ht="13.5" customHeight="1">
      <c r="A10" s="802" t="s">
        <v>416</v>
      </c>
      <c r="B10" s="803">
        <v>50.83</v>
      </c>
      <c r="C10" s="783">
        <v>54.32</v>
      </c>
      <c r="D10" s="783">
        <v>47.21</v>
      </c>
      <c r="E10" s="783">
        <v>47.54</v>
      </c>
      <c r="F10" s="804">
        <v>41.09</v>
      </c>
    </row>
    <row r="11" spans="1:6" ht="13.5" customHeight="1">
      <c r="A11" s="805" t="s">
        <v>417</v>
      </c>
      <c r="B11" s="806">
        <v>63.6</v>
      </c>
      <c r="C11" s="807">
        <v>62.83</v>
      </c>
      <c r="D11" s="807">
        <v>57.64</v>
      </c>
      <c r="E11" s="807">
        <v>51.34</v>
      </c>
      <c r="F11" s="808">
        <v>52.94</v>
      </c>
    </row>
    <row r="12" spans="1:6" ht="13.5" customHeight="1">
      <c r="A12" s="802" t="s">
        <v>418</v>
      </c>
      <c r="B12" s="803">
        <v>112.49</v>
      </c>
      <c r="C12" s="783">
        <v>102.58</v>
      </c>
      <c r="D12" s="783">
        <v>88.82</v>
      </c>
      <c r="E12" s="783">
        <v>79.88</v>
      </c>
      <c r="F12" s="804">
        <v>72.76</v>
      </c>
    </row>
    <row r="13" spans="1:6" ht="13.5" customHeight="1">
      <c r="A13" s="802" t="s">
        <v>419</v>
      </c>
      <c r="B13" s="803">
        <v>73.89</v>
      </c>
      <c r="C13" s="783">
        <v>63.89</v>
      </c>
      <c r="D13" s="783">
        <v>60.91</v>
      </c>
      <c r="E13" s="783">
        <v>59.64</v>
      </c>
      <c r="F13" s="804">
        <v>63.38</v>
      </c>
    </row>
    <row r="14" spans="1:6" ht="13.5" customHeight="1">
      <c r="A14" s="802" t="s">
        <v>420</v>
      </c>
      <c r="B14" s="803">
        <v>46.6</v>
      </c>
      <c r="C14" s="783">
        <v>40.69</v>
      </c>
      <c r="D14" s="783">
        <v>35.35</v>
      </c>
      <c r="E14" s="783">
        <v>40.95</v>
      </c>
      <c r="F14" s="804">
        <v>42.12</v>
      </c>
    </row>
    <row r="15" spans="1:6" ht="13.5" customHeight="1">
      <c r="A15" s="802" t="s">
        <v>407</v>
      </c>
      <c r="B15" s="803">
        <v>69.5</v>
      </c>
      <c r="C15" s="783">
        <v>65.02</v>
      </c>
      <c r="D15" s="783">
        <v>63.19</v>
      </c>
      <c r="E15" s="783">
        <v>56.98</v>
      </c>
      <c r="F15" s="804">
        <v>55.62</v>
      </c>
    </row>
    <row r="16" spans="1:6" ht="13.5" customHeight="1">
      <c r="A16" s="802" t="s">
        <v>421</v>
      </c>
      <c r="B16" s="803">
        <v>95</v>
      </c>
      <c r="C16" s="783">
        <v>97</v>
      </c>
      <c r="D16" s="783">
        <v>100</v>
      </c>
      <c r="E16" s="783">
        <v>87</v>
      </c>
      <c r="F16" s="804">
        <v>91</v>
      </c>
    </row>
    <row r="17" spans="1:6" ht="13.5" customHeight="1">
      <c r="A17" s="802" t="s">
        <v>422</v>
      </c>
      <c r="B17" s="803">
        <v>63.74</v>
      </c>
      <c r="C17" s="783">
        <v>64.47</v>
      </c>
      <c r="D17" s="783">
        <v>64.78</v>
      </c>
      <c r="E17" s="783">
        <v>83.79</v>
      </c>
      <c r="F17" s="804">
        <v>63.67</v>
      </c>
    </row>
    <row r="18" spans="1:6" ht="13.5" customHeight="1">
      <c r="A18" s="802" t="s">
        <v>423</v>
      </c>
      <c r="B18" s="803">
        <v>32.4</v>
      </c>
      <c r="C18" s="783">
        <v>32.78</v>
      </c>
      <c r="D18" s="783">
        <v>33.59</v>
      </c>
      <c r="E18" s="783">
        <v>28.37</v>
      </c>
      <c r="F18" s="804">
        <v>28.28</v>
      </c>
    </row>
    <row r="19" spans="1:6" ht="13.5" customHeight="1">
      <c r="A19" s="802" t="s">
        <v>424</v>
      </c>
      <c r="B19" s="803">
        <v>102.39</v>
      </c>
      <c r="C19" s="783">
        <v>108.72</v>
      </c>
      <c r="D19" s="783">
        <v>92.66</v>
      </c>
      <c r="E19" s="783">
        <v>87.12</v>
      </c>
      <c r="F19" s="804">
        <v>84.22</v>
      </c>
    </row>
    <row r="20" spans="1:6" ht="13.5" customHeight="1">
      <c r="A20" s="802" t="s">
        <v>425</v>
      </c>
      <c r="B20" s="803">
        <v>88.62</v>
      </c>
      <c r="C20" s="783">
        <v>84.27</v>
      </c>
      <c r="D20" s="783">
        <v>68.11</v>
      </c>
      <c r="E20" s="783">
        <v>60.74</v>
      </c>
      <c r="F20" s="804">
        <v>61.19</v>
      </c>
    </row>
    <row r="21" spans="1:6" ht="13.5" customHeight="1">
      <c r="A21" s="802" t="s">
        <v>426</v>
      </c>
      <c r="B21" s="803">
        <v>76.66</v>
      </c>
      <c r="C21" s="783">
        <v>73.89</v>
      </c>
      <c r="D21" s="783">
        <v>70.63</v>
      </c>
      <c r="E21" s="783">
        <v>62.19</v>
      </c>
      <c r="F21" s="804">
        <v>65.45</v>
      </c>
    </row>
    <row r="22" spans="1:6" ht="13.5" customHeight="1">
      <c r="A22" s="802" t="s">
        <v>408</v>
      </c>
      <c r="B22" s="803">
        <v>30.35</v>
      </c>
      <c r="C22" s="783">
        <v>30.97</v>
      </c>
      <c r="D22" s="783">
        <v>28.29</v>
      </c>
      <c r="E22" s="783">
        <v>27.61</v>
      </c>
      <c r="F22" s="804">
        <v>28.7</v>
      </c>
    </row>
    <row r="23" spans="1:6" ht="13.5" customHeight="1">
      <c r="A23" s="802" t="s">
        <v>427</v>
      </c>
      <c r="B23" s="803">
        <v>28.48</v>
      </c>
      <c r="C23" s="783">
        <v>33.88</v>
      </c>
      <c r="D23" s="783">
        <v>30.05</v>
      </c>
      <c r="E23" s="783">
        <v>27.21</v>
      </c>
      <c r="F23" s="804">
        <v>27.99</v>
      </c>
    </row>
    <row r="24" spans="1:6" ht="13.5" customHeight="1">
      <c r="A24" s="809" t="s">
        <v>428</v>
      </c>
      <c r="B24" s="810">
        <v>67.42</v>
      </c>
      <c r="C24" s="788">
        <v>68.77</v>
      </c>
      <c r="D24" s="788">
        <v>63.25</v>
      </c>
      <c r="E24" s="788">
        <v>60.71</v>
      </c>
      <c r="F24" s="811">
        <v>52.4</v>
      </c>
    </row>
    <row r="25" spans="1:5" ht="13.5" customHeight="1">
      <c r="A25" s="905" t="s">
        <v>429</v>
      </c>
      <c r="B25" s="905"/>
      <c r="C25" s="905"/>
      <c r="D25" s="905"/>
      <c r="E25" s="905"/>
    </row>
    <row r="26" spans="1:6" ht="13.5" customHeight="1">
      <c r="A26" s="906" t="s">
        <v>411</v>
      </c>
      <c r="B26" s="906"/>
      <c r="C26" s="906"/>
      <c r="D26" s="906"/>
      <c r="E26" s="906"/>
      <c r="F26" s="906"/>
    </row>
  </sheetData>
  <sheetProtection selectLockedCells="1" selectUnlockedCells="1"/>
  <mergeCells count="2">
    <mergeCell ref="A25:E25"/>
    <mergeCell ref="A26:F2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11.421875" defaultRowHeight="12.75" customHeight="1"/>
  <cols>
    <col min="1" max="1" width="14.57421875" style="558" customWidth="1"/>
    <col min="2" max="46" width="8.7109375" style="558" customWidth="1"/>
    <col min="47" max="52" width="7.28125" style="558" customWidth="1"/>
    <col min="53" max="16384" width="11.421875" style="558" customWidth="1"/>
  </cols>
  <sheetData>
    <row r="1" spans="1:5" ht="12.75" customHeight="1">
      <c r="A1" s="762" t="s">
        <v>108</v>
      </c>
      <c r="B1" s="762"/>
      <c r="C1" s="762"/>
      <c r="D1" s="762"/>
      <c r="E1" s="762"/>
    </row>
    <row r="2" spans="1:5" ht="12.75" customHeight="1">
      <c r="A2" s="763"/>
      <c r="B2" s="762"/>
      <c r="C2" s="762"/>
      <c r="D2" s="762"/>
      <c r="E2" s="762"/>
    </row>
    <row r="3" spans="5:6" ht="12.75" customHeight="1">
      <c r="E3" s="794"/>
      <c r="F3" s="725" t="s">
        <v>430</v>
      </c>
    </row>
    <row r="4" spans="1:6" ht="13.5" customHeight="1">
      <c r="A4" s="795"/>
      <c r="B4" s="796">
        <v>2010</v>
      </c>
      <c r="C4" s="797">
        <v>2011</v>
      </c>
      <c r="D4" s="797">
        <v>2012</v>
      </c>
      <c r="E4" s="768">
        <v>2013</v>
      </c>
      <c r="F4" s="770">
        <v>2014</v>
      </c>
    </row>
    <row r="5" spans="1:6" ht="13.5" customHeight="1">
      <c r="A5" s="798" t="s">
        <v>412</v>
      </c>
      <c r="B5" s="812">
        <v>5.2</v>
      </c>
      <c r="C5" s="813">
        <v>5.6</v>
      </c>
      <c r="D5" s="813">
        <v>5</v>
      </c>
      <c r="E5" s="813">
        <v>4.6</v>
      </c>
      <c r="F5" s="814">
        <v>4.6</v>
      </c>
    </row>
    <row r="6" spans="1:6" ht="13.5" customHeight="1">
      <c r="A6" s="802" t="s">
        <v>413</v>
      </c>
      <c r="B6" s="815">
        <v>7.3</v>
      </c>
      <c r="C6" s="816">
        <v>6.8</v>
      </c>
      <c r="D6" s="816">
        <v>6.9</v>
      </c>
      <c r="E6" s="816">
        <v>5.8</v>
      </c>
      <c r="F6" s="817">
        <v>5.4</v>
      </c>
    </row>
    <row r="7" spans="1:6" ht="13.5" customHeight="1">
      <c r="A7" s="802" t="s">
        <v>414</v>
      </c>
      <c r="B7" s="815">
        <v>8.5</v>
      </c>
      <c r="C7" s="816" t="s">
        <v>431</v>
      </c>
      <c r="D7" s="816">
        <v>7.7</v>
      </c>
      <c r="E7" s="816">
        <v>7.1</v>
      </c>
      <c r="F7" s="817">
        <v>7.1</v>
      </c>
    </row>
    <row r="8" spans="1:6" ht="13.5" customHeight="1">
      <c r="A8" s="802" t="s">
        <v>415</v>
      </c>
      <c r="B8" s="815">
        <v>5.6</v>
      </c>
      <c r="C8" s="816">
        <v>4.9</v>
      </c>
      <c r="D8" s="816">
        <v>3.4</v>
      </c>
      <c r="E8" s="816">
        <v>3.9</v>
      </c>
      <c r="F8" s="817">
        <v>3.6</v>
      </c>
    </row>
    <row r="9" spans="1:6" ht="13.5" customHeight="1">
      <c r="A9" s="802" t="s">
        <v>406</v>
      </c>
      <c r="B9" s="815" t="s">
        <v>431</v>
      </c>
      <c r="C9" s="816" t="s">
        <v>431</v>
      </c>
      <c r="D9" s="816" t="s">
        <v>431</v>
      </c>
      <c r="E9" s="816" t="s">
        <v>431</v>
      </c>
      <c r="F9" s="817" t="s">
        <v>431</v>
      </c>
    </row>
    <row r="10" spans="1:6" ht="13.5" customHeight="1">
      <c r="A10" s="802" t="s">
        <v>416</v>
      </c>
      <c r="B10" s="815">
        <v>5.1</v>
      </c>
      <c r="C10" s="816">
        <v>5.4</v>
      </c>
      <c r="D10" s="816">
        <v>4.7</v>
      </c>
      <c r="E10" s="816">
        <v>4.8</v>
      </c>
      <c r="F10" s="817">
        <v>4.2</v>
      </c>
    </row>
    <row r="11" spans="1:6" ht="13.5" customHeight="1">
      <c r="A11" s="805" t="s">
        <v>417</v>
      </c>
      <c r="B11" s="818">
        <v>7.1</v>
      </c>
      <c r="C11" s="819">
        <v>7</v>
      </c>
      <c r="D11" s="819">
        <v>6.5</v>
      </c>
      <c r="E11" s="819">
        <v>5.8</v>
      </c>
      <c r="F11" s="820">
        <v>5.9</v>
      </c>
    </row>
    <row r="12" spans="1:6" ht="13.5" customHeight="1">
      <c r="A12" s="802" t="s">
        <v>418</v>
      </c>
      <c r="B12" s="815" t="s">
        <v>431</v>
      </c>
      <c r="C12" s="816" t="s">
        <v>431</v>
      </c>
      <c r="D12" s="816" t="s">
        <v>431</v>
      </c>
      <c r="E12" s="816" t="s">
        <v>431</v>
      </c>
      <c r="F12" s="817" t="s">
        <v>431</v>
      </c>
    </row>
    <row r="13" spans="1:6" ht="13.5" customHeight="1">
      <c r="A13" s="802" t="s">
        <v>419</v>
      </c>
      <c r="B13" s="815" t="s">
        <v>431</v>
      </c>
      <c r="C13" s="816" t="s">
        <v>431</v>
      </c>
      <c r="D13" s="816" t="s">
        <v>431</v>
      </c>
      <c r="E13" s="816" t="s">
        <v>431</v>
      </c>
      <c r="F13" s="817" t="s">
        <v>431</v>
      </c>
    </row>
    <row r="14" spans="1:6" ht="13.5" customHeight="1">
      <c r="A14" s="802" t="s">
        <v>420</v>
      </c>
      <c r="B14" s="815">
        <v>5</v>
      </c>
      <c r="C14" s="816">
        <v>3.9</v>
      </c>
      <c r="D14" s="816">
        <v>3.4</v>
      </c>
      <c r="E14" s="816">
        <v>4</v>
      </c>
      <c r="F14" s="817">
        <v>4.5</v>
      </c>
    </row>
    <row r="15" spans="1:6" ht="13.5" customHeight="1">
      <c r="A15" s="802" t="s">
        <v>407</v>
      </c>
      <c r="B15" s="815" t="s">
        <v>431</v>
      </c>
      <c r="C15" s="816" t="s">
        <v>431</v>
      </c>
      <c r="D15" s="816" t="s">
        <v>431</v>
      </c>
      <c r="E15" s="816" t="s">
        <v>431</v>
      </c>
      <c r="F15" s="817" t="s">
        <v>431</v>
      </c>
    </row>
    <row r="16" spans="1:6" ht="13.5" customHeight="1">
      <c r="A16" s="802" t="s">
        <v>421</v>
      </c>
      <c r="B16" s="815" t="s">
        <v>431</v>
      </c>
      <c r="C16" s="816" t="s">
        <v>431</v>
      </c>
      <c r="D16" s="816" t="s">
        <v>431</v>
      </c>
      <c r="E16" s="816" t="s">
        <v>431</v>
      </c>
      <c r="F16" s="817" t="s">
        <v>431</v>
      </c>
    </row>
    <row r="17" spans="1:6" ht="13.5" customHeight="1">
      <c r="A17" s="802" t="s">
        <v>422</v>
      </c>
      <c r="B17" s="815" t="s">
        <v>431</v>
      </c>
      <c r="C17" s="816" t="s">
        <v>431</v>
      </c>
      <c r="D17" s="816" t="s">
        <v>431</v>
      </c>
      <c r="E17" s="816" t="s">
        <v>431</v>
      </c>
      <c r="F17" s="817" t="s">
        <v>431</v>
      </c>
    </row>
    <row r="18" spans="1:6" ht="13.5" customHeight="1">
      <c r="A18" s="802" t="s">
        <v>423</v>
      </c>
      <c r="B18" s="815">
        <v>4.8</v>
      </c>
      <c r="C18" s="816">
        <v>5</v>
      </c>
      <c r="D18" s="816">
        <v>4.9</v>
      </c>
      <c r="E18" s="816">
        <v>4.5</v>
      </c>
      <c r="F18" s="817">
        <v>4.3</v>
      </c>
    </row>
    <row r="19" spans="1:6" ht="13.5" customHeight="1">
      <c r="A19" s="802" t="s">
        <v>424</v>
      </c>
      <c r="B19" s="815" t="s">
        <v>431</v>
      </c>
      <c r="C19" s="816" t="s">
        <v>431</v>
      </c>
      <c r="D19" s="816" t="s">
        <v>431</v>
      </c>
      <c r="E19" s="816" t="s">
        <v>431</v>
      </c>
      <c r="F19" s="817" t="s">
        <v>431</v>
      </c>
    </row>
    <row r="20" spans="1:6" ht="13.5" customHeight="1">
      <c r="A20" s="802" t="s">
        <v>425</v>
      </c>
      <c r="B20" s="815" t="s">
        <v>431</v>
      </c>
      <c r="C20" s="816" t="s">
        <v>431</v>
      </c>
      <c r="D20" s="816" t="s">
        <v>431</v>
      </c>
      <c r="E20" s="816" t="s">
        <v>431</v>
      </c>
      <c r="F20" s="817" t="s">
        <v>431</v>
      </c>
    </row>
    <row r="21" spans="1:6" ht="13.5" customHeight="1">
      <c r="A21" s="802" t="s">
        <v>426</v>
      </c>
      <c r="B21" s="815">
        <v>16.2</v>
      </c>
      <c r="C21" s="816" t="s">
        <v>431</v>
      </c>
      <c r="D21" s="816">
        <v>15.7</v>
      </c>
      <c r="E21" s="816" t="s">
        <v>431</v>
      </c>
      <c r="F21" s="817" t="s">
        <v>431</v>
      </c>
    </row>
    <row r="22" spans="1:6" ht="13.5" customHeight="1">
      <c r="A22" s="802" t="s">
        <v>408</v>
      </c>
      <c r="B22" s="815">
        <v>3.8</v>
      </c>
      <c r="C22" s="816">
        <v>3.9</v>
      </c>
      <c r="D22" s="816">
        <v>3.6</v>
      </c>
      <c r="E22" s="816">
        <v>3.5</v>
      </c>
      <c r="F22" s="817">
        <v>3.6</v>
      </c>
    </row>
    <row r="23" spans="1:6" ht="13.5" customHeight="1">
      <c r="A23" s="802" t="s">
        <v>427</v>
      </c>
      <c r="B23" s="815">
        <v>3.5</v>
      </c>
      <c r="C23" s="816">
        <v>3.8</v>
      </c>
      <c r="D23" s="816">
        <v>3.6</v>
      </c>
      <c r="E23" s="816">
        <v>3.4</v>
      </c>
      <c r="F23" s="817">
        <v>3.4</v>
      </c>
    </row>
    <row r="24" spans="1:6" ht="13.5" customHeight="1">
      <c r="A24" s="809" t="s">
        <v>428</v>
      </c>
      <c r="B24" s="821">
        <v>7.7</v>
      </c>
      <c r="C24" s="822">
        <v>7.8</v>
      </c>
      <c r="D24" s="822" t="s">
        <v>431</v>
      </c>
      <c r="E24" s="822">
        <v>7.2</v>
      </c>
      <c r="F24" s="823">
        <v>6.1</v>
      </c>
    </row>
    <row r="25" spans="1:5" ht="13.5" customHeight="1">
      <c r="A25" s="905" t="s">
        <v>429</v>
      </c>
      <c r="B25" s="905"/>
      <c r="C25" s="905"/>
      <c r="D25" s="905"/>
      <c r="E25" s="905"/>
    </row>
    <row r="26" spans="1:6" ht="13.5" customHeight="1">
      <c r="A26" s="906" t="s">
        <v>411</v>
      </c>
      <c r="B26" s="906"/>
      <c r="C26" s="906"/>
      <c r="D26" s="906"/>
      <c r="E26" s="906"/>
      <c r="F26" s="906"/>
    </row>
  </sheetData>
  <sheetProtection selectLockedCells="1" selectUnlockedCells="1"/>
  <mergeCells count="2">
    <mergeCell ref="A25:E25"/>
    <mergeCell ref="A26:F26"/>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IV30"/>
  <sheetViews>
    <sheetView showGridLines="0" zoomScalePageLayoutView="0" workbookViewId="0" topLeftCell="A1">
      <selection activeCell="A1" sqref="A1"/>
    </sheetView>
  </sheetViews>
  <sheetFormatPr defaultColWidth="11.421875" defaultRowHeight="12.75"/>
  <cols>
    <col min="1" max="1" width="31.7109375" style="556" customWidth="1"/>
    <col min="2" max="6" width="8.7109375" style="556" customWidth="1"/>
    <col min="7" max="46" width="8.7109375" style="557" customWidth="1"/>
    <col min="47" max="196" width="11.421875" style="557" customWidth="1"/>
    <col min="197" max="16384" width="11.421875" style="556" customWidth="1"/>
  </cols>
  <sheetData>
    <row r="1" s="825" customFormat="1" ht="12.75" customHeight="1">
      <c r="A1" s="824" t="s">
        <v>432</v>
      </c>
    </row>
    <row r="2" spans="1:11" s="827" customFormat="1" ht="12.75" customHeight="1">
      <c r="A2" s="826"/>
      <c r="I2" s="828"/>
      <c r="K2" s="828" t="s">
        <v>313</v>
      </c>
    </row>
    <row r="3" spans="1:256" ht="12.75" customHeight="1">
      <c r="A3" s="603"/>
      <c r="B3" s="829">
        <v>2006</v>
      </c>
      <c r="C3" s="830">
        <v>2007</v>
      </c>
      <c r="D3" s="830">
        <v>2008</v>
      </c>
      <c r="E3" s="830">
        <v>2009</v>
      </c>
      <c r="F3" s="830">
        <v>2010</v>
      </c>
      <c r="G3" s="830">
        <v>2011</v>
      </c>
      <c r="H3" s="830">
        <v>2012</v>
      </c>
      <c r="I3" s="830">
        <v>2013</v>
      </c>
      <c r="J3" s="830">
        <v>2014</v>
      </c>
      <c r="K3" s="831">
        <v>2015</v>
      </c>
      <c r="GO3" s="832"/>
      <c r="GP3" s="832"/>
      <c r="GQ3" s="832"/>
      <c r="GR3" s="832"/>
      <c r="GS3" s="832"/>
      <c r="GT3" s="832"/>
      <c r="GU3" s="832"/>
      <c r="GV3" s="832"/>
      <c r="GW3" s="832"/>
      <c r="GX3" s="832"/>
      <c r="GY3" s="832"/>
      <c r="GZ3" s="832"/>
      <c r="HA3" s="832"/>
      <c r="HB3" s="832"/>
      <c r="HC3" s="832"/>
      <c r="HD3" s="832"/>
      <c r="HE3" s="832"/>
      <c r="HF3" s="832"/>
      <c r="HG3" s="832"/>
      <c r="HH3" s="832"/>
      <c r="HI3" s="832"/>
      <c r="HJ3" s="832"/>
      <c r="HK3" s="832"/>
      <c r="HL3" s="832"/>
      <c r="HM3" s="832"/>
      <c r="HN3" s="832"/>
      <c r="HO3" s="832"/>
      <c r="HP3" s="832"/>
      <c r="HQ3" s="832"/>
      <c r="HR3" s="832"/>
      <c r="HS3" s="832"/>
      <c r="HT3" s="832"/>
      <c r="HU3" s="832"/>
      <c r="HV3" s="832"/>
      <c r="HW3" s="832"/>
      <c r="HX3" s="832"/>
      <c r="HY3" s="832"/>
      <c r="HZ3" s="832"/>
      <c r="IA3" s="832"/>
      <c r="IB3" s="832"/>
      <c r="IC3" s="832"/>
      <c r="ID3" s="832"/>
      <c r="IE3" s="832"/>
      <c r="IF3" s="832"/>
      <c r="IG3" s="832"/>
      <c r="IH3" s="832"/>
      <c r="II3" s="832"/>
      <c r="IJ3" s="832"/>
      <c r="IK3" s="832"/>
      <c r="IL3" s="832"/>
      <c r="IM3" s="832"/>
      <c r="IN3" s="832"/>
      <c r="IO3" s="832"/>
      <c r="IP3" s="832"/>
      <c r="IQ3" s="832"/>
      <c r="IR3" s="832"/>
      <c r="IS3" s="832"/>
      <c r="IT3" s="832"/>
      <c r="IU3" s="832"/>
      <c r="IV3" s="832"/>
    </row>
    <row r="4" spans="1:256" s="675" customFormat="1" ht="13.5" customHeight="1">
      <c r="A4" s="833" t="s">
        <v>433</v>
      </c>
      <c r="B4" s="834"/>
      <c r="C4" s="835"/>
      <c r="D4" s="835"/>
      <c r="E4" s="835"/>
      <c r="F4" s="835"/>
      <c r="G4" s="835"/>
      <c r="H4" s="835"/>
      <c r="I4" s="835"/>
      <c r="J4" s="835"/>
      <c r="K4" s="836"/>
      <c r="L4" s="712"/>
      <c r="M4" s="712"/>
      <c r="N4" s="712"/>
      <c r="O4" s="712"/>
      <c r="P4" s="712"/>
      <c r="GO4" s="837"/>
      <c r="GP4" s="837"/>
      <c r="GQ4" s="837"/>
      <c r="GR4" s="837"/>
      <c r="GS4" s="837"/>
      <c r="GT4" s="837"/>
      <c r="GU4" s="837"/>
      <c r="GV4" s="837"/>
      <c r="GW4" s="837"/>
      <c r="GX4" s="837"/>
      <c r="GY4" s="837"/>
      <c r="GZ4" s="837"/>
      <c r="HA4" s="837"/>
      <c r="HB4" s="837"/>
      <c r="HC4" s="837"/>
      <c r="HD4" s="837"/>
      <c r="HE4" s="837"/>
      <c r="HF4" s="837"/>
      <c r="HG4" s="837"/>
      <c r="HH4" s="837"/>
      <c r="HI4" s="837"/>
      <c r="HJ4" s="837"/>
      <c r="HK4" s="837"/>
      <c r="HL4" s="837"/>
      <c r="HM4" s="837"/>
      <c r="HN4" s="837"/>
      <c r="HO4" s="837"/>
      <c r="HP4" s="837"/>
      <c r="HQ4" s="837"/>
      <c r="HR4" s="837"/>
      <c r="HS4" s="837"/>
      <c r="HT4" s="837"/>
      <c r="HU4" s="837"/>
      <c r="HV4" s="837"/>
      <c r="HW4" s="837"/>
      <c r="HX4" s="837"/>
      <c r="HY4" s="837"/>
      <c r="HZ4" s="837"/>
      <c r="IA4" s="837"/>
      <c r="IB4" s="837"/>
      <c r="IC4" s="837"/>
      <c r="ID4" s="837"/>
      <c r="IE4" s="837"/>
      <c r="IF4" s="837"/>
      <c r="IG4" s="837"/>
      <c r="IH4" s="837"/>
      <c r="II4" s="837"/>
      <c r="IJ4" s="837"/>
      <c r="IK4" s="837"/>
      <c r="IL4" s="837"/>
      <c r="IM4" s="837"/>
      <c r="IN4" s="837"/>
      <c r="IO4" s="837"/>
      <c r="IP4" s="837"/>
      <c r="IQ4" s="837"/>
      <c r="IR4" s="837"/>
      <c r="IS4" s="837"/>
      <c r="IT4" s="837"/>
      <c r="IU4" s="837"/>
      <c r="IV4" s="837"/>
    </row>
    <row r="5" spans="1:256" s="675" customFormat="1" ht="13.5" customHeight="1">
      <c r="A5" s="693" t="s">
        <v>434</v>
      </c>
      <c r="B5" s="694">
        <v>80309</v>
      </c>
      <c r="C5" s="695">
        <v>81272</v>
      </c>
      <c r="D5" s="695">
        <v>74487</v>
      </c>
      <c r="E5" s="695">
        <v>72315</v>
      </c>
      <c r="F5" s="695">
        <v>67288</v>
      </c>
      <c r="G5" s="695">
        <v>65024</v>
      </c>
      <c r="H5" s="695">
        <v>59915</v>
      </c>
      <c r="I5" s="695">
        <v>56330</v>
      </c>
      <c r="J5" s="695">
        <v>58191</v>
      </c>
      <c r="K5" s="733">
        <v>56603</v>
      </c>
      <c r="L5" s="712"/>
      <c r="M5" s="712"/>
      <c r="N5" s="712"/>
      <c r="O5" s="712"/>
      <c r="P5" s="712"/>
      <c r="GO5" s="837"/>
      <c r="GP5" s="837"/>
      <c r="GQ5" s="837"/>
      <c r="GR5" s="837"/>
      <c r="GS5" s="837"/>
      <c r="GT5" s="837"/>
      <c r="GU5" s="837"/>
      <c r="GV5" s="837"/>
      <c r="GW5" s="837"/>
      <c r="GX5" s="837"/>
      <c r="GY5" s="837"/>
      <c r="GZ5" s="837"/>
      <c r="HA5" s="837"/>
      <c r="HB5" s="837"/>
      <c r="HC5" s="837"/>
      <c r="HD5" s="837"/>
      <c r="HE5" s="837"/>
      <c r="HF5" s="837"/>
      <c r="HG5" s="837"/>
      <c r="HH5" s="837"/>
      <c r="HI5" s="837"/>
      <c r="HJ5" s="837"/>
      <c r="HK5" s="837"/>
      <c r="HL5" s="837"/>
      <c r="HM5" s="837"/>
      <c r="HN5" s="837"/>
      <c r="HO5" s="837"/>
      <c r="HP5" s="837"/>
      <c r="HQ5" s="837"/>
      <c r="HR5" s="837"/>
      <c r="HS5" s="837"/>
      <c r="HT5" s="837"/>
      <c r="HU5" s="837"/>
      <c r="HV5" s="837"/>
      <c r="HW5" s="837"/>
      <c r="HX5" s="837"/>
      <c r="HY5" s="837"/>
      <c r="HZ5" s="837"/>
      <c r="IA5" s="837"/>
      <c r="IB5" s="837"/>
      <c r="IC5" s="837"/>
      <c r="ID5" s="837"/>
      <c r="IE5" s="837"/>
      <c r="IF5" s="837"/>
      <c r="IG5" s="837"/>
      <c r="IH5" s="837"/>
      <c r="II5" s="837"/>
      <c r="IJ5" s="837"/>
      <c r="IK5" s="837"/>
      <c r="IL5" s="837"/>
      <c r="IM5" s="837"/>
      <c r="IN5" s="837"/>
      <c r="IO5" s="837"/>
      <c r="IP5" s="837"/>
      <c r="IQ5" s="837"/>
      <c r="IR5" s="837"/>
      <c r="IS5" s="837"/>
      <c r="IT5" s="837"/>
      <c r="IU5" s="837"/>
      <c r="IV5" s="837"/>
    </row>
    <row r="6" spans="1:256" s="675" customFormat="1" ht="13.5" customHeight="1">
      <c r="A6" s="838" t="s">
        <v>435</v>
      </c>
      <c r="B6" s="711">
        <v>4813</v>
      </c>
      <c r="C6" s="712">
        <v>4216</v>
      </c>
      <c r="D6" s="712">
        <v>3812</v>
      </c>
      <c r="E6" s="712">
        <v>3270</v>
      </c>
      <c r="F6" s="712">
        <v>3289</v>
      </c>
      <c r="G6" s="712">
        <v>3155</v>
      </c>
      <c r="H6" s="712">
        <v>3037</v>
      </c>
      <c r="I6" s="712">
        <v>2852</v>
      </c>
      <c r="J6" s="712">
        <v>2762</v>
      </c>
      <c r="K6" s="839">
        <v>2721</v>
      </c>
      <c r="L6" s="712"/>
      <c r="M6" s="712"/>
      <c r="N6" s="712"/>
      <c r="O6" s="712"/>
      <c r="P6" s="712"/>
      <c r="GO6" s="837"/>
      <c r="GP6" s="837"/>
      <c r="GQ6" s="837"/>
      <c r="GR6" s="837"/>
      <c r="GS6" s="837"/>
      <c r="GT6" s="837"/>
      <c r="GU6" s="837"/>
      <c r="GV6" s="837"/>
      <c r="GW6" s="837"/>
      <c r="GX6" s="837"/>
      <c r="GY6" s="837"/>
      <c r="GZ6" s="837"/>
      <c r="HA6" s="837"/>
      <c r="HB6" s="837"/>
      <c r="HC6" s="837"/>
      <c r="HD6" s="837"/>
      <c r="HE6" s="837"/>
      <c r="HF6" s="837"/>
      <c r="HG6" s="837"/>
      <c r="HH6" s="837"/>
      <c r="HI6" s="837"/>
      <c r="HJ6" s="837"/>
      <c r="HK6" s="837"/>
      <c r="HL6" s="837"/>
      <c r="HM6" s="837"/>
      <c r="HN6" s="837"/>
      <c r="HO6" s="837"/>
      <c r="HP6" s="837"/>
      <c r="HQ6" s="837"/>
      <c r="HR6" s="837"/>
      <c r="HS6" s="837"/>
      <c r="HT6" s="837"/>
      <c r="HU6" s="837"/>
      <c r="HV6" s="837"/>
      <c r="HW6" s="837"/>
      <c r="HX6" s="837"/>
      <c r="HY6" s="837"/>
      <c r="HZ6" s="837"/>
      <c r="IA6" s="837"/>
      <c r="IB6" s="837"/>
      <c r="IC6" s="837"/>
      <c r="ID6" s="837"/>
      <c r="IE6" s="837"/>
      <c r="IF6" s="837"/>
      <c r="IG6" s="837"/>
      <c r="IH6" s="837"/>
      <c r="II6" s="837"/>
      <c r="IJ6" s="837"/>
      <c r="IK6" s="837"/>
      <c r="IL6" s="837"/>
      <c r="IM6" s="837"/>
      <c r="IN6" s="837"/>
      <c r="IO6" s="837"/>
      <c r="IP6" s="837"/>
      <c r="IQ6" s="837"/>
      <c r="IR6" s="837"/>
      <c r="IS6" s="837"/>
      <c r="IT6" s="837"/>
      <c r="IU6" s="837"/>
      <c r="IV6" s="837"/>
    </row>
    <row r="7" spans="1:256" s="675" customFormat="1" ht="13.5" customHeight="1">
      <c r="A7" s="693" t="s">
        <v>436</v>
      </c>
      <c r="B7" s="694">
        <v>106834</v>
      </c>
      <c r="C7" s="695">
        <v>107821</v>
      </c>
      <c r="D7" s="695">
        <v>98073</v>
      </c>
      <c r="E7" s="695">
        <v>95207</v>
      </c>
      <c r="F7" s="695">
        <v>88453</v>
      </c>
      <c r="G7" s="695">
        <v>85214</v>
      </c>
      <c r="H7" s="695">
        <v>78928</v>
      </c>
      <c r="I7" s="695">
        <v>73346</v>
      </c>
      <c r="J7" s="695">
        <v>76432</v>
      </c>
      <c r="K7" s="733">
        <v>74263</v>
      </c>
      <c r="L7" s="712"/>
      <c r="M7" s="712"/>
      <c r="N7" s="712"/>
      <c r="O7" s="712"/>
      <c r="P7" s="712"/>
      <c r="GO7" s="837"/>
      <c r="GP7" s="837"/>
      <c r="GQ7" s="837"/>
      <c r="GR7" s="837"/>
      <c r="GS7" s="837"/>
      <c r="GT7" s="837"/>
      <c r="GU7" s="837"/>
      <c r="GV7" s="837"/>
      <c r="GW7" s="837"/>
      <c r="GX7" s="837"/>
      <c r="GY7" s="837"/>
      <c r="GZ7" s="837"/>
      <c r="HA7" s="837"/>
      <c r="HB7" s="837"/>
      <c r="HC7" s="837"/>
      <c r="HD7" s="837"/>
      <c r="HE7" s="837"/>
      <c r="HF7" s="837"/>
      <c r="HG7" s="837"/>
      <c r="HH7" s="837"/>
      <c r="HI7" s="837"/>
      <c r="HJ7" s="837"/>
      <c r="HK7" s="837"/>
      <c r="HL7" s="837"/>
      <c r="HM7" s="837"/>
      <c r="HN7" s="837"/>
      <c r="HO7" s="837"/>
      <c r="HP7" s="837"/>
      <c r="HQ7" s="837"/>
      <c r="HR7" s="837"/>
      <c r="HS7" s="837"/>
      <c r="HT7" s="837"/>
      <c r="HU7" s="837"/>
      <c r="HV7" s="837"/>
      <c r="HW7" s="837"/>
      <c r="HX7" s="837"/>
      <c r="HY7" s="837"/>
      <c r="HZ7" s="837"/>
      <c r="IA7" s="837"/>
      <c r="IB7" s="837"/>
      <c r="IC7" s="837"/>
      <c r="ID7" s="837"/>
      <c r="IE7" s="837"/>
      <c r="IF7" s="837"/>
      <c r="IG7" s="837"/>
      <c r="IH7" s="837"/>
      <c r="II7" s="837"/>
      <c r="IJ7" s="837"/>
      <c r="IK7" s="837"/>
      <c r="IL7" s="837"/>
      <c r="IM7" s="837"/>
      <c r="IN7" s="837"/>
      <c r="IO7" s="837"/>
      <c r="IP7" s="837"/>
      <c r="IQ7" s="837"/>
      <c r="IR7" s="837"/>
      <c r="IS7" s="837"/>
      <c r="IT7" s="837"/>
      <c r="IU7" s="837"/>
      <c r="IV7" s="837"/>
    </row>
    <row r="8" spans="1:256" s="675" customFormat="1" ht="13.5" customHeight="1">
      <c r="A8" s="840" t="s">
        <v>435</v>
      </c>
      <c r="B8" s="841">
        <v>6729</v>
      </c>
      <c r="C8" s="842">
        <v>5775</v>
      </c>
      <c r="D8" s="842">
        <v>5218</v>
      </c>
      <c r="E8" s="842">
        <v>4458</v>
      </c>
      <c r="F8" s="842">
        <v>4535</v>
      </c>
      <c r="G8" s="842">
        <v>4298</v>
      </c>
      <c r="H8" s="842">
        <v>4269</v>
      </c>
      <c r="I8" s="712">
        <v>3754</v>
      </c>
      <c r="J8" s="712">
        <v>3857</v>
      </c>
      <c r="K8" s="839">
        <v>3835</v>
      </c>
      <c r="L8" s="712"/>
      <c r="M8" s="712"/>
      <c r="N8" s="712"/>
      <c r="O8" s="712"/>
      <c r="P8" s="712"/>
      <c r="GO8" s="837"/>
      <c r="GP8" s="837"/>
      <c r="GQ8" s="837"/>
      <c r="GR8" s="837"/>
      <c r="GS8" s="837"/>
      <c r="GT8" s="837"/>
      <c r="GU8" s="837"/>
      <c r="GV8" s="837"/>
      <c r="GW8" s="837"/>
      <c r="GX8" s="837"/>
      <c r="GY8" s="837"/>
      <c r="GZ8" s="837"/>
      <c r="HA8" s="837"/>
      <c r="HB8" s="837"/>
      <c r="HC8" s="837"/>
      <c r="HD8" s="837"/>
      <c r="HE8" s="837"/>
      <c r="HF8" s="837"/>
      <c r="HG8" s="837"/>
      <c r="HH8" s="837"/>
      <c r="HI8" s="837"/>
      <c r="HJ8" s="837"/>
      <c r="HK8" s="837"/>
      <c r="HL8" s="837"/>
      <c r="HM8" s="837"/>
      <c r="HN8" s="837"/>
      <c r="HO8" s="837"/>
      <c r="HP8" s="837"/>
      <c r="HQ8" s="837"/>
      <c r="HR8" s="837"/>
      <c r="HS8" s="837"/>
      <c r="HT8" s="837"/>
      <c r="HU8" s="837"/>
      <c r="HV8" s="837"/>
      <c r="HW8" s="837"/>
      <c r="HX8" s="837"/>
      <c r="HY8" s="837"/>
      <c r="HZ8" s="837"/>
      <c r="IA8" s="837"/>
      <c r="IB8" s="837"/>
      <c r="IC8" s="837"/>
      <c r="ID8" s="837"/>
      <c r="IE8" s="837"/>
      <c r="IF8" s="837"/>
      <c r="IG8" s="837"/>
      <c r="IH8" s="837"/>
      <c r="II8" s="837"/>
      <c r="IJ8" s="837"/>
      <c r="IK8" s="837"/>
      <c r="IL8" s="837"/>
      <c r="IM8" s="837"/>
      <c r="IN8" s="837"/>
      <c r="IO8" s="837"/>
      <c r="IP8" s="837"/>
      <c r="IQ8" s="837"/>
      <c r="IR8" s="837"/>
      <c r="IS8" s="837"/>
      <c r="IT8" s="837"/>
      <c r="IU8" s="837"/>
      <c r="IV8" s="837"/>
    </row>
    <row r="9" spans="1:256" s="675" customFormat="1" ht="13.5" customHeight="1">
      <c r="A9" s="843" t="s">
        <v>437</v>
      </c>
      <c r="B9" s="844"/>
      <c r="C9" s="845"/>
      <c r="D9" s="845"/>
      <c r="E9" s="845"/>
      <c r="F9" s="845"/>
      <c r="G9" s="845"/>
      <c r="H9" s="845"/>
      <c r="I9" s="845"/>
      <c r="J9" s="845"/>
      <c r="K9" s="846"/>
      <c r="L9" s="712"/>
      <c r="M9" s="712"/>
      <c r="N9" s="847"/>
      <c r="O9" s="847"/>
      <c r="P9" s="847"/>
      <c r="GO9" s="848"/>
      <c r="GP9" s="848"/>
      <c r="GQ9" s="848"/>
      <c r="GR9" s="848"/>
      <c r="GS9" s="848"/>
      <c r="GT9" s="848"/>
      <c r="GU9" s="848"/>
      <c r="GV9" s="848"/>
      <c r="GW9" s="848"/>
      <c r="GX9" s="848"/>
      <c r="GY9" s="848"/>
      <c r="GZ9" s="848"/>
      <c r="HA9" s="848"/>
      <c r="HB9" s="848"/>
      <c r="HC9" s="848"/>
      <c r="HD9" s="848"/>
      <c r="HE9" s="848"/>
      <c r="HF9" s="848"/>
      <c r="HG9" s="848"/>
      <c r="HH9" s="848"/>
      <c r="HI9" s="848"/>
      <c r="HJ9" s="848"/>
      <c r="HK9" s="848"/>
      <c r="HL9" s="848"/>
      <c r="HM9" s="848"/>
      <c r="HN9" s="848"/>
      <c r="HO9" s="848"/>
      <c r="HP9" s="848"/>
      <c r="HQ9" s="848"/>
      <c r="HR9" s="848"/>
      <c r="HS9" s="848"/>
      <c r="HT9" s="848"/>
      <c r="HU9" s="848"/>
      <c r="HV9" s="848"/>
      <c r="HW9" s="848"/>
      <c r="HX9" s="848"/>
      <c r="HY9" s="848"/>
      <c r="HZ9" s="848"/>
      <c r="IA9" s="848"/>
      <c r="IB9" s="848"/>
      <c r="IC9" s="848"/>
      <c r="ID9" s="848"/>
      <c r="IE9" s="848"/>
      <c r="IF9" s="848"/>
      <c r="IG9" s="848"/>
      <c r="IH9" s="848"/>
      <c r="II9" s="848"/>
      <c r="IJ9" s="848"/>
      <c r="IK9" s="848"/>
      <c r="IL9" s="848"/>
      <c r="IM9" s="848"/>
      <c r="IN9" s="848"/>
      <c r="IO9" s="848"/>
      <c r="IP9" s="848"/>
      <c r="IQ9" s="848"/>
      <c r="IR9" s="848"/>
      <c r="IS9" s="848"/>
      <c r="IT9" s="848"/>
      <c r="IU9" s="848"/>
      <c r="IV9" s="848"/>
    </row>
    <row r="10" spans="1:256" s="675" customFormat="1" ht="13.5" customHeight="1">
      <c r="A10" s="693" t="s">
        <v>434</v>
      </c>
      <c r="B10" s="694">
        <v>5099</v>
      </c>
      <c r="C10" s="695">
        <v>5337</v>
      </c>
      <c r="D10" s="695">
        <v>4228</v>
      </c>
      <c r="E10" s="695">
        <v>3914</v>
      </c>
      <c r="F10" s="695">
        <v>4298</v>
      </c>
      <c r="G10" s="695">
        <v>4139</v>
      </c>
      <c r="H10" s="695">
        <v>4417</v>
      </c>
      <c r="I10" s="695">
        <v>4536</v>
      </c>
      <c r="J10" s="695">
        <v>4796</v>
      </c>
      <c r="K10" s="733">
        <v>5215</v>
      </c>
      <c r="L10" s="712"/>
      <c r="M10" s="712"/>
      <c r="N10" s="712"/>
      <c r="O10" s="712"/>
      <c r="P10" s="712"/>
      <c r="GO10" s="849"/>
      <c r="GP10" s="849"/>
      <c r="GQ10" s="849"/>
      <c r="GR10" s="849"/>
      <c r="GS10" s="849"/>
      <c r="GT10" s="849"/>
      <c r="GU10" s="849"/>
      <c r="GV10" s="849"/>
      <c r="GW10" s="849"/>
      <c r="GX10" s="849"/>
      <c r="GY10" s="849"/>
      <c r="GZ10" s="849"/>
      <c r="HA10" s="849"/>
      <c r="HB10" s="849"/>
      <c r="HC10" s="849"/>
      <c r="HD10" s="849"/>
      <c r="HE10" s="849"/>
      <c r="HF10" s="849"/>
      <c r="HG10" s="849"/>
      <c r="HH10" s="849"/>
      <c r="HI10" s="849"/>
      <c r="HJ10" s="849"/>
      <c r="HK10" s="849"/>
      <c r="HL10" s="849"/>
      <c r="HM10" s="849"/>
      <c r="HN10" s="849"/>
      <c r="HO10" s="849"/>
      <c r="HP10" s="849"/>
      <c r="HQ10" s="849"/>
      <c r="HR10" s="849"/>
      <c r="HS10" s="849"/>
      <c r="HT10" s="849"/>
      <c r="HU10" s="849"/>
      <c r="HV10" s="849"/>
      <c r="HW10" s="849"/>
      <c r="HX10" s="849"/>
      <c r="HY10" s="849"/>
      <c r="HZ10" s="849"/>
      <c r="IA10" s="849"/>
      <c r="IB10" s="849"/>
      <c r="IC10" s="849"/>
      <c r="ID10" s="849"/>
      <c r="IE10" s="849"/>
      <c r="IF10" s="849"/>
      <c r="IG10" s="849"/>
      <c r="IH10" s="849"/>
      <c r="II10" s="849"/>
      <c r="IJ10" s="849"/>
      <c r="IK10" s="849"/>
      <c r="IL10" s="849"/>
      <c r="IM10" s="849"/>
      <c r="IN10" s="849"/>
      <c r="IO10" s="849"/>
      <c r="IP10" s="849"/>
      <c r="IQ10" s="849"/>
      <c r="IR10" s="849"/>
      <c r="IS10" s="849"/>
      <c r="IT10" s="849"/>
      <c r="IU10" s="849"/>
      <c r="IV10" s="849"/>
    </row>
    <row r="11" spans="1:256" s="675" customFormat="1" ht="13.5" customHeight="1">
      <c r="A11" s="838" t="s">
        <v>435</v>
      </c>
      <c r="B11" s="711">
        <v>1018</v>
      </c>
      <c r="C11" s="712">
        <v>982</v>
      </c>
      <c r="D11" s="712">
        <v>785</v>
      </c>
      <c r="E11" s="712">
        <v>639</v>
      </c>
      <c r="F11" s="712">
        <v>719</v>
      </c>
      <c r="G11" s="712">
        <v>699</v>
      </c>
      <c r="H11" s="712">
        <v>743</v>
      </c>
      <c r="I11" s="712">
        <v>736</v>
      </c>
      <c r="J11" s="712">
        <v>755</v>
      </c>
      <c r="K11" s="839">
        <v>819</v>
      </c>
      <c r="L11" s="712"/>
      <c r="M11" s="712"/>
      <c r="N11" s="712"/>
      <c r="O11" s="712"/>
      <c r="P11" s="712"/>
      <c r="GO11" s="849"/>
      <c r="GP11" s="849"/>
      <c r="GQ11" s="849"/>
      <c r="GR11" s="849"/>
      <c r="GS11" s="849"/>
      <c r="GT11" s="849"/>
      <c r="GU11" s="849"/>
      <c r="GV11" s="849"/>
      <c r="GW11" s="849"/>
      <c r="GX11" s="849"/>
      <c r="GY11" s="849"/>
      <c r="GZ11" s="849"/>
      <c r="HA11" s="849"/>
      <c r="HB11" s="849"/>
      <c r="HC11" s="849"/>
      <c r="HD11" s="849"/>
      <c r="HE11" s="849"/>
      <c r="HF11" s="849"/>
      <c r="HG11" s="849"/>
      <c r="HH11" s="849"/>
      <c r="HI11" s="849"/>
      <c r="HJ11" s="849"/>
      <c r="HK11" s="849"/>
      <c r="HL11" s="849"/>
      <c r="HM11" s="849"/>
      <c r="HN11" s="849"/>
      <c r="HO11" s="849"/>
      <c r="HP11" s="849"/>
      <c r="HQ11" s="849"/>
      <c r="HR11" s="849"/>
      <c r="HS11" s="849"/>
      <c r="HT11" s="849"/>
      <c r="HU11" s="849"/>
      <c r="HV11" s="849"/>
      <c r="HW11" s="849"/>
      <c r="HX11" s="849"/>
      <c r="HY11" s="849"/>
      <c r="HZ11" s="849"/>
      <c r="IA11" s="849"/>
      <c r="IB11" s="849"/>
      <c r="IC11" s="849"/>
      <c r="ID11" s="849"/>
      <c r="IE11" s="849"/>
      <c r="IF11" s="849"/>
      <c r="IG11" s="849"/>
      <c r="IH11" s="849"/>
      <c r="II11" s="849"/>
      <c r="IJ11" s="849"/>
      <c r="IK11" s="849"/>
      <c r="IL11" s="849"/>
      <c r="IM11" s="849"/>
      <c r="IN11" s="849"/>
      <c r="IO11" s="849"/>
      <c r="IP11" s="849"/>
      <c r="IQ11" s="849"/>
      <c r="IR11" s="849"/>
      <c r="IS11" s="849"/>
      <c r="IT11" s="849"/>
      <c r="IU11" s="849"/>
      <c r="IV11" s="849"/>
    </row>
    <row r="12" spans="1:256" s="675" customFormat="1" ht="13.5" customHeight="1">
      <c r="A12" s="693" t="s">
        <v>436</v>
      </c>
      <c r="B12" s="694">
        <v>7460</v>
      </c>
      <c r="C12" s="695">
        <v>7688</v>
      </c>
      <c r="D12" s="695">
        <v>6238</v>
      </c>
      <c r="E12" s="695">
        <v>5741</v>
      </c>
      <c r="F12" s="695">
        <v>6178</v>
      </c>
      <c r="G12" s="695">
        <v>5919</v>
      </c>
      <c r="H12" s="695">
        <v>6399</v>
      </c>
      <c r="I12" s="695">
        <v>6576</v>
      </c>
      <c r="J12" s="695">
        <v>6905</v>
      </c>
      <c r="K12" s="733">
        <v>7516</v>
      </c>
      <c r="L12" s="712"/>
      <c r="M12" s="712"/>
      <c r="N12" s="712"/>
      <c r="O12" s="712"/>
      <c r="P12" s="712"/>
      <c r="GO12" s="849"/>
      <c r="GP12" s="849"/>
      <c r="GQ12" s="849"/>
      <c r="GR12" s="849"/>
      <c r="GS12" s="849"/>
      <c r="GT12" s="849"/>
      <c r="GU12" s="849"/>
      <c r="GV12" s="849"/>
      <c r="GW12" s="849"/>
      <c r="GX12" s="849"/>
      <c r="GY12" s="849"/>
      <c r="GZ12" s="849"/>
      <c r="HA12" s="849"/>
      <c r="HB12" s="849"/>
      <c r="HC12" s="849"/>
      <c r="HD12" s="849"/>
      <c r="HE12" s="849"/>
      <c r="HF12" s="849"/>
      <c r="HG12" s="849"/>
      <c r="HH12" s="849"/>
      <c r="HI12" s="849"/>
      <c r="HJ12" s="849"/>
      <c r="HK12" s="849"/>
      <c r="HL12" s="849"/>
      <c r="HM12" s="849"/>
      <c r="HN12" s="849"/>
      <c r="HO12" s="849"/>
      <c r="HP12" s="849"/>
      <c r="HQ12" s="849"/>
      <c r="HR12" s="849"/>
      <c r="HS12" s="849"/>
      <c r="HT12" s="849"/>
      <c r="HU12" s="849"/>
      <c r="HV12" s="849"/>
      <c r="HW12" s="849"/>
      <c r="HX12" s="849"/>
      <c r="HY12" s="849"/>
      <c r="HZ12" s="849"/>
      <c r="IA12" s="849"/>
      <c r="IB12" s="849"/>
      <c r="IC12" s="849"/>
      <c r="ID12" s="849"/>
      <c r="IE12" s="849"/>
      <c r="IF12" s="849"/>
      <c r="IG12" s="849"/>
      <c r="IH12" s="849"/>
      <c r="II12" s="849"/>
      <c r="IJ12" s="849"/>
      <c r="IK12" s="849"/>
      <c r="IL12" s="849"/>
      <c r="IM12" s="849"/>
      <c r="IN12" s="849"/>
      <c r="IO12" s="849"/>
      <c r="IP12" s="849"/>
      <c r="IQ12" s="849"/>
      <c r="IR12" s="849"/>
      <c r="IS12" s="849"/>
      <c r="IT12" s="849"/>
      <c r="IU12" s="849"/>
      <c r="IV12" s="849"/>
    </row>
    <row r="13" spans="1:256" s="675" customFormat="1" ht="13.5" customHeight="1">
      <c r="A13" s="838" t="s">
        <v>435</v>
      </c>
      <c r="B13" s="711">
        <v>1550</v>
      </c>
      <c r="C13" s="712">
        <v>1461</v>
      </c>
      <c r="D13" s="712">
        <v>1157</v>
      </c>
      <c r="E13" s="712">
        <v>933</v>
      </c>
      <c r="F13" s="712">
        <v>1079</v>
      </c>
      <c r="G13" s="712">
        <v>1010</v>
      </c>
      <c r="H13" s="712">
        <v>1096</v>
      </c>
      <c r="I13" s="712">
        <v>1089</v>
      </c>
      <c r="J13" s="712">
        <v>1151</v>
      </c>
      <c r="K13" s="839">
        <v>1264</v>
      </c>
      <c r="L13" s="712"/>
      <c r="M13" s="712"/>
      <c r="N13" s="712"/>
      <c r="O13" s="712"/>
      <c r="P13" s="712"/>
      <c r="GO13" s="850"/>
      <c r="GP13" s="850"/>
      <c r="GQ13" s="850"/>
      <c r="GR13" s="850"/>
      <c r="GS13" s="850"/>
      <c r="GT13" s="850"/>
      <c r="GU13" s="850"/>
      <c r="GV13" s="850"/>
      <c r="GW13" s="850"/>
      <c r="GX13" s="850"/>
      <c r="GY13" s="850"/>
      <c r="GZ13" s="850"/>
      <c r="HA13" s="850"/>
      <c r="HB13" s="850"/>
      <c r="HC13" s="850"/>
      <c r="HD13" s="850"/>
      <c r="HE13" s="850"/>
      <c r="HF13" s="850"/>
      <c r="HG13" s="850"/>
      <c r="HH13" s="850"/>
      <c r="HI13" s="850"/>
      <c r="HJ13" s="850"/>
      <c r="HK13" s="850"/>
      <c r="HL13" s="850"/>
      <c r="HM13" s="850"/>
      <c r="HN13" s="850"/>
      <c r="HO13" s="850"/>
      <c r="HP13" s="850"/>
      <c r="HQ13" s="850"/>
      <c r="HR13" s="850"/>
      <c r="HS13" s="850"/>
      <c r="HT13" s="850"/>
      <c r="HU13" s="850"/>
      <c r="HV13" s="850"/>
      <c r="HW13" s="850"/>
      <c r="HX13" s="850"/>
      <c r="HY13" s="850"/>
      <c r="HZ13" s="850"/>
      <c r="IA13" s="850"/>
      <c r="IB13" s="850"/>
      <c r="IC13" s="850"/>
      <c r="ID13" s="850"/>
      <c r="IE13" s="850"/>
      <c r="IF13" s="850"/>
      <c r="IG13" s="850"/>
      <c r="IH13" s="850"/>
      <c r="II13" s="850"/>
      <c r="IJ13" s="850"/>
      <c r="IK13" s="850"/>
      <c r="IL13" s="850"/>
      <c r="IM13" s="850"/>
      <c r="IN13" s="850"/>
      <c r="IO13" s="850"/>
      <c r="IP13" s="850"/>
      <c r="IQ13" s="850"/>
      <c r="IR13" s="850"/>
      <c r="IS13" s="850"/>
      <c r="IT13" s="850"/>
      <c r="IU13" s="850"/>
      <c r="IV13" s="850"/>
    </row>
    <row r="14" spans="1:256" s="675" customFormat="1" ht="13.5" customHeight="1">
      <c r="A14" s="843" t="s">
        <v>438</v>
      </c>
      <c r="B14" s="844"/>
      <c r="C14" s="845"/>
      <c r="D14" s="845"/>
      <c r="E14" s="845"/>
      <c r="F14" s="845"/>
      <c r="G14" s="845"/>
      <c r="H14" s="845"/>
      <c r="I14" s="845"/>
      <c r="J14" s="845"/>
      <c r="K14" s="846"/>
      <c r="L14" s="712"/>
      <c r="M14" s="712"/>
      <c r="N14" s="847"/>
      <c r="O14" s="847"/>
      <c r="P14" s="847"/>
      <c r="GO14" s="851"/>
      <c r="GP14" s="851"/>
      <c r="GQ14" s="851"/>
      <c r="GR14" s="851"/>
      <c r="GS14" s="851"/>
      <c r="GT14" s="851"/>
      <c r="GU14" s="851"/>
      <c r="GV14" s="851"/>
      <c r="GW14" s="851"/>
      <c r="GX14" s="851"/>
      <c r="GY14" s="851"/>
      <c r="GZ14" s="851"/>
      <c r="HA14" s="851"/>
      <c r="HB14" s="851"/>
      <c r="HC14" s="851"/>
      <c r="HD14" s="851"/>
      <c r="HE14" s="851"/>
      <c r="HF14" s="851"/>
      <c r="HG14" s="851"/>
      <c r="HH14" s="851"/>
      <c r="HI14" s="851"/>
      <c r="HJ14" s="851"/>
      <c r="HK14" s="851"/>
      <c r="HL14" s="851"/>
      <c r="HM14" s="851"/>
      <c r="HN14" s="851"/>
      <c r="HO14" s="851"/>
      <c r="HP14" s="851"/>
      <c r="HQ14" s="851"/>
      <c r="HR14" s="851"/>
      <c r="HS14" s="851"/>
      <c r="HT14" s="851"/>
      <c r="HU14" s="851"/>
      <c r="HV14" s="851"/>
      <c r="HW14" s="851"/>
      <c r="HX14" s="851"/>
      <c r="HY14" s="851"/>
      <c r="HZ14" s="851"/>
      <c r="IA14" s="851"/>
      <c r="IB14" s="851"/>
      <c r="IC14" s="851"/>
      <c r="ID14" s="851"/>
      <c r="IE14" s="851"/>
      <c r="IF14" s="851"/>
      <c r="IG14" s="851"/>
      <c r="IH14" s="851"/>
      <c r="II14" s="851"/>
      <c r="IJ14" s="851"/>
      <c r="IK14" s="851"/>
      <c r="IL14" s="851"/>
      <c r="IM14" s="851"/>
      <c r="IN14" s="851"/>
      <c r="IO14" s="851"/>
      <c r="IP14" s="851"/>
      <c r="IQ14" s="851"/>
      <c r="IR14" s="851"/>
      <c r="IS14" s="851"/>
      <c r="IT14" s="851"/>
      <c r="IU14" s="851"/>
      <c r="IV14" s="851"/>
    </row>
    <row r="15" spans="1:256" s="675" customFormat="1" ht="13.5" customHeight="1">
      <c r="A15" s="693" t="s">
        <v>434</v>
      </c>
      <c r="B15" s="694">
        <v>8531</v>
      </c>
      <c r="C15" s="695">
        <v>6544</v>
      </c>
      <c r="D15" s="695">
        <v>5218</v>
      </c>
      <c r="E15" s="695">
        <v>4381</v>
      </c>
      <c r="F15" s="695">
        <v>3834</v>
      </c>
      <c r="G15" s="695">
        <v>3761</v>
      </c>
      <c r="H15" s="695">
        <v>3504</v>
      </c>
      <c r="I15" s="695">
        <v>3096</v>
      </c>
      <c r="J15" s="695">
        <v>2937</v>
      </c>
      <c r="K15" s="733">
        <v>3200</v>
      </c>
      <c r="L15" s="712"/>
      <c r="M15" s="712"/>
      <c r="N15" s="712"/>
      <c r="O15" s="712"/>
      <c r="P15" s="712"/>
      <c r="GO15" s="852"/>
      <c r="GP15" s="852"/>
      <c r="GQ15" s="852"/>
      <c r="GR15" s="852"/>
      <c r="GS15" s="852"/>
      <c r="GT15" s="852"/>
      <c r="GU15" s="852"/>
      <c r="GV15" s="852"/>
      <c r="GW15" s="852"/>
      <c r="GX15" s="852"/>
      <c r="GY15" s="852"/>
      <c r="GZ15" s="852"/>
      <c r="HA15" s="852"/>
      <c r="HB15" s="852"/>
      <c r="HC15" s="852"/>
      <c r="HD15" s="852"/>
      <c r="HE15" s="852"/>
      <c r="HF15" s="852"/>
      <c r="HG15" s="852"/>
      <c r="HH15" s="852"/>
      <c r="HI15" s="852"/>
      <c r="HJ15" s="852"/>
      <c r="HK15" s="852"/>
      <c r="HL15" s="852"/>
      <c r="HM15" s="852"/>
      <c r="HN15" s="852"/>
      <c r="HO15" s="852"/>
      <c r="HP15" s="852"/>
      <c r="HQ15" s="852"/>
      <c r="HR15" s="852"/>
      <c r="HS15" s="852"/>
      <c r="HT15" s="852"/>
      <c r="HU15" s="852"/>
      <c r="HV15" s="852"/>
      <c r="HW15" s="852"/>
      <c r="HX15" s="852"/>
      <c r="HY15" s="852"/>
      <c r="HZ15" s="852"/>
      <c r="IA15" s="852"/>
      <c r="IB15" s="852"/>
      <c r="IC15" s="852"/>
      <c r="ID15" s="852"/>
      <c r="IE15" s="852"/>
      <c r="IF15" s="852"/>
      <c r="IG15" s="852"/>
      <c r="IH15" s="852"/>
      <c r="II15" s="852"/>
      <c r="IJ15" s="852"/>
      <c r="IK15" s="852"/>
      <c r="IL15" s="852"/>
      <c r="IM15" s="852"/>
      <c r="IN15" s="852"/>
      <c r="IO15" s="852"/>
      <c r="IP15" s="852"/>
      <c r="IQ15" s="852"/>
      <c r="IR15" s="852"/>
      <c r="IS15" s="852"/>
      <c r="IT15" s="852"/>
      <c r="IU15" s="852"/>
      <c r="IV15" s="852"/>
    </row>
    <row r="16" spans="1:256" s="675" customFormat="1" ht="13.5" customHeight="1">
      <c r="A16" s="838" t="s">
        <v>435</v>
      </c>
      <c r="B16" s="711">
        <v>896</v>
      </c>
      <c r="C16" s="712">
        <v>654</v>
      </c>
      <c r="D16" s="712">
        <v>525</v>
      </c>
      <c r="E16" s="712">
        <v>482</v>
      </c>
      <c r="F16" s="712">
        <v>424</v>
      </c>
      <c r="G16" s="712">
        <v>444</v>
      </c>
      <c r="H16" s="712">
        <v>396</v>
      </c>
      <c r="I16" s="712">
        <v>389</v>
      </c>
      <c r="J16" s="712">
        <v>337</v>
      </c>
      <c r="K16" s="839">
        <v>333</v>
      </c>
      <c r="L16" s="712"/>
      <c r="M16" s="712"/>
      <c r="N16" s="712"/>
      <c r="O16" s="712"/>
      <c r="P16" s="712"/>
      <c r="GO16" s="852"/>
      <c r="GP16" s="852"/>
      <c r="GQ16" s="852"/>
      <c r="GR16" s="852"/>
      <c r="GS16" s="852"/>
      <c r="GT16" s="852"/>
      <c r="GU16" s="852"/>
      <c r="GV16" s="852"/>
      <c r="GW16" s="852"/>
      <c r="GX16" s="852"/>
      <c r="GY16" s="852"/>
      <c r="GZ16" s="852"/>
      <c r="HA16" s="852"/>
      <c r="HB16" s="852"/>
      <c r="HC16" s="852"/>
      <c r="HD16" s="852"/>
      <c r="HE16" s="852"/>
      <c r="HF16" s="852"/>
      <c r="HG16" s="852"/>
      <c r="HH16" s="852"/>
      <c r="HI16" s="852"/>
      <c r="HJ16" s="852"/>
      <c r="HK16" s="852"/>
      <c r="HL16" s="852"/>
      <c r="HM16" s="852"/>
      <c r="HN16" s="852"/>
      <c r="HO16" s="852"/>
      <c r="HP16" s="852"/>
      <c r="HQ16" s="852"/>
      <c r="HR16" s="852"/>
      <c r="HS16" s="852"/>
      <c r="HT16" s="852"/>
      <c r="HU16" s="852"/>
      <c r="HV16" s="852"/>
      <c r="HW16" s="852"/>
      <c r="HX16" s="852"/>
      <c r="HY16" s="852"/>
      <c r="HZ16" s="852"/>
      <c r="IA16" s="852"/>
      <c r="IB16" s="852"/>
      <c r="IC16" s="852"/>
      <c r="ID16" s="852"/>
      <c r="IE16" s="852"/>
      <c r="IF16" s="852"/>
      <c r="IG16" s="852"/>
      <c r="IH16" s="852"/>
      <c r="II16" s="852"/>
      <c r="IJ16" s="852"/>
      <c r="IK16" s="852"/>
      <c r="IL16" s="852"/>
      <c r="IM16" s="852"/>
      <c r="IN16" s="852"/>
      <c r="IO16" s="852"/>
      <c r="IP16" s="852"/>
      <c r="IQ16" s="852"/>
      <c r="IR16" s="852"/>
      <c r="IS16" s="852"/>
      <c r="IT16" s="852"/>
      <c r="IU16" s="852"/>
      <c r="IV16" s="852"/>
    </row>
    <row r="17" spans="1:256" s="675" customFormat="1" ht="13.5" customHeight="1">
      <c r="A17" s="693" t="s">
        <v>436</v>
      </c>
      <c r="B17" s="694">
        <v>12636</v>
      </c>
      <c r="C17" s="695">
        <v>9600</v>
      </c>
      <c r="D17" s="695">
        <v>7418</v>
      </c>
      <c r="E17" s="695">
        <v>6423</v>
      </c>
      <c r="F17" s="695">
        <v>5726</v>
      </c>
      <c r="G17" s="695">
        <v>5431</v>
      </c>
      <c r="H17" s="695">
        <v>5205</v>
      </c>
      <c r="I17" s="695">
        <v>4456</v>
      </c>
      <c r="J17" s="695">
        <v>4417</v>
      </c>
      <c r="K17" s="733">
        <v>4655</v>
      </c>
      <c r="L17" s="712"/>
      <c r="M17" s="712"/>
      <c r="N17" s="712"/>
      <c r="O17" s="712"/>
      <c r="P17" s="712"/>
      <c r="GO17" s="852"/>
      <c r="GP17" s="852"/>
      <c r="GQ17" s="852"/>
      <c r="GR17" s="852"/>
      <c r="GS17" s="852"/>
      <c r="GT17" s="852"/>
      <c r="GU17" s="852"/>
      <c r="GV17" s="852"/>
      <c r="GW17" s="852"/>
      <c r="GX17" s="852"/>
      <c r="GY17" s="852"/>
      <c r="GZ17" s="852"/>
      <c r="HA17" s="852"/>
      <c r="HB17" s="852"/>
      <c r="HC17" s="852"/>
      <c r="HD17" s="852"/>
      <c r="HE17" s="852"/>
      <c r="HF17" s="852"/>
      <c r="HG17" s="852"/>
      <c r="HH17" s="852"/>
      <c r="HI17" s="852"/>
      <c r="HJ17" s="852"/>
      <c r="HK17" s="852"/>
      <c r="HL17" s="852"/>
      <c r="HM17" s="852"/>
      <c r="HN17" s="852"/>
      <c r="HO17" s="852"/>
      <c r="HP17" s="852"/>
      <c r="HQ17" s="852"/>
      <c r="HR17" s="852"/>
      <c r="HS17" s="852"/>
      <c r="HT17" s="852"/>
      <c r="HU17" s="852"/>
      <c r="HV17" s="852"/>
      <c r="HW17" s="852"/>
      <c r="HX17" s="852"/>
      <c r="HY17" s="852"/>
      <c r="HZ17" s="852"/>
      <c r="IA17" s="852"/>
      <c r="IB17" s="852"/>
      <c r="IC17" s="852"/>
      <c r="ID17" s="852"/>
      <c r="IE17" s="852"/>
      <c r="IF17" s="852"/>
      <c r="IG17" s="852"/>
      <c r="IH17" s="852"/>
      <c r="II17" s="852"/>
      <c r="IJ17" s="852"/>
      <c r="IK17" s="852"/>
      <c r="IL17" s="852"/>
      <c r="IM17" s="852"/>
      <c r="IN17" s="852"/>
      <c r="IO17" s="852"/>
      <c r="IP17" s="852"/>
      <c r="IQ17" s="852"/>
      <c r="IR17" s="852"/>
      <c r="IS17" s="852"/>
      <c r="IT17" s="852"/>
      <c r="IU17" s="852"/>
      <c r="IV17" s="852"/>
    </row>
    <row r="18" spans="1:256" s="675" customFormat="1" ht="13.5" customHeight="1">
      <c r="A18" s="838" t="s">
        <v>435</v>
      </c>
      <c r="B18" s="711">
        <v>1352</v>
      </c>
      <c r="C18" s="712">
        <v>920</v>
      </c>
      <c r="D18" s="712">
        <v>718</v>
      </c>
      <c r="E18" s="712">
        <v>688</v>
      </c>
      <c r="F18" s="712">
        <v>641</v>
      </c>
      <c r="G18" s="712">
        <v>660</v>
      </c>
      <c r="H18" s="712">
        <v>627</v>
      </c>
      <c r="I18" s="712">
        <v>544</v>
      </c>
      <c r="J18" s="712">
        <v>473</v>
      </c>
      <c r="K18" s="839">
        <v>486</v>
      </c>
      <c r="L18" s="712"/>
      <c r="M18" s="712"/>
      <c r="N18" s="712"/>
      <c r="O18" s="712"/>
      <c r="P18" s="712"/>
      <c r="GO18" s="852"/>
      <c r="GP18" s="852"/>
      <c r="GQ18" s="852"/>
      <c r="GR18" s="852"/>
      <c r="GS18" s="852"/>
      <c r="GT18" s="852"/>
      <c r="GU18" s="852"/>
      <c r="GV18" s="852"/>
      <c r="GW18" s="852"/>
      <c r="GX18" s="852"/>
      <c r="GY18" s="852"/>
      <c r="GZ18" s="852"/>
      <c r="HA18" s="852"/>
      <c r="HB18" s="852"/>
      <c r="HC18" s="852"/>
      <c r="HD18" s="852"/>
      <c r="HE18" s="852"/>
      <c r="HF18" s="852"/>
      <c r="HG18" s="852"/>
      <c r="HH18" s="852"/>
      <c r="HI18" s="852"/>
      <c r="HJ18" s="852"/>
      <c r="HK18" s="852"/>
      <c r="HL18" s="852"/>
      <c r="HM18" s="852"/>
      <c r="HN18" s="852"/>
      <c r="HO18" s="852"/>
      <c r="HP18" s="852"/>
      <c r="HQ18" s="852"/>
      <c r="HR18" s="852"/>
      <c r="HS18" s="852"/>
      <c r="HT18" s="852"/>
      <c r="HU18" s="852"/>
      <c r="HV18" s="852"/>
      <c r="HW18" s="852"/>
      <c r="HX18" s="852"/>
      <c r="HY18" s="852"/>
      <c r="HZ18" s="852"/>
      <c r="IA18" s="852"/>
      <c r="IB18" s="852"/>
      <c r="IC18" s="852"/>
      <c r="ID18" s="852"/>
      <c r="IE18" s="852"/>
      <c r="IF18" s="852"/>
      <c r="IG18" s="852"/>
      <c r="IH18" s="852"/>
      <c r="II18" s="852"/>
      <c r="IJ18" s="852"/>
      <c r="IK18" s="852"/>
      <c r="IL18" s="852"/>
      <c r="IM18" s="852"/>
      <c r="IN18" s="852"/>
      <c r="IO18" s="852"/>
      <c r="IP18" s="852"/>
      <c r="IQ18" s="852"/>
      <c r="IR18" s="852"/>
      <c r="IS18" s="852"/>
      <c r="IT18" s="852"/>
      <c r="IU18" s="852"/>
      <c r="IV18" s="852"/>
    </row>
    <row r="19" spans="1:11" s="853" customFormat="1" ht="13.5" customHeight="1">
      <c r="A19" s="843" t="s">
        <v>439</v>
      </c>
      <c r="B19" s="844"/>
      <c r="C19" s="845"/>
      <c r="D19" s="845"/>
      <c r="E19" s="845"/>
      <c r="F19" s="845"/>
      <c r="G19" s="845"/>
      <c r="H19" s="845"/>
      <c r="I19" s="845"/>
      <c r="J19" s="845"/>
      <c r="K19" s="846"/>
    </row>
    <row r="20" spans="1:11" s="853" customFormat="1" ht="13.5" customHeight="1">
      <c r="A20" s="693" t="s">
        <v>434</v>
      </c>
      <c r="B20" s="694">
        <v>22454</v>
      </c>
      <c r="C20" s="695">
        <v>23890</v>
      </c>
      <c r="D20" s="695">
        <v>22365</v>
      </c>
      <c r="E20" s="695">
        <v>23544</v>
      </c>
      <c r="F20" s="695">
        <v>21889</v>
      </c>
      <c r="G20" s="695">
        <v>21200</v>
      </c>
      <c r="H20" s="695">
        <v>19625</v>
      </c>
      <c r="I20" s="695">
        <v>18424</v>
      </c>
      <c r="J20" s="695">
        <v>19516</v>
      </c>
      <c r="K20" s="733">
        <v>18747</v>
      </c>
    </row>
    <row r="21" spans="1:11" s="854" customFormat="1" ht="13.5" customHeight="1">
      <c r="A21" s="838" t="s">
        <v>435</v>
      </c>
      <c r="B21" s="711">
        <v>1538</v>
      </c>
      <c r="C21" s="712">
        <v>1355</v>
      </c>
      <c r="D21" s="712">
        <v>1319</v>
      </c>
      <c r="E21" s="712">
        <v>1224</v>
      </c>
      <c r="F21" s="712">
        <v>1214</v>
      </c>
      <c r="G21" s="712">
        <v>1117</v>
      </c>
      <c r="H21" s="712">
        <v>1086</v>
      </c>
      <c r="I21" s="712">
        <v>1023</v>
      </c>
      <c r="J21" s="712">
        <v>1078</v>
      </c>
      <c r="K21" s="839">
        <v>950</v>
      </c>
    </row>
    <row r="22" spans="1:11" s="853" customFormat="1" ht="13.5" customHeight="1">
      <c r="A22" s="693" t="s">
        <v>436</v>
      </c>
      <c r="B22" s="694">
        <v>32734</v>
      </c>
      <c r="C22" s="695">
        <v>34851</v>
      </c>
      <c r="D22" s="695">
        <v>32542</v>
      </c>
      <c r="E22" s="695">
        <v>33743</v>
      </c>
      <c r="F22" s="695">
        <v>31219</v>
      </c>
      <c r="G22" s="695">
        <v>30373</v>
      </c>
      <c r="H22" s="695">
        <v>28278</v>
      </c>
      <c r="I22" s="695">
        <v>26063</v>
      </c>
      <c r="J22" s="695">
        <v>27929</v>
      </c>
      <c r="K22" s="733">
        <v>26748</v>
      </c>
    </row>
    <row r="23" spans="1:11" s="854" customFormat="1" ht="13.5" customHeight="1">
      <c r="A23" s="855" t="s">
        <v>435</v>
      </c>
      <c r="B23" s="856">
        <v>2170</v>
      </c>
      <c r="C23" s="857">
        <v>1862</v>
      </c>
      <c r="D23" s="857">
        <v>1905</v>
      </c>
      <c r="E23" s="857">
        <v>1729</v>
      </c>
      <c r="F23" s="857">
        <v>1664</v>
      </c>
      <c r="G23" s="857">
        <v>1542</v>
      </c>
      <c r="H23" s="857">
        <v>1567</v>
      </c>
      <c r="I23" s="857">
        <v>1374</v>
      </c>
      <c r="J23" s="857">
        <v>1513</v>
      </c>
      <c r="K23" s="858">
        <v>1355</v>
      </c>
    </row>
    <row r="24" spans="1:11" s="853" customFormat="1" ht="13.5" customHeight="1">
      <c r="A24" s="859" t="s">
        <v>377</v>
      </c>
      <c r="B24" s="860"/>
      <c r="C24" s="861"/>
      <c r="D24" s="861"/>
      <c r="E24" s="861"/>
      <c r="F24" s="861"/>
      <c r="G24" s="861"/>
      <c r="H24" s="861"/>
      <c r="I24" s="861"/>
      <c r="J24" s="861"/>
      <c r="K24" s="862"/>
    </row>
    <row r="25" spans="1:11" s="853" customFormat="1" ht="13.5" customHeight="1">
      <c r="A25" s="693" t="s">
        <v>434</v>
      </c>
      <c r="B25" s="694">
        <v>44225</v>
      </c>
      <c r="C25" s="695">
        <v>45501</v>
      </c>
      <c r="D25" s="695">
        <v>42676</v>
      </c>
      <c r="E25" s="695">
        <v>40476</v>
      </c>
      <c r="F25" s="695">
        <v>37267</v>
      </c>
      <c r="G25" s="695">
        <v>35924</v>
      </c>
      <c r="H25" s="695">
        <v>32369</v>
      </c>
      <c r="I25" s="695">
        <v>30274</v>
      </c>
      <c r="J25" s="695">
        <v>30942</v>
      </c>
      <c r="K25" s="733">
        <v>29441</v>
      </c>
    </row>
    <row r="26" spans="1:11" s="854" customFormat="1" ht="13.5" customHeight="1">
      <c r="A26" s="838" t="s">
        <v>435</v>
      </c>
      <c r="B26" s="711">
        <v>1361</v>
      </c>
      <c r="C26" s="712">
        <v>1225</v>
      </c>
      <c r="D26" s="712">
        <v>1183</v>
      </c>
      <c r="E26" s="712">
        <v>925</v>
      </c>
      <c r="F26" s="712">
        <v>932</v>
      </c>
      <c r="G26" s="712">
        <v>895</v>
      </c>
      <c r="H26" s="712">
        <v>812</v>
      </c>
      <c r="I26" s="712">
        <v>704</v>
      </c>
      <c r="J26" s="712">
        <v>592</v>
      </c>
      <c r="K26" s="839">
        <v>619</v>
      </c>
    </row>
    <row r="27" spans="1:11" s="853" customFormat="1" ht="13.5" customHeight="1">
      <c r="A27" s="693" t="s">
        <v>436</v>
      </c>
      <c r="B27" s="694">
        <v>54004</v>
      </c>
      <c r="C27" s="695">
        <v>55682</v>
      </c>
      <c r="D27" s="695">
        <v>51875</v>
      </c>
      <c r="E27" s="695">
        <v>49300</v>
      </c>
      <c r="F27" s="695">
        <v>45330</v>
      </c>
      <c r="G27" s="695">
        <v>43491</v>
      </c>
      <c r="H27" s="695">
        <v>39046</v>
      </c>
      <c r="I27" s="695">
        <v>36251</v>
      </c>
      <c r="J27" s="695">
        <v>37181</v>
      </c>
      <c r="K27" s="733">
        <v>35344</v>
      </c>
    </row>
    <row r="28" spans="1:11" s="854" customFormat="1" ht="13.5" customHeight="1">
      <c r="A28" s="840" t="s">
        <v>435</v>
      </c>
      <c r="B28" s="841">
        <v>1657</v>
      </c>
      <c r="C28" s="842">
        <v>1532</v>
      </c>
      <c r="D28" s="842">
        <v>1438</v>
      </c>
      <c r="E28" s="842">
        <v>1108</v>
      </c>
      <c r="F28" s="842">
        <v>1151</v>
      </c>
      <c r="G28" s="842">
        <v>1086</v>
      </c>
      <c r="H28" s="842">
        <v>979</v>
      </c>
      <c r="I28" s="842">
        <v>747</v>
      </c>
      <c r="J28" s="842">
        <v>720</v>
      </c>
      <c r="K28" s="863">
        <v>730</v>
      </c>
    </row>
    <row r="29" spans="1:5" s="853" customFormat="1" ht="13.5" customHeight="1">
      <c r="A29" s="894" t="s">
        <v>366</v>
      </c>
      <c r="B29" s="894"/>
      <c r="C29" s="894"/>
      <c r="D29" s="894"/>
      <c r="E29" s="894"/>
    </row>
    <row r="30" spans="1:5" ht="13.5" customHeight="1">
      <c r="A30" s="675" t="s">
        <v>367</v>
      </c>
      <c r="B30" s="557"/>
      <c r="C30" s="557"/>
      <c r="D30" s="557"/>
      <c r="E30" s="557"/>
    </row>
  </sheetData>
  <sheetProtection selectLockedCells="1" selectUnlockedCells="1"/>
  <mergeCells count="1">
    <mergeCell ref="A29:E2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Y8"/>
  <sheetViews>
    <sheetView showGridLines="0" zoomScalePageLayoutView="0" workbookViewId="0" topLeftCell="A1">
      <selection activeCell="A1" sqref="A1"/>
    </sheetView>
  </sheetViews>
  <sheetFormatPr defaultColWidth="11.421875" defaultRowHeight="12.75"/>
  <cols>
    <col min="1" max="1" width="40.57421875" style="119" customWidth="1"/>
    <col min="2" max="46" width="8.7109375" style="119" customWidth="1"/>
    <col min="47" max="16384" width="11.421875" style="119" customWidth="1"/>
  </cols>
  <sheetData>
    <row r="1" ht="12.75">
      <c r="A1" s="120" t="s">
        <v>68</v>
      </c>
    </row>
    <row r="3" ht="11.25">
      <c r="Y3" s="121" t="s">
        <v>110</v>
      </c>
    </row>
    <row r="4" spans="1:25" s="126" customFormat="1" ht="13.5" customHeight="1">
      <c r="A4" s="122"/>
      <c r="B4" s="123">
        <v>1990</v>
      </c>
      <c r="C4" s="124">
        <v>1991</v>
      </c>
      <c r="D4" s="124">
        <v>1992</v>
      </c>
      <c r="E4" s="124">
        <v>1993</v>
      </c>
      <c r="F4" s="124">
        <v>1994</v>
      </c>
      <c r="G4" s="124">
        <v>1995</v>
      </c>
      <c r="H4" s="124">
        <v>1996</v>
      </c>
      <c r="I4" s="124">
        <v>1997</v>
      </c>
      <c r="J4" s="124">
        <v>1998</v>
      </c>
      <c r="K4" s="124">
        <v>1999</v>
      </c>
      <c r="L4" s="124">
        <v>2000</v>
      </c>
      <c r="M4" s="124">
        <v>2001</v>
      </c>
      <c r="N4" s="124">
        <v>2002</v>
      </c>
      <c r="O4" s="124">
        <v>2003</v>
      </c>
      <c r="P4" s="124">
        <v>2004</v>
      </c>
      <c r="Q4" s="124">
        <v>2005</v>
      </c>
      <c r="R4" s="124">
        <v>2006</v>
      </c>
      <c r="S4" s="124">
        <v>2007</v>
      </c>
      <c r="T4" s="124">
        <v>2008</v>
      </c>
      <c r="U4" s="124">
        <v>2009</v>
      </c>
      <c r="V4" s="124">
        <v>2010</v>
      </c>
      <c r="W4" s="124">
        <v>2011</v>
      </c>
      <c r="X4" s="124">
        <v>2012</v>
      </c>
      <c r="Y4" s="125">
        <v>2013</v>
      </c>
    </row>
    <row r="5" spans="1:25" ht="13.5" customHeight="1">
      <c r="A5" s="127" t="s">
        <v>111</v>
      </c>
      <c r="B5" s="128"/>
      <c r="C5" s="129"/>
      <c r="D5" s="129"/>
      <c r="E5" s="129"/>
      <c r="F5" s="129"/>
      <c r="G5" s="129">
        <v>176</v>
      </c>
      <c r="H5" s="129">
        <v>175</v>
      </c>
      <c r="I5" s="129">
        <v>175</v>
      </c>
      <c r="J5" s="129">
        <v>171</v>
      </c>
      <c r="K5" s="129">
        <v>166</v>
      </c>
      <c r="L5" s="129">
        <v>162</v>
      </c>
      <c r="M5" s="129">
        <v>156</v>
      </c>
      <c r="N5" s="129">
        <v>155</v>
      </c>
      <c r="O5" s="129">
        <v>154.71082112191485</v>
      </c>
      <c r="P5" s="129">
        <v>153.14137861630994</v>
      </c>
      <c r="Q5" s="129">
        <v>152.23094219918767</v>
      </c>
      <c r="R5" s="129">
        <v>149.7787365968881</v>
      </c>
      <c r="S5" s="129">
        <v>149.3</v>
      </c>
      <c r="T5" s="129">
        <v>139.9</v>
      </c>
      <c r="U5" s="129">
        <v>133.7</v>
      </c>
      <c r="V5" s="129">
        <v>130.4</v>
      </c>
      <c r="W5" s="129">
        <v>127.8</v>
      </c>
      <c r="X5" s="129">
        <v>124.1</v>
      </c>
      <c r="Y5" s="130">
        <v>117</v>
      </c>
    </row>
    <row r="6" spans="1:25" ht="13.5" customHeight="1">
      <c r="A6" s="131" t="s">
        <v>112</v>
      </c>
      <c r="B6" s="132">
        <v>199.51202603717618</v>
      </c>
      <c r="C6" s="133">
        <v>199.05246261662313</v>
      </c>
      <c r="D6" s="133">
        <v>201.5564959031748</v>
      </c>
      <c r="E6" s="133">
        <v>200.0826820636787</v>
      </c>
      <c r="F6" s="133">
        <v>195.61457917647562</v>
      </c>
      <c r="G6" s="133">
        <v>193.50976842603137</v>
      </c>
      <c r="H6" s="133">
        <v>192.5155417496543</v>
      </c>
      <c r="I6" s="133">
        <v>189.61544926513776</v>
      </c>
      <c r="J6" s="133">
        <v>186.85706190388453</v>
      </c>
      <c r="K6" s="133">
        <v>185.57076809722386</v>
      </c>
      <c r="L6" s="133">
        <v>182.67878001358486</v>
      </c>
      <c r="M6" s="133">
        <v>180.3509928523221</v>
      </c>
      <c r="N6" s="133">
        <v>178.1892972081865</v>
      </c>
      <c r="O6" s="133">
        <v>176.41723453491798</v>
      </c>
      <c r="P6" s="133">
        <v>173.57096313835928</v>
      </c>
      <c r="Q6" s="133">
        <v>170.4968572708347</v>
      </c>
      <c r="R6" s="133">
        <v>168.93616332865395</v>
      </c>
      <c r="S6" s="133">
        <v>164.88422044994857</v>
      </c>
      <c r="T6" s="133">
        <v>161.56190451204117</v>
      </c>
      <c r="U6" s="133">
        <v>162.38118264110378</v>
      </c>
      <c r="V6" s="133">
        <v>160.71471978860433</v>
      </c>
      <c r="W6" s="133">
        <v>159.1603209428807</v>
      </c>
      <c r="X6" s="133">
        <v>158.51309971947217</v>
      </c>
      <c r="Y6" s="134">
        <v>155.158910544844</v>
      </c>
    </row>
    <row r="7" ht="13.5" customHeight="1"/>
    <row r="8" ht="13.5" customHeight="1">
      <c r="A8" s="119" t="s">
        <v>113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B19"/>
  <sheetViews>
    <sheetView showGridLines="0" zoomScalePageLayoutView="0" workbookViewId="0" topLeftCell="A1">
      <selection activeCell="A1" sqref="A1"/>
    </sheetView>
  </sheetViews>
  <sheetFormatPr defaultColWidth="16.140625" defaultRowHeight="12.75"/>
  <cols>
    <col min="1" max="1" width="16.140625" style="119" customWidth="1"/>
    <col min="2" max="46" width="8.7109375" style="119" customWidth="1"/>
    <col min="47" max="16384" width="16.140625" style="119" customWidth="1"/>
  </cols>
  <sheetData>
    <row r="1" ht="12.75">
      <c r="A1" s="120" t="s">
        <v>69</v>
      </c>
    </row>
    <row r="3" ht="11.25">
      <c r="Y3" s="121" t="s">
        <v>114</v>
      </c>
    </row>
    <row r="4" spans="1:25" s="126" customFormat="1" ht="13.5" customHeight="1">
      <c r="A4" s="135"/>
      <c r="B4" s="123">
        <v>1990</v>
      </c>
      <c r="C4" s="124">
        <v>1991</v>
      </c>
      <c r="D4" s="124">
        <v>1992</v>
      </c>
      <c r="E4" s="124">
        <v>1993</v>
      </c>
      <c r="F4" s="124">
        <v>1994</v>
      </c>
      <c r="G4" s="124">
        <v>1995</v>
      </c>
      <c r="H4" s="124">
        <v>1996</v>
      </c>
      <c r="I4" s="124">
        <v>1997</v>
      </c>
      <c r="J4" s="124">
        <v>1998</v>
      </c>
      <c r="K4" s="124">
        <v>1999</v>
      </c>
      <c r="L4" s="124">
        <v>2000</v>
      </c>
      <c r="M4" s="124">
        <v>2001</v>
      </c>
      <c r="N4" s="124">
        <v>2002</v>
      </c>
      <c r="O4" s="124">
        <v>2003</v>
      </c>
      <c r="P4" s="124">
        <v>2004</v>
      </c>
      <c r="Q4" s="124">
        <v>2005</v>
      </c>
      <c r="R4" s="124">
        <v>2006</v>
      </c>
      <c r="S4" s="124">
        <v>2007</v>
      </c>
      <c r="T4" s="124">
        <v>2008</v>
      </c>
      <c r="U4" s="124">
        <v>2009</v>
      </c>
      <c r="V4" s="124">
        <v>2010</v>
      </c>
      <c r="W4" s="124">
        <v>2011</v>
      </c>
      <c r="X4" s="124">
        <v>2012</v>
      </c>
      <c r="Y4" s="125">
        <v>2013</v>
      </c>
    </row>
    <row r="5" spans="1:25" ht="13.5" customHeight="1">
      <c r="A5" s="127" t="s">
        <v>115</v>
      </c>
      <c r="B5" s="136">
        <v>176.12037594752508</v>
      </c>
      <c r="C5" s="137">
        <v>181.33210605070383</v>
      </c>
      <c r="D5" s="137">
        <v>175.15246920010432</v>
      </c>
      <c r="E5" s="137">
        <v>169.71699017930194</v>
      </c>
      <c r="F5" s="137">
        <v>166.3209362152313</v>
      </c>
      <c r="G5" s="137">
        <v>176.54009736892004</v>
      </c>
      <c r="H5" s="137">
        <v>184.48423289123585</v>
      </c>
      <c r="I5" s="137">
        <v>187.5990224722019</v>
      </c>
      <c r="J5" s="137">
        <v>185.68291834119466</v>
      </c>
      <c r="K5" s="137">
        <v>182.50430273143928</v>
      </c>
      <c r="L5" s="137">
        <v>181.83125209654753</v>
      </c>
      <c r="M5" s="137">
        <v>185.76207962445642</v>
      </c>
      <c r="N5" s="137">
        <v>180.909122881642</v>
      </c>
      <c r="O5" s="137">
        <v>179.91418882557477</v>
      </c>
      <c r="P5" s="137">
        <v>173.25931437390992</v>
      </c>
      <c r="Q5" s="137">
        <v>168.51609537926564</v>
      </c>
      <c r="R5" s="137">
        <v>163.26216549913053</v>
      </c>
      <c r="S5" s="137">
        <v>162.13528886082244</v>
      </c>
      <c r="T5" s="137">
        <v>164.25768425794212</v>
      </c>
      <c r="U5" s="137">
        <v>159.7233660738846</v>
      </c>
      <c r="V5" s="137">
        <v>153.99409871460125</v>
      </c>
      <c r="W5" s="137">
        <v>148.72965004340696</v>
      </c>
      <c r="X5" s="137">
        <v>154.52335493824629</v>
      </c>
      <c r="Y5" s="138">
        <v>151.06729117192185</v>
      </c>
    </row>
    <row r="6" spans="1:25" ht="13.5" customHeight="1">
      <c r="A6" s="127" t="s">
        <v>116</v>
      </c>
      <c r="B6" s="136">
        <v>93.96457468777591</v>
      </c>
      <c r="C6" s="137">
        <v>99.16596327927448</v>
      </c>
      <c r="D6" s="137">
        <v>94.43027234512483</v>
      </c>
      <c r="E6" s="137">
        <v>84.00290075279696</v>
      </c>
      <c r="F6" s="137">
        <v>79.17759132296666</v>
      </c>
      <c r="G6" s="137">
        <v>93.38183132197491</v>
      </c>
      <c r="H6" s="137">
        <v>93.9762229655599</v>
      </c>
      <c r="I6" s="137">
        <v>95.34104089480806</v>
      </c>
      <c r="J6" s="137">
        <v>95.39072560787415</v>
      </c>
      <c r="K6" s="137">
        <v>93.02187272114477</v>
      </c>
      <c r="L6" s="137">
        <v>90.26434013895478</v>
      </c>
      <c r="M6" s="137">
        <v>91.15688576652931</v>
      </c>
      <c r="N6" s="137">
        <v>92.97785052863499</v>
      </c>
      <c r="O6" s="137">
        <v>84.1810724553043</v>
      </c>
      <c r="P6" s="137">
        <v>85.3523509951598</v>
      </c>
      <c r="Q6" s="137">
        <v>82.66810690238268</v>
      </c>
      <c r="R6" s="137">
        <v>79.31447443106484</v>
      </c>
      <c r="S6" s="137">
        <v>74.07511452605965</v>
      </c>
      <c r="T6" s="137">
        <v>75.7297310357063</v>
      </c>
      <c r="U6" s="137">
        <v>75.38594851663905</v>
      </c>
      <c r="V6" s="137">
        <v>76.61917849293647</v>
      </c>
      <c r="W6" s="137">
        <v>77.95922481404853</v>
      </c>
      <c r="X6" s="137">
        <v>77.79617317370051</v>
      </c>
      <c r="Y6" s="138">
        <v>74.12446151713229</v>
      </c>
    </row>
    <row r="7" spans="1:25" ht="13.5" customHeight="1">
      <c r="A7" s="127" t="s">
        <v>117</v>
      </c>
      <c r="B7" s="136">
        <v>130.5701542021375</v>
      </c>
      <c r="C7" s="137">
        <v>133.71291965486054</v>
      </c>
      <c r="D7" s="137">
        <v>126.91626199030556</v>
      </c>
      <c r="E7" s="137">
        <v>116.75575978506318</v>
      </c>
      <c r="F7" s="137">
        <v>110.45777017115817</v>
      </c>
      <c r="G7" s="137">
        <v>121.83893894074215</v>
      </c>
      <c r="H7" s="137">
        <v>124.68464707834165</v>
      </c>
      <c r="I7" s="137">
        <v>125.90458542734713</v>
      </c>
      <c r="J7" s="137">
        <v>125.78483607897427</v>
      </c>
      <c r="K7" s="137">
        <v>123.6777675949196</v>
      </c>
      <c r="L7" s="137">
        <v>120.69207381662434</v>
      </c>
      <c r="M7" s="137">
        <v>123.09556661131117</v>
      </c>
      <c r="N7" s="137">
        <v>122.87769514283308</v>
      </c>
      <c r="O7" s="137">
        <v>116.49442895897712</v>
      </c>
      <c r="P7" s="137">
        <v>113.7596469385276</v>
      </c>
      <c r="Q7" s="137">
        <v>110.78862815100443</v>
      </c>
      <c r="R7" s="137">
        <v>108.12708665087283</v>
      </c>
      <c r="S7" s="137">
        <v>103.63861030937994</v>
      </c>
      <c r="T7" s="137">
        <v>105.29397691784843</v>
      </c>
      <c r="U7" s="137">
        <v>103.37568897589546</v>
      </c>
      <c r="V7" s="137">
        <v>101.15481868687594</v>
      </c>
      <c r="W7" s="137">
        <v>100.23544385458173</v>
      </c>
      <c r="X7" s="137">
        <v>102.74026819691181</v>
      </c>
      <c r="Y7" s="138">
        <v>99.04899802397361</v>
      </c>
    </row>
    <row r="8" spans="1:25" ht="13.5" customHeight="1">
      <c r="A8" s="127" t="s">
        <v>118</v>
      </c>
      <c r="B8" s="136">
        <v>184.25017681787443</v>
      </c>
      <c r="C8" s="137">
        <v>189.30854822401363</v>
      </c>
      <c r="D8" s="137">
        <v>189.129499824324</v>
      </c>
      <c r="E8" s="137">
        <v>188.5652323403231</v>
      </c>
      <c r="F8" s="137">
        <v>175.05488196768965</v>
      </c>
      <c r="G8" s="137">
        <v>173.7320136254509</v>
      </c>
      <c r="H8" s="137">
        <v>168.00204888563587</v>
      </c>
      <c r="I8" s="137">
        <v>163.29295176747348</v>
      </c>
      <c r="J8" s="137">
        <v>163.54359080217142</v>
      </c>
      <c r="K8" s="137">
        <v>159.67398187542977</v>
      </c>
      <c r="L8" s="137">
        <v>150.14110542615447</v>
      </c>
      <c r="M8" s="137">
        <v>150.3742515862058</v>
      </c>
      <c r="N8" s="137">
        <v>143.9879358891493</v>
      </c>
      <c r="O8" s="137">
        <v>147.74701143302386</v>
      </c>
      <c r="P8" s="137">
        <v>143.13643900675396</v>
      </c>
      <c r="Q8" s="137">
        <v>137.01036561074528</v>
      </c>
      <c r="R8" s="137">
        <v>135.05867728542688</v>
      </c>
      <c r="S8" s="137">
        <v>131.1969028768061</v>
      </c>
      <c r="T8" s="137">
        <v>129.0620052467241</v>
      </c>
      <c r="U8" s="137">
        <v>124.16533641052924</v>
      </c>
      <c r="V8" s="137">
        <v>120.24702336785523</v>
      </c>
      <c r="W8" s="137">
        <v>119.76976457019765</v>
      </c>
      <c r="X8" s="137">
        <v>116.85584333796922</v>
      </c>
      <c r="Y8" s="138">
        <v>114.05246598302878</v>
      </c>
    </row>
    <row r="9" spans="1:25" ht="13.5" customHeight="1">
      <c r="A9" s="139" t="s">
        <v>119</v>
      </c>
      <c r="B9" s="140">
        <v>171.93598702072308</v>
      </c>
      <c r="C9" s="141">
        <v>175.43676461680442</v>
      </c>
      <c r="D9" s="141">
        <v>174.6697748134891</v>
      </c>
      <c r="E9" s="141">
        <v>171.56107342696995</v>
      </c>
      <c r="F9" s="141">
        <v>159.88931001779204</v>
      </c>
      <c r="G9" s="141">
        <v>161.4136811638693</v>
      </c>
      <c r="H9" s="141">
        <v>157.72047135285308</v>
      </c>
      <c r="I9" s="141">
        <v>154.6096403838392</v>
      </c>
      <c r="J9" s="141">
        <v>154.97116775102887</v>
      </c>
      <c r="K9" s="141">
        <v>151.8555498208061</v>
      </c>
      <c r="L9" s="141">
        <v>144.08912929099415</v>
      </c>
      <c r="M9" s="141">
        <v>145.21053480718618</v>
      </c>
      <c r="N9" s="141">
        <v>140.18387527304026</v>
      </c>
      <c r="O9" s="141">
        <v>142.27134284962597</v>
      </c>
      <c r="P9" s="141">
        <v>138.348419499347</v>
      </c>
      <c r="Q9" s="141">
        <v>132.99341238269295</v>
      </c>
      <c r="R9" s="141">
        <v>131.20094144032024</v>
      </c>
      <c r="S9" s="141">
        <v>127.38449986714815</v>
      </c>
      <c r="T9" s="141">
        <v>125.87701590531265</v>
      </c>
      <c r="U9" s="141">
        <v>121.30233556426786</v>
      </c>
      <c r="V9" s="141">
        <v>117.59776215539598</v>
      </c>
      <c r="W9" s="141">
        <v>117.03522247037982</v>
      </c>
      <c r="X9" s="141">
        <v>114.91021820203808</v>
      </c>
      <c r="Y9" s="142">
        <v>111.98428674626207</v>
      </c>
    </row>
    <row r="10" ht="13.5" customHeight="1">
      <c r="A10" s="119" t="s">
        <v>120</v>
      </c>
    </row>
    <row r="11" ht="13.5" customHeight="1"/>
    <row r="12" spans="1:27" ht="13.5" customHeight="1">
      <c r="A12" s="120" t="s">
        <v>121</v>
      </c>
      <c r="AA12" s="121" t="s">
        <v>122</v>
      </c>
    </row>
    <row r="13" spans="1:27" s="126" customFormat="1" ht="13.5" customHeight="1">
      <c r="A13" s="135"/>
      <c r="B13" s="123">
        <v>1990</v>
      </c>
      <c r="C13" s="124">
        <v>1991</v>
      </c>
      <c r="D13" s="124">
        <v>1992</v>
      </c>
      <c r="E13" s="124">
        <v>1993</v>
      </c>
      <c r="F13" s="124">
        <v>1994</v>
      </c>
      <c r="G13" s="124">
        <v>1995</v>
      </c>
      <c r="H13" s="124">
        <v>1996</v>
      </c>
      <c r="I13" s="124">
        <v>1997</v>
      </c>
      <c r="J13" s="124">
        <v>1998</v>
      </c>
      <c r="K13" s="124">
        <v>1999</v>
      </c>
      <c r="L13" s="124">
        <v>2000</v>
      </c>
      <c r="M13" s="124">
        <v>2001</v>
      </c>
      <c r="N13" s="124">
        <v>2002</v>
      </c>
      <c r="O13" s="124">
        <v>2003</v>
      </c>
      <c r="P13" s="124">
        <v>2004</v>
      </c>
      <c r="Q13" s="124">
        <v>2005</v>
      </c>
      <c r="R13" s="124">
        <v>2006</v>
      </c>
      <c r="S13" s="124">
        <v>2007</v>
      </c>
      <c r="T13" s="124">
        <v>2008</v>
      </c>
      <c r="U13" s="124">
        <v>2009</v>
      </c>
      <c r="V13" s="124">
        <v>2010</v>
      </c>
      <c r="W13" s="124">
        <v>2011</v>
      </c>
      <c r="X13" s="124">
        <v>2012</v>
      </c>
      <c r="Y13" s="124">
        <v>2013</v>
      </c>
      <c r="Z13" s="124">
        <v>2014</v>
      </c>
      <c r="AA13" s="143" t="s">
        <v>123</v>
      </c>
    </row>
    <row r="14" spans="1:28" s="146" customFormat="1" ht="13.5" customHeight="1">
      <c r="A14" s="127" t="s">
        <v>115</v>
      </c>
      <c r="B14" s="136">
        <v>160.1722191630986</v>
      </c>
      <c r="C14" s="137">
        <v>161.22853359383512</v>
      </c>
      <c r="D14" s="137">
        <v>155.2009821389007</v>
      </c>
      <c r="E14" s="137">
        <v>150.92189684809026</v>
      </c>
      <c r="F14" s="137">
        <v>144.4727778897348</v>
      </c>
      <c r="G14" s="137">
        <v>155.2856252276511</v>
      </c>
      <c r="H14" s="137">
        <v>163.71907535335137</v>
      </c>
      <c r="I14" s="137">
        <v>165.62539552342938</v>
      </c>
      <c r="J14" s="137">
        <v>167.4202932995066</v>
      </c>
      <c r="K14" s="137">
        <v>164.9138384497675</v>
      </c>
      <c r="L14" s="137">
        <v>165.6528182371051</v>
      </c>
      <c r="M14" s="137">
        <v>169.0120383023962</v>
      </c>
      <c r="N14" s="137">
        <v>165.0685075757677</v>
      </c>
      <c r="O14" s="137">
        <v>161.73179342105175</v>
      </c>
      <c r="P14" s="137">
        <v>158.77998888830186</v>
      </c>
      <c r="Q14" s="137">
        <v>156.34708827998543</v>
      </c>
      <c r="R14" s="137">
        <v>152.39516812418117</v>
      </c>
      <c r="S14" s="137">
        <v>151.31615689257836</v>
      </c>
      <c r="T14" s="137">
        <v>155.6742880394258</v>
      </c>
      <c r="U14" s="137">
        <v>152.43162366048568</v>
      </c>
      <c r="V14" s="137">
        <v>146.8877730234147</v>
      </c>
      <c r="W14" s="137">
        <v>141.34877371576988</v>
      </c>
      <c r="X14" s="137">
        <v>141.60726646873024</v>
      </c>
      <c r="Y14" s="137">
        <v>136.8283722475556</v>
      </c>
      <c r="Z14" s="144">
        <v>131.70302296500222</v>
      </c>
      <c r="AA14" s="145">
        <v>130.68668369425458</v>
      </c>
      <c r="AB14" s="119"/>
    </row>
    <row r="15" spans="1:28" s="146" customFormat="1" ht="13.5" customHeight="1">
      <c r="A15" s="127" t="s">
        <v>116</v>
      </c>
      <c r="B15" s="136">
        <v>115.69812376908497</v>
      </c>
      <c r="C15" s="137">
        <v>113.69846260308302</v>
      </c>
      <c r="D15" s="137">
        <v>107.94021087264011</v>
      </c>
      <c r="E15" s="137">
        <v>105.32184766138857</v>
      </c>
      <c r="F15" s="137">
        <v>99.41856211981676</v>
      </c>
      <c r="G15" s="137">
        <v>104.40586252421988</v>
      </c>
      <c r="H15" s="137">
        <v>100.05205590685408</v>
      </c>
      <c r="I15" s="137">
        <v>98.35025042699716</v>
      </c>
      <c r="J15" s="137">
        <v>96.76983560867032</v>
      </c>
      <c r="K15" s="137">
        <v>96.49226433929432</v>
      </c>
      <c r="L15" s="137">
        <v>94.97262852996724</v>
      </c>
      <c r="M15" s="137">
        <v>91.31007155790735</v>
      </c>
      <c r="N15" s="137">
        <v>93.35118069941424</v>
      </c>
      <c r="O15" s="137">
        <v>84.46386319620744</v>
      </c>
      <c r="P15" s="137">
        <v>83.75101211196299</v>
      </c>
      <c r="Q15" s="137">
        <v>82.08833328380092</v>
      </c>
      <c r="R15" s="137">
        <v>78.71425615156376</v>
      </c>
      <c r="S15" s="137">
        <v>66.3784786902943</v>
      </c>
      <c r="T15" s="137">
        <v>66.02879354384157</v>
      </c>
      <c r="U15" s="137">
        <v>68.1711229768099</v>
      </c>
      <c r="V15" s="137">
        <v>67.34398192617736</v>
      </c>
      <c r="W15" s="137">
        <v>67.41698455969433</v>
      </c>
      <c r="X15" s="137">
        <v>66.19320823293367</v>
      </c>
      <c r="Y15" s="137">
        <v>63.2726590417182</v>
      </c>
      <c r="Z15" s="137">
        <v>61.67695680616877</v>
      </c>
      <c r="AA15" s="138">
        <v>61.22358135704232</v>
      </c>
      <c r="AB15" s="119"/>
    </row>
    <row r="16" spans="1:28" s="146" customFormat="1" ht="13.5" customHeight="1">
      <c r="A16" s="127" t="s">
        <v>117</v>
      </c>
      <c r="B16" s="136">
        <v>137.49811900234073</v>
      </c>
      <c r="C16" s="137">
        <v>135.0460612234697</v>
      </c>
      <c r="D16" s="137">
        <v>129.02707530797576</v>
      </c>
      <c r="E16" s="137">
        <v>125.48510949061273</v>
      </c>
      <c r="F16" s="137">
        <v>118.29472426895607</v>
      </c>
      <c r="G16" s="137">
        <v>123.88816286375574</v>
      </c>
      <c r="H16" s="137">
        <v>123.65687114567001</v>
      </c>
      <c r="I16" s="137">
        <v>122.21280583482309</v>
      </c>
      <c r="J16" s="137">
        <v>121.78995445512412</v>
      </c>
      <c r="K16" s="137">
        <v>121.4666131915102</v>
      </c>
      <c r="L16" s="137">
        <v>120.04277673743486</v>
      </c>
      <c r="M16" s="137">
        <v>118.34725616972322</v>
      </c>
      <c r="N16" s="137">
        <v>118.45196791784674</v>
      </c>
      <c r="O16" s="137">
        <v>111.21537682239239</v>
      </c>
      <c r="P16" s="137">
        <v>108.17696351504637</v>
      </c>
      <c r="Q16" s="137">
        <v>106.60231464016414</v>
      </c>
      <c r="R16" s="137">
        <v>104.30730487143194</v>
      </c>
      <c r="S16" s="137">
        <v>94.19727269866421</v>
      </c>
      <c r="T16" s="137">
        <v>94.86428700504707</v>
      </c>
      <c r="U16" s="137">
        <v>95.17894881608012</v>
      </c>
      <c r="V16" s="137">
        <v>91.68288605704119</v>
      </c>
      <c r="W16" s="137">
        <v>89.8798042656273</v>
      </c>
      <c r="X16" s="137">
        <v>89.62949654179879</v>
      </c>
      <c r="Y16" s="137">
        <v>86.1783702915391</v>
      </c>
      <c r="Z16" s="137">
        <v>83.00099092515659</v>
      </c>
      <c r="AA16" s="138">
        <v>82.28656446563384</v>
      </c>
      <c r="AB16" s="119"/>
    </row>
    <row r="17" spans="1:28" s="146" customFormat="1" ht="13.5" customHeight="1">
      <c r="A17" s="127" t="s">
        <v>118</v>
      </c>
      <c r="B17" s="136">
        <v>131.96811029727863</v>
      </c>
      <c r="C17" s="137">
        <v>134.7922008576102</v>
      </c>
      <c r="D17" s="137">
        <v>130.21242207276762</v>
      </c>
      <c r="E17" s="137">
        <v>127.53527945759711</v>
      </c>
      <c r="F17" s="137">
        <v>111.51310044511266</v>
      </c>
      <c r="G17" s="137">
        <v>109.9748042383811</v>
      </c>
      <c r="H17" s="137">
        <v>109.28390524233676</v>
      </c>
      <c r="I17" s="137">
        <v>107.70685028755169</v>
      </c>
      <c r="J17" s="137">
        <v>110.48698241397084</v>
      </c>
      <c r="K17" s="137">
        <v>106.50945406428315</v>
      </c>
      <c r="L17" s="137">
        <v>100.36510919739901</v>
      </c>
      <c r="M17" s="137">
        <v>102.00107008623984</v>
      </c>
      <c r="N17" s="137">
        <v>99.57234067710478</v>
      </c>
      <c r="O17" s="137">
        <v>98.94058537384028</v>
      </c>
      <c r="P17" s="137">
        <v>94.62391893082832</v>
      </c>
      <c r="Q17" s="137">
        <v>89.05179743111702</v>
      </c>
      <c r="R17" s="137">
        <v>88.2307723838755</v>
      </c>
      <c r="S17" s="137">
        <v>86.58715349467246</v>
      </c>
      <c r="T17" s="137">
        <v>84.88027009003582</v>
      </c>
      <c r="U17" s="137">
        <v>84.80835315398484</v>
      </c>
      <c r="V17" s="137">
        <v>77.8994401401867</v>
      </c>
      <c r="W17" s="137">
        <v>80.04703156210152</v>
      </c>
      <c r="X17" s="137">
        <v>78.7257727132564</v>
      </c>
      <c r="Y17" s="137">
        <v>78.23148532267085</v>
      </c>
      <c r="Z17" s="137">
        <v>77.13874608029064</v>
      </c>
      <c r="AA17" s="138">
        <v>76.40206525939963</v>
      </c>
      <c r="AB17" s="119"/>
    </row>
    <row r="18" spans="1:28" s="146" customFormat="1" ht="13.5" customHeight="1">
      <c r="A18" s="139" t="s">
        <v>119</v>
      </c>
      <c r="B18" s="140">
        <v>132.92774007613775</v>
      </c>
      <c r="C18" s="141">
        <v>134.8414802813271</v>
      </c>
      <c r="D18" s="141">
        <v>130.0120191952447</v>
      </c>
      <c r="E18" s="141">
        <v>127.1972566191328</v>
      </c>
      <c r="F18" s="141">
        <v>112.57067177464369</v>
      </c>
      <c r="G18" s="141">
        <v>112.23373776644682</v>
      </c>
      <c r="H18" s="141">
        <v>111.71998379931898</v>
      </c>
      <c r="I18" s="141">
        <v>110.15466756424429</v>
      </c>
      <c r="J18" s="141">
        <v>112.38623856395718</v>
      </c>
      <c r="K18" s="141">
        <v>108.84954329631611</v>
      </c>
      <c r="L18" s="141">
        <v>103.2641776513694</v>
      </c>
      <c r="M18" s="141">
        <v>104.32849158596443</v>
      </c>
      <c r="N18" s="141">
        <v>102.17489246071845</v>
      </c>
      <c r="O18" s="141">
        <v>100.53601586074805</v>
      </c>
      <c r="P18" s="141">
        <v>96.26519443452584</v>
      </c>
      <c r="Q18" s="141">
        <v>91.02374834888212</v>
      </c>
      <c r="R18" s="141">
        <v>89.91890864878128</v>
      </c>
      <c r="S18" s="141">
        <v>87.38672787118381</v>
      </c>
      <c r="T18" s="141">
        <v>85.9040555905172</v>
      </c>
      <c r="U18" s="141">
        <v>85.93728607838091</v>
      </c>
      <c r="V18" s="141">
        <v>79.33240201028205</v>
      </c>
      <c r="W18" s="141">
        <v>81.1118977074597</v>
      </c>
      <c r="X18" s="141">
        <v>79.92437825726316</v>
      </c>
      <c r="Y18" s="141">
        <v>79.11103436293219</v>
      </c>
      <c r="Z18" s="141">
        <v>77.76772009630157</v>
      </c>
      <c r="AA18" s="142">
        <v>77.02527674389788</v>
      </c>
      <c r="AB18" s="119"/>
    </row>
    <row r="19" ht="13.5" customHeight="1">
      <c r="A19" s="119" t="s">
        <v>120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
    </sheetView>
  </sheetViews>
  <sheetFormatPr defaultColWidth="11.421875" defaultRowHeight="12.75"/>
  <cols>
    <col min="1" max="1" width="28.140625" style="119" customWidth="1"/>
    <col min="2" max="46" width="8.7109375" style="119" customWidth="1"/>
    <col min="47" max="16384" width="11.421875" style="119" customWidth="1"/>
  </cols>
  <sheetData>
    <row r="1" ht="12.75">
      <c r="A1" s="120" t="s">
        <v>70</v>
      </c>
    </row>
    <row r="2" spans="8:9" ht="9.75" customHeight="1">
      <c r="H2" s="121"/>
      <c r="I2" s="121" t="s">
        <v>124</v>
      </c>
    </row>
    <row r="3" spans="1:9" ht="11.25">
      <c r="A3" s="139"/>
      <c r="B3" s="139">
        <v>2007</v>
      </c>
      <c r="C3" s="147">
        <v>2008</v>
      </c>
      <c r="D3" s="147">
        <v>2009</v>
      </c>
      <c r="E3" s="147">
        <v>2010</v>
      </c>
      <c r="F3" s="147">
        <v>2011</v>
      </c>
      <c r="G3" s="147">
        <v>2012</v>
      </c>
      <c r="H3" s="147">
        <v>2013</v>
      </c>
      <c r="I3" s="148">
        <v>2014</v>
      </c>
    </row>
    <row r="4" spans="1:9" ht="13.5" customHeight="1">
      <c r="A4" s="149" t="s">
        <v>125</v>
      </c>
      <c r="B4" s="150">
        <v>338.5</v>
      </c>
      <c r="C4" s="151">
        <v>347.6</v>
      </c>
      <c r="D4" s="151">
        <v>415.3</v>
      </c>
      <c r="E4" s="151">
        <v>457.5</v>
      </c>
      <c r="F4" s="151">
        <v>476.2</v>
      </c>
      <c r="G4" s="151">
        <v>537.2</v>
      </c>
      <c r="H4" s="151">
        <v>548.3</v>
      </c>
      <c r="I4" s="152">
        <v>591.9</v>
      </c>
    </row>
    <row r="5" spans="1:9" ht="13.5" customHeight="1">
      <c r="A5" s="127" t="s">
        <v>126</v>
      </c>
      <c r="B5" s="128">
        <v>61.2</v>
      </c>
      <c r="C5" s="129">
        <v>58.8</v>
      </c>
      <c r="D5" s="129">
        <v>12.9</v>
      </c>
      <c r="E5" s="129">
        <v>14.9</v>
      </c>
      <c r="F5" s="129">
        <v>16</v>
      </c>
      <c r="G5" s="129">
        <v>27.8</v>
      </c>
      <c r="H5" s="129">
        <v>29.4</v>
      </c>
      <c r="I5" s="130">
        <v>43.8</v>
      </c>
    </row>
    <row r="6" spans="1:9" ht="13.5" customHeight="1">
      <c r="A6" s="153" t="s">
        <v>127</v>
      </c>
      <c r="B6" s="154">
        <v>399.7</v>
      </c>
      <c r="C6" s="155">
        <v>406.4</v>
      </c>
      <c r="D6" s="155">
        <v>428.2</v>
      </c>
      <c r="E6" s="155">
        <v>472.4</v>
      </c>
      <c r="F6" s="155">
        <v>492.2</v>
      </c>
      <c r="G6" s="155">
        <v>565</v>
      </c>
      <c r="H6" s="155">
        <v>577.7</v>
      </c>
      <c r="I6" s="156">
        <v>635.7</v>
      </c>
    </row>
    <row r="7" spans="1:9" ht="13.5" customHeight="1">
      <c r="A7" s="149" t="s">
        <v>128</v>
      </c>
      <c r="B7" s="150">
        <v>131.3</v>
      </c>
      <c r="C7" s="151">
        <v>132.1</v>
      </c>
      <c r="D7" s="151">
        <v>132.1</v>
      </c>
      <c r="E7" s="151">
        <v>134.6</v>
      </c>
      <c r="F7" s="151">
        <v>135.1</v>
      </c>
      <c r="G7" s="151">
        <v>132.8</v>
      </c>
      <c r="H7" s="151">
        <v>107.1</v>
      </c>
      <c r="I7" s="152">
        <v>134.2</v>
      </c>
    </row>
    <row r="8" spans="1:9" ht="13.5" customHeight="1">
      <c r="A8" s="127" t="s">
        <v>129</v>
      </c>
      <c r="B8" s="128">
        <v>1.7</v>
      </c>
      <c r="C8" s="129">
        <v>1.7</v>
      </c>
      <c r="D8" s="129">
        <v>1.7</v>
      </c>
      <c r="E8" s="129">
        <v>1.7</v>
      </c>
      <c r="F8" s="129">
        <v>1.7</v>
      </c>
      <c r="G8" s="129">
        <v>1.7</v>
      </c>
      <c r="H8" s="129">
        <v>1.7</v>
      </c>
      <c r="I8" s="130">
        <v>0.2</v>
      </c>
    </row>
    <row r="9" spans="1:9" ht="13.5" customHeight="1">
      <c r="A9" s="153" t="s">
        <v>130</v>
      </c>
      <c r="B9" s="154">
        <v>133</v>
      </c>
      <c r="C9" s="155">
        <v>133.8</v>
      </c>
      <c r="D9" s="155">
        <v>133.8</v>
      </c>
      <c r="E9" s="155">
        <v>136.3</v>
      </c>
      <c r="F9" s="155">
        <v>136.8</v>
      </c>
      <c r="G9" s="155">
        <v>134.5</v>
      </c>
      <c r="H9" s="155">
        <v>108.8</v>
      </c>
      <c r="I9" s="156">
        <v>134.4</v>
      </c>
    </row>
    <row r="10" spans="1:9" ht="13.5" customHeight="1">
      <c r="A10" s="149" t="s">
        <v>131</v>
      </c>
      <c r="B10" s="150">
        <v>65.8</v>
      </c>
      <c r="C10" s="151">
        <v>65.4</v>
      </c>
      <c r="D10" s="151">
        <v>74.5</v>
      </c>
      <c r="E10" s="151">
        <v>82.8</v>
      </c>
      <c r="F10" s="151">
        <v>100</v>
      </c>
      <c r="G10" s="151">
        <v>105.7</v>
      </c>
      <c r="H10" s="151">
        <v>375.9</v>
      </c>
      <c r="I10" s="152">
        <v>383.2</v>
      </c>
    </row>
    <row r="11" spans="1:9" ht="13.5" customHeight="1">
      <c r="A11" s="127" t="s">
        <v>132</v>
      </c>
      <c r="B11" s="128">
        <v>130.5</v>
      </c>
      <c r="C11" s="129">
        <v>150.3</v>
      </c>
      <c r="D11" s="129">
        <v>131.8</v>
      </c>
      <c r="E11" s="129">
        <v>126.5</v>
      </c>
      <c r="F11" s="129">
        <v>134.8</v>
      </c>
      <c r="G11" s="129">
        <v>120.9</v>
      </c>
      <c r="H11" s="129">
        <v>129.5</v>
      </c>
      <c r="I11" s="130">
        <v>135.9</v>
      </c>
    </row>
    <row r="12" spans="1:9" ht="13.5" customHeight="1">
      <c r="A12" s="153" t="s">
        <v>133</v>
      </c>
      <c r="B12" s="154">
        <v>196.3</v>
      </c>
      <c r="C12" s="155">
        <v>215.7</v>
      </c>
      <c r="D12" s="155">
        <v>206.3</v>
      </c>
      <c r="E12" s="155">
        <v>209.3</v>
      </c>
      <c r="F12" s="155">
        <v>234.8</v>
      </c>
      <c r="G12" s="155">
        <v>226.6</v>
      </c>
      <c r="H12" s="155">
        <v>505.4</v>
      </c>
      <c r="I12" s="156">
        <v>519.1</v>
      </c>
    </row>
    <row r="13" spans="1:9" ht="13.5" customHeight="1">
      <c r="A13" s="149" t="s">
        <v>134</v>
      </c>
      <c r="B13" s="150">
        <v>44.8</v>
      </c>
      <c r="C13" s="151">
        <v>46.6</v>
      </c>
      <c r="D13" s="151">
        <v>35</v>
      </c>
      <c r="E13" s="151">
        <v>53.7</v>
      </c>
      <c r="F13" s="151">
        <v>85.1</v>
      </c>
      <c r="G13" s="151">
        <v>115.7</v>
      </c>
      <c r="H13" s="151">
        <v>137.2</v>
      </c>
      <c r="I13" s="152">
        <v>198.8</v>
      </c>
    </row>
    <row r="14" spans="1:9" ht="13.5" customHeight="1">
      <c r="A14" s="127" t="s">
        <v>135</v>
      </c>
      <c r="B14" s="128">
        <v>330.5</v>
      </c>
      <c r="C14" s="129">
        <v>334.1</v>
      </c>
      <c r="D14" s="129">
        <v>374.6</v>
      </c>
      <c r="E14" s="129">
        <v>407.7</v>
      </c>
      <c r="F14" s="129">
        <v>447.5</v>
      </c>
      <c r="G14" s="129">
        <v>403.3</v>
      </c>
      <c r="H14" s="129">
        <v>429.7</v>
      </c>
      <c r="I14" s="130">
        <v>448.4</v>
      </c>
    </row>
    <row r="15" spans="1:9" ht="13.5" customHeight="1">
      <c r="A15" s="153" t="s">
        <v>136</v>
      </c>
      <c r="B15" s="154">
        <v>375.3</v>
      </c>
      <c r="C15" s="155">
        <v>380.7</v>
      </c>
      <c r="D15" s="155">
        <v>409.6</v>
      </c>
      <c r="E15" s="155">
        <v>461.4</v>
      </c>
      <c r="F15" s="155">
        <v>532.6</v>
      </c>
      <c r="G15" s="155">
        <v>519</v>
      </c>
      <c r="H15" s="155">
        <v>566.9</v>
      </c>
      <c r="I15" s="156">
        <v>647.2</v>
      </c>
    </row>
    <row r="16" spans="1:9" ht="13.5" customHeight="1">
      <c r="A16" s="139" t="s">
        <v>137</v>
      </c>
      <c r="B16" s="157">
        <v>1104.3</v>
      </c>
      <c r="C16" s="158">
        <v>1136.6</v>
      </c>
      <c r="D16" s="158">
        <v>1177.9</v>
      </c>
      <c r="E16" s="158">
        <v>1260.5</v>
      </c>
      <c r="F16" s="158">
        <v>1377.5</v>
      </c>
      <c r="G16" s="158">
        <v>1445.1</v>
      </c>
      <c r="H16" s="158">
        <v>1758.8</v>
      </c>
      <c r="I16" s="159">
        <v>1936.4</v>
      </c>
    </row>
    <row r="17" ht="13.5" customHeight="1"/>
    <row r="18" ht="13.5" customHeight="1">
      <c r="A18" s="119" t="s">
        <v>138</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AA9"/>
  <sheetViews>
    <sheetView showGridLines="0" zoomScalePageLayoutView="0" workbookViewId="0" topLeftCell="A1">
      <selection activeCell="A1" sqref="A1"/>
    </sheetView>
  </sheetViews>
  <sheetFormatPr defaultColWidth="10.28125" defaultRowHeight="12.75"/>
  <cols>
    <col min="1" max="1" width="43.57421875" style="119" customWidth="1"/>
    <col min="2" max="2" width="8.7109375" style="119" customWidth="1"/>
    <col min="3" max="46" width="8.7109375" style="160" customWidth="1"/>
    <col min="47" max="16384" width="10.28125" style="160" customWidth="1"/>
  </cols>
  <sheetData>
    <row r="1" spans="1:21" ht="12.75">
      <c r="A1" s="161" t="s">
        <v>71</v>
      </c>
      <c r="U1" s="162"/>
    </row>
    <row r="2" spans="1:27" ht="11.25">
      <c r="A2" s="163"/>
      <c r="U2" s="162"/>
      <c r="AA2" s="164" t="s">
        <v>139</v>
      </c>
    </row>
    <row r="3" spans="1:27" s="126" customFormat="1" ht="11.25">
      <c r="A3" s="122"/>
      <c r="B3" s="123">
        <v>1990</v>
      </c>
      <c r="C3" s="124">
        <v>1991</v>
      </c>
      <c r="D3" s="124">
        <v>1992</v>
      </c>
      <c r="E3" s="124">
        <v>1993</v>
      </c>
      <c r="F3" s="124">
        <v>1994</v>
      </c>
      <c r="G3" s="124">
        <v>1995</v>
      </c>
      <c r="H3" s="124">
        <v>1996</v>
      </c>
      <c r="I3" s="124">
        <v>1997</v>
      </c>
      <c r="J3" s="124">
        <v>1998</v>
      </c>
      <c r="K3" s="124">
        <v>1999</v>
      </c>
      <c r="L3" s="124">
        <v>2000</v>
      </c>
      <c r="M3" s="124">
        <v>2001</v>
      </c>
      <c r="N3" s="124">
        <v>2002</v>
      </c>
      <c r="O3" s="124">
        <v>2003</v>
      </c>
      <c r="P3" s="124">
        <v>2004</v>
      </c>
      <c r="Q3" s="124">
        <v>2005</v>
      </c>
      <c r="R3" s="124">
        <v>2006</v>
      </c>
      <c r="S3" s="124">
        <v>2007</v>
      </c>
      <c r="T3" s="124">
        <v>2008</v>
      </c>
      <c r="U3" s="124">
        <v>2009</v>
      </c>
      <c r="V3" s="124">
        <v>2010</v>
      </c>
      <c r="W3" s="124">
        <v>2011</v>
      </c>
      <c r="X3" s="124">
        <v>2012</v>
      </c>
      <c r="Y3" s="124">
        <v>2013</v>
      </c>
      <c r="Z3" s="124">
        <v>2014</v>
      </c>
      <c r="AA3" s="143" t="s">
        <v>123</v>
      </c>
    </row>
    <row r="4" spans="1:27" ht="13.5" customHeight="1">
      <c r="A4" s="165" t="s">
        <v>140</v>
      </c>
      <c r="B4" s="166">
        <v>23.65</v>
      </c>
      <c r="C4" s="144">
        <v>19.97</v>
      </c>
      <c r="D4" s="167">
        <v>19.31</v>
      </c>
      <c r="E4" s="167">
        <v>17</v>
      </c>
      <c r="F4" s="167">
        <v>15.82</v>
      </c>
      <c r="G4" s="167">
        <v>17.04</v>
      </c>
      <c r="H4" s="167">
        <v>20.65</v>
      </c>
      <c r="I4" s="167">
        <v>19.11</v>
      </c>
      <c r="J4" s="167">
        <v>12.78</v>
      </c>
      <c r="K4" s="167">
        <v>17.92</v>
      </c>
      <c r="L4" s="167">
        <v>28.52</v>
      </c>
      <c r="M4" s="167">
        <v>24.44</v>
      </c>
      <c r="N4" s="167">
        <v>24.95</v>
      </c>
      <c r="O4" s="167">
        <v>28.89</v>
      </c>
      <c r="P4" s="167">
        <v>38.24</v>
      </c>
      <c r="Q4" s="167">
        <v>54.41</v>
      </c>
      <c r="R4" s="167">
        <v>65.14</v>
      </c>
      <c r="S4" s="167">
        <v>72.45</v>
      </c>
      <c r="T4" s="167">
        <v>96.99</v>
      </c>
      <c r="U4" s="167">
        <v>61.48</v>
      </c>
      <c r="V4" s="167">
        <v>79.44</v>
      </c>
      <c r="W4" s="167">
        <v>111.22</v>
      </c>
      <c r="X4" s="167">
        <v>111.66</v>
      </c>
      <c r="Y4" s="167">
        <v>108.63</v>
      </c>
      <c r="Z4" s="167">
        <v>99.02209842995164</v>
      </c>
      <c r="AA4" s="168">
        <v>52.35</v>
      </c>
    </row>
    <row r="5" spans="1:27" ht="13.5" customHeight="1">
      <c r="A5" s="169" t="s">
        <v>141</v>
      </c>
      <c r="B5" s="136">
        <v>0.83</v>
      </c>
      <c r="C5" s="137">
        <v>0.86</v>
      </c>
      <c r="D5" s="170">
        <v>0.81</v>
      </c>
      <c r="E5" s="170">
        <v>0.86</v>
      </c>
      <c r="F5" s="170">
        <v>0.85</v>
      </c>
      <c r="G5" s="170">
        <v>0.76</v>
      </c>
      <c r="H5" s="170">
        <v>0.78</v>
      </c>
      <c r="I5" s="170">
        <v>0.89</v>
      </c>
      <c r="J5" s="170">
        <v>0.899</v>
      </c>
      <c r="K5" s="170">
        <v>0.939</v>
      </c>
      <c r="L5" s="170">
        <v>1.085</v>
      </c>
      <c r="M5" s="170">
        <v>1.117</v>
      </c>
      <c r="N5" s="170">
        <v>1.0583130489998942</v>
      </c>
      <c r="O5" s="170">
        <v>0.8842671194114318</v>
      </c>
      <c r="P5" s="170">
        <v>0.8042917005139424</v>
      </c>
      <c r="Q5" s="170">
        <v>0.8033548096852456</v>
      </c>
      <c r="R5" s="170">
        <v>0.7963875859103108</v>
      </c>
      <c r="S5" s="170">
        <v>0.7295861787194303</v>
      </c>
      <c r="T5" s="170">
        <v>0.6799991840009791</v>
      </c>
      <c r="U5" s="170">
        <v>0.7177462766911896</v>
      </c>
      <c r="V5" s="170">
        <v>0.7535908604500444</v>
      </c>
      <c r="W5" s="170">
        <v>0.7185405005353127</v>
      </c>
      <c r="X5" s="170">
        <v>0.7782166666666668</v>
      </c>
      <c r="Y5" s="170">
        <v>0.753327</v>
      </c>
      <c r="Z5" s="170">
        <v>0.7537292552625882</v>
      </c>
      <c r="AA5" s="171">
        <v>0.9011666666666667</v>
      </c>
    </row>
    <row r="6" spans="1:27" ht="13.5" customHeight="1">
      <c r="A6" s="169" t="s">
        <v>142</v>
      </c>
      <c r="B6" s="136">
        <v>136.74676846195712</v>
      </c>
      <c r="C6" s="137">
        <v>123.94105101401465</v>
      </c>
      <c r="D6" s="170">
        <v>110.22063946264771</v>
      </c>
      <c r="E6" s="170">
        <v>102.44573958353978</v>
      </c>
      <c r="F6" s="170">
        <v>98.32961611812969</v>
      </c>
      <c r="G6" s="170">
        <v>96.65267692851818</v>
      </c>
      <c r="H6" s="170">
        <v>119.52002951412975</v>
      </c>
      <c r="I6" s="170">
        <v>126.2277862725758</v>
      </c>
      <c r="J6" s="170">
        <v>85.37144965294982</v>
      </c>
      <c r="K6" s="170">
        <v>120.12982558307938</v>
      </c>
      <c r="L6" s="170">
        <v>228.36862782164076</v>
      </c>
      <c r="M6" s="170">
        <v>203.06209096023062</v>
      </c>
      <c r="N6" s="170">
        <v>194</v>
      </c>
      <c r="O6" s="170">
        <v>193</v>
      </c>
      <c r="P6" s="170">
        <v>229</v>
      </c>
      <c r="Q6" s="170">
        <v>316</v>
      </c>
      <c r="R6" s="170">
        <v>381</v>
      </c>
      <c r="S6" s="170">
        <v>386</v>
      </c>
      <c r="T6" s="170">
        <v>494.8</v>
      </c>
      <c r="U6" s="170">
        <v>325.8</v>
      </c>
      <c r="V6" s="170">
        <v>446.1836489736123</v>
      </c>
      <c r="W6" s="170">
        <v>596.7997298585158</v>
      </c>
      <c r="X6" s="170">
        <v>650.2138338046742</v>
      </c>
      <c r="Y6" s="170">
        <v>617.9393554507343</v>
      </c>
      <c r="Z6" s="170">
        <v>569.5636541472285</v>
      </c>
      <c r="AA6" s="171">
        <v>367.1813369491361</v>
      </c>
    </row>
    <row r="7" spans="1:27" ht="13.5" customHeight="1">
      <c r="A7" s="169" t="s">
        <v>143</v>
      </c>
      <c r="B7" s="136">
        <v>14.325024353730505</v>
      </c>
      <c r="C7" s="137">
        <v>14.33813496921292</v>
      </c>
      <c r="D7" s="170">
        <v>12.4513189127</v>
      </c>
      <c r="E7" s="170">
        <v>11.7852501001</v>
      </c>
      <c r="F7" s="170">
        <v>11.535048333799999</v>
      </c>
      <c r="G7" s="170">
        <v>10.938957431499999</v>
      </c>
      <c r="H7" s="170">
        <v>13.991206741</v>
      </c>
      <c r="I7" s="170">
        <v>15.003345493600001</v>
      </c>
      <c r="J7" s="170">
        <v>10.879719999999999</v>
      </c>
      <c r="K7" s="170">
        <v>13.866800999999999</v>
      </c>
      <c r="L7" s="170">
        <v>26.431036</v>
      </c>
      <c r="M7" s="170">
        <v>23.88636</v>
      </c>
      <c r="N7" s="170">
        <v>22.610998</v>
      </c>
      <c r="O7" s="170">
        <v>23.126497</v>
      </c>
      <c r="P7" s="170">
        <v>28.801919</v>
      </c>
      <c r="Q7" s="170">
        <v>40.606313</v>
      </c>
      <c r="R7" s="170">
        <v>47.953268</v>
      </c>
      <c r="S7" s="170">
        <v>47.040870999999996</v>
      </c>
      <c r="T7" s="170">
        <v>60.293510000000005</v>
      </c>
      <c r="U7" s="170">
        <v>37.165389000000005</v>
      </c>
      <c r="V7" s="170">
        <v>46.797913</v>
      </c>
      <c r="W7" s="170">
        <v>63.771376999999994</v>
      </c>
      <c r="X7" s="170">
        <v>68.686423</v>
      </c>
      <c r="Y7" s="170">
        <v>63.497235</v>
      </c>
      <c r="Z7" s="170">
        <v>56.142355</v>
      </c>
      <c r="AA7" s="171">
        <v>40.299</v>
      </c>
    </row>
    <row r="8" spans="1:27" ht="13.5" customHeight="1">
      <c r="A8" s="172" t="s">
        <v>144</v>
      </c>
      <c r="B8" s="173">
        <v>2.5300438900720628</v>
      </c>
      <c r="C8" s="174">
        <v>3.190910379796237</v>
      </c>
      <c r="D8" s="175">
        <v>2.722743565</v>
      </c>
      <c r="E8" s="175">
        <v>2.504810527</v>
      </c>
      <c r="F8" s="175">
        <v>2.4801322359999998</v>
      </c>
      <c r="G8" s="175">
        <v>2.473720383</v>
      </c>
      <c r="H8" s="175">
        <v>2.693806149</v>
      </c>
      <c r="I8" s="175">
        <v>3.216805218</v>
      </c>
      <c r="J8" s="175">
        <v>2.8890059999999997</v>
      </c>
      <c r="K8" s="175">
        <v>2.75181</v>
      </c>
      <c r="L8" s="175">
        <v>4.795337000000001</v>
      </c>
      <c r="M8" s="175">
        <v>6.208679</v>
      </c>
      <c r="N8" s="175">
        <v>5.596698999999999</v>
      </c>
      <c r="O8" s="175">
        <v>6.277122</v>
      </c>
      <c r="P8" s="175">
        <v>6.664083</v>
      </c>
      <c r="Q8" s="175">
        <v>8.02823998440331</v>
      </c>
      <c r="R8" s="175">
        <v>10.320749424159729</v>
      </c>
      <c r="S8" s="175">
        <v>8.81371868915382</v>
      </c>
      <c r="T8" s="175">
        <v>12.3895342316239</v>
      </c>
      <c r="U8" s="175">
        <v>9.614544644056362</v>
      </c>
      <c r="V8" s="175">
        <v>9.71049712788267</v>
      </c>
      <c r="W8" s="175">
        <v>12.951797179406018</v>
      </c>
      <c r="X8" s="175">
        <v>14.338978341995833</v>
      </c>
      <c r="Y8" s="175">
        <v>14.790897395994973</v>
      </c>
      <c r="Z8" s="175">
        <v>11.736</v>
      </c>
      <c r="AA8" s="176">
        <v>9.9957</v>
      </c>
    </row>
    <row r="9" spans="1:22" ht="13.5" customHeight="1">
      <c r="A9" s="177" t="s">
        <v>145</v>
      </c>
      <c r="B9" s="177"/>
      <c r="C9" s="178"/>
      <c r="D9" s="178"/>
      <c r="E9" s="178"/>
      <c r="F9" s="178"/>
      <c r="G9" s="178"/>
      <c r="H9" s="178"/>
      <c r="I9" s="178"/>
      <c r="J9" s="178"/>
      <c r="K9" s="178"/>
      <c r="L9" s="178"/>
      <c r="M9" s="178"/>
      <c r="V9" s="179"/>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A11"/>
  <sheetViews>
    <sheetView showGridLines="0" zoomScalePageLayoutView="0" workbookViewId="0" topLeftCell="A1">
      <selection activeCell="A1" sqref="A1"/>
    </sheetView>
  </sheetViews>
  <sheetFormatPr defaultColWidth="10.28125" defaultRowHeight="12.75"/>
  <cols>
    <col min="1" max="1" width="19.421875" style="119" customWidth="1"/>
    <col min="2" max="2" width="8.7109375" style="119" customWidth="1"/>
    <col min="3" max="46" width="8.7109375" style="160" customWidth="1"/>
    <col min="47" max="16384" width="10.28125" style="160" customWidth="1"/>
  </cols>
  <sheetData>
    <row r="1" ht="12.75">
      <c r="A1" s="120" t="s">
        <v>72</v>
      </c>
    </row>
    <row r="2" spans="23:25" ht="11.25">
      <c r="W2" s="164"/>
      <c r="Y2" s="162" t="s">
        <v>146</v>
      </c>
    </row>
    <row r="3" spans="1:27" ht="11.25">
      <c r="A3" s="122"/>
      <c r="B3" s="180">
        <v>1990</v>
      </c>
      <c r="C3" s="181">
        <v>1991</v>
      </c>
      <c r="D3" s="181">
        <v>1992</v>
      </c>
      <c r="E3" s="181">
        <v>1993</v>
      </c>
      <c r="F3" s="181">
        <v>1994</v>
      </c>
      <c r="G3" s="181">
        <v>1995</v>
      </c>
      <c r="H3" s="181">
        <v>1996</v>
      </c>
      <c r="I3" s="181">
        <v>1997</v>
      </c>
      <c r="J3" s="181">
        <v>1998</v>
      </c>
      <c r="K3" s="181">
        <v>1999</v>
      </c>
      <c r="L3" s="181">
        <v>2000</v>
      </c>
      <c r="M3" s="181">
        <v>2001</v>
      </c>
      <c r="N3" s="181">
        <v>2002</v>
      </c>
      <c r="O3" s="181">
        <v>2003</v>
      </c>
      <c r="P3" s="181">
        <v>2004</v>
      </c>
      <c r="Q3" s="181">
        <v>2005</v>
      </c>
      <c r="R3" s="181">
        <v>2006</v>
      </c>
      <c r="S3" s="181">
        <v>2007</v>
      </c>
      <c r="T3" s="181">
        <v>2008</v>
      </c>
      <c r="U3" s="181">
        <v>2009</v>
      </c>
      <c r="V3" s="181">
        <v>2010</v>
      </c>
      <c r="W3" s="181">
        <v>2011</v>
      </c>
      <c r="X3" s="181">
        <v>2012</v>
      </c>
      <c r="Y3" s="181">
        <v>2013</v>
      </c>
      <c r="Z3" s="181">
        <v>2014</v>
      </c>
      <c r="AA3" s="182" t="s">
        <v>123</v>
      </c>
    </row>
    <row r="4" spans="1:27" s="183" customFormat="1" ht="13.5" customHeight="1">
      <c r="A4" s="166" t="s">
        <v>147</v>
      </c>
      <c r="B4" s="136">
        <v>0.3</v>
      </c>
      <c r="C4" s="137">
        <v>0.18</v>
      </c>
      <c r="D4" s="137">
        <v>0.19</v>
      </c>
      <c r="E4" s="137">
        <v>0.15</v>
      </c>
      <c r="F4" s="137">
        <v>0.15</v>
      </c>
      <c r="G4" s="137">
        <v>0.12</v>
      </c>
      <c r="H4" s="137">
        <v>0.11</v>
      </c>
      <c r="I4" s="137">
        <v>0.14</v>
      </c>
      <c r="J4" s="137">
        <v>0.19</v>
      </c>
      <c r="K4" s="137">
        <v>0.17</v>
      </c>
      <c r="L4" s="137">
        <v>0.08</v>
      </c>
      <c r="M4" s="137">
        <v>0.09</v>
      </c>
      <c r="N4" s="137">
        <v>0.132</v>
      </c>
      <c r="O4" s="137">
        <v>0.027</v>
      </c>
      <c r="P4" s="137">
        <v>0.018</v>
      </c>
      <c r="Q4" s="137">
        <v>0.014</v>
      </c>
      <c r="R4" s="137">
        <v>0.048</v>
      </c>
      <c r="S4" s="137">
        <v>0.044</v>
      </c>
      <c r="T4" s="137">
        <v>0.035</v>
      </c>
      <c r="U4" s="137">
        <v>0.027</v>
      </c>
      <c r="V4" s="137">
        <v>0.024</v>
      </c>
      <c r="W4" s="137">
        <v>0.04</v>
      </c>
      <c r="X4" s="137">
        <v>0.029</v>
      </c>
      <c r="Y4" s="137">
        <v>0.024</v>
      </c>
      <c r="Z4" s="144">
        <v>0.042</v>
      </c>
      <c r="AA4" s="138">
        <v>0.034</v>
      </c>
    </row>
    <row r="5" spans="1:27" s="183" customFormat="1" ht="13.5" customHeight="1">
      <c r="A5" s="136" t="s">
        <v>148</v>
      </c>
      <c r="B5" s="136">
        <v>12.76192914912405</v>
      </c>
      <c r="C5" s="137">
        <v>12.259508475350808</v>
      </c>
      <c r="D5" s="137">
        <v>11.384475447158733</v>
      </c>
      <c r="E5" s="137">
        <v>11.208079348840243</v>
      </c>
      <c r="F5" s="137">
        <v>11.581340289508255</v>
      </c>
      <c r="G5" s="137">
        <v>11.393156567127534</v>
      </c>
      <c r="H5" s="137">
        <v>11.286036990170405</v>
      </c>
      <c r="I5" s="137">
        <v>11.195269305783365</v>
      </c>
      <c r="J5" s="137">
        <v>10.89854712351572</v>
      </c>
      <c r="K5" s="137">
        <v>9.835195978482865</v>
      </c>
      <c r="L5" s="137">
        <v>9.49211981471382</v>
      </c>
      <c r="M5" s="137">
        <v>8.956721123531098</v>
      </c>
      <c r="N5" s="137">
        <v>7.543871628542163</v>
      </c>
      <c r="O5" s="137">
        <v>6.8729195222243975</v>
      </c>
      <c r="P5" s="137">
        <v>6.621368453429522</v>
      </c>
      <c r="Q5" s="137">
        <v>6.175965665236053</v>
      </c>
      <c r="R5" s="137">
        <v>6.351308553824892</v>
      </c>
      <c r="S5" s="137">
        <v>5.786607799852833</v>
      </c>
      <c r="T5" s="137">
        <v>5.137865301772662</v>
      </c>
      <c r="U5" s="137">
        <v>4.748499659716637</v>
      </c>
      <c r="V5" s="137">
        <v>4.456109001563547</v>
      </c>
      <c r="W5" s="137">
        <v>4.902746984920673</v>
      </c>
      <c r="X5" s="137">
        <v>4.468956106436205</v>
      </c>
      <c r="Y5" s="137">
        <v>4.124677374278716</v>
      </c>
      <c r="Z5" s="137">
        <v>3.684824966703389</v>
      </c>
      <c r="AA5" s="138">
        <v>3.4403330097566593</v>
      </c>
    </row>
    <row r="6" spans="1:27" s="183" customFormat="1" ht="13.5" customHeight="1">
      <c r="A6" s="136" t="s">
        <v>149</v>
      </c>
      <c r="B6" s="136">
        <v>24.929631228284787</v>
      </c>
      <c r="C6" s="137">
        <v>24.26729326126985</v>
      </c>
      <c r="D6" s="137">
        <v>24.8639285914127</v>
      </c>
      <c r="E6" s="137">
        <v>23.808317770832513</v>
      </c>
      <c r="F6" s="137">
        <v>23.367356454934136</v>
      </c>
      <c r="G6" s="137">
        <v>22.962510126070864</v>
      </c>
      <c r="H6" s="137">
        <v>22.758833918713098</v>
      </c>
      <c r="I6" s="137">
        <v>22.65896553354302</v>
      </c>
      <c r="J6" s="137">
        <v>21.822563477801477</v>
      </c>
      <c r="K6" s="137">
        <v>21.5484686095657</v>
      </c>
      <c r="L6" s="137">
        <v>20.819656736457443</v>
      </c>
      <c r="M6" s="137">
        <v>21.710022544200747</v>
      </c>
      <c r="N6" s="137">
        <v>20.811198361215432</v>
      </c>
      <c r="O6" s="137">
        <v>20.6830960306582</v>
      </c>
      <c r="P6" s="137">
        <v>20.196851494561418</v>
      </c>
      <c r="Q6" s="137">
        <v>20.047210300429185</v>
      </c>
      <c r="R6" s="137">
        <v>19.05392566147468</v>
      </c>
      <c r="S6" s="137">
        <v>18.089771891096394</v>
      </c>
      <c r="T6" s="137">
        <v>19.92405025291566</v>
      </c>
      <c r="U6" s="137">
        <v>19.57712058404999</v>
      </c>
      <c r="V6" s="137">
        <v>17.29793547975366</v>
      </c>
      <c r="W6" s="137">
        <v>17.757126908501974</v>
      </c>
      <c r="X6" s="137">
        <v>16.672081614087524</v>
      </c>
      <c r="Y6" s="137">
        <v>16.501997402554704</v>
      </c>
      <c r="Z6" s="137">
        <v>16.783136294128287</v>
      </c>
      <c r="AA6" s="138">
        <v>16.314845588114316</v>
      </c>
    </row>
    <row r="7" spans="1:27" s="183" customFormat="1" ht="13.5" customHeight="1">
      <c r="A7" s="136" t="s">
        <v>150</v>
      </c>
      <c r="B7" s="136">
        <v>4.7425623758452256</v>
      </c>
      <c r="C7" s="137">
        <v>4.82219397910142</v>
      </c>
      <c r="D7" s="137">
        <v>4.716671984051567</v>
      </c>
      <c r="E7" s="137">
        <v>4.8776357775196955</v>
      </c>
      <c r="F7" s="137">
        <v>4.747965413130382</v>
      </c>
      <c r="G7" s="137">
        <v>4.799500671103028</v>
      </c>
      <c r="H7" s="137">
        <v>4.84061543879387</v>
      </c>
      <c r="I7" s="137">
        <v>4.755128764926878</v>
      </c>
      <c r="J7" s="137">
        <v>4.741766268533826</v>
      </c>
      <c r="K7" s="137">
        <v>4.689074027564333</v>
      </c>
      <c r="L7" s="137">
        <v>4.766605621241572</v>
      </c>
      <c r="M7" s="137">
        <v>4.6922524094916644</v>
      </c>
      <c r="N7" s="137">
        <v>4.779788323659951</v>
      </c>
      <c r="O7" s="137">
        <v>4.844890766175277</v>
      </c>
      <c r="P7" s="137">
        <v>5.096048989178761</v>
      </c>
      <c r="Q7" s="137">
        <v>5.1001430615164525</v>
      </c>
      <c r="R7" s="137">
        <v>4.992370368237698</v>
      </c>
      <c r="S7" s="137">
        <v>5.000735835172922</v>
      </c>
      <c r="T7" s="137">
        <v>5.217417408402505</v>
      </c>
      <c r="U7" s="137">
        <v>5.35946297098311</v>
      </c>
      <c r="V7" s="137">
        <v>5.478796387887297</v>
      </c>
      <c r="W7" s="137">
        <v>5.423211786719499</v>
      </c>
      <c r="X7" s="137">
        <v>5.362422430878196</v>
      </c>
      <c r="Y7" s="137">
        <v>5.559848098768679</v>
      </c>
      <c r="Z7" s="137">
        <v>5.500106878011082</v>
      </c>
      <c r="AA7" s="138">
        <v>5.459122394248014</v>
      </c>
    </row>
    <row r="8" spans="1:27" s="183" customFormat="1" ht="13.5" customHeight="1">
      <c r="A8" s="136" t="s">
        <v>151</v>
      </c>
      <c r="B8" s="136">
        <v>57.13861937504818</v>
      </c>
      <c r="C8" s="137">
        <v>58.39420105462163</v>
      </c>
      <c r="D8" s="137">
        <v>58.77056773048324</v>
      </c>
      <c r="E8" s="137">
        <v>59.89511829398104</v>
      </c>
      <c r="F8" s="137">
        <v>60.09448305885845</v>
      </c>
      <c r="G8" s="137">
        <v>60.67740819368335</v>
      </c>
      <c r="H8" s="137">
        <v>60.96106474792281</v>
      </c>
      <c r="I8" s="137">
        <v>61.19823234167453</v>
      </c>
      <c r="J8" s="137">
        <v>62.27971296128572</v>
      </c>
      <c r="K8" s="137">
        <v>63.698853766998575</v>
      </c>
      <c r="L8" s="137">
        <v>64.81204068686897</v>
      </c>
      <c r="M8" s="137">
        <v>64.52068975843055</v>
      </c>
      <c r="N8" s="137">
        <v>66.68487538409012</v>
      </c>
      <c r="O8" s="137">
        <v>67.56133038686396</v>
      </c>
      <c r="P8" s="137">
        <v>68.06056538880966</v>
      </c>
      <c r="Q8" s="137">
        <v>68.65665236051504</v>
      </c>
      <c r="R8" s="137">
        <v>69.5332968646532</v>
      </c>
      <c r="S8" s="137">
        <v>71.05813097866078</v>
      </c>
      <c r="T8" s="137">
        <v>69.66813262687062</v>
      </c>
      <c r="U8" s="137">
        <v>70.27315473612572</v>
      </c>
      <c r="V8" s="137">
        <v>72.72886818341364</v>
      </c>
      <c r="W8" s="137">
        <v>71.85401827130211</v>
      </c>
      <c r="X8" s="137">
        <v>73.44942980603659</v>
      </c>
      <c r="Y8" s="137">
        <v>73.77402225911982</v>
      </c>
      <c r="Z8" s="137">
        <v>73.96287222322705</v>
      </c>
      <c r="AA8" s="138">
        <v>74.72975863373863</v>
      </c>
    </row>
    <row r="9" spans="1:27" s="183" customFormat="1" ht="13.5" customHeight="1">
      <c r="A9" s="184" t="s">
        <v>152</v>
      </c>
      <c r="B9" s="184">
        <v>100</v>
      </c>
      <c r="C9" s="185">
        <v>100</v>
      </c>
      <c r="D9" s="185">
        <v>100</v>
      </c>
      <c r="E9" s="185">
        <v>100</v>
      </c>
      <c r="F9" s="185">
        <v>100</v>
      </c>
      <c r="G9" s="185">
        <v>100</v>
      </c>
      <c r="H9" s="185">
        <v>100</v>
      </c>
      <c r="I9" s="185">
        <v>100</v>
      </c>
      <c r="J9" s="185">
        <v>100</v>
      </c>
      <c r="K9" s="185">
        <v>100</v>
      </c>
      <c r="L9" s="185">
        <v>100</v>
      </c>
      <c r="M9" s="185">
        <v>100</v>
      </c>
      <c r="N9" s="185">
        <v>100</v>
      </c>
      <c r="O9" s="185">
        <v>100</v>
      </c>
      <c r="P9" s="185">
        <v>100</v>
      </c>
      <c r="Q9" s="185">
        <v>100</v>
      </c>
      <c r="R9" s="185">
        <v>100</v>
      </c>
      <c r="S9" s="185">
        <v>100</v>
      </c>
      <c r="T9" s="185">
        <v>100</v>
      </c>
      <c r="U9" s="185">
        <v>100</v>
      </c>
      <c r="V9" s="185">
        <v>100</v>
      </c>
      <c r="W9" s="185">
        <v>99.99244927148757</v>
      </c>
      <c r="X9" s="185">
        <v>99.9848985429751</v>
      </c>
      <c r="Y9" s="185">
        <v>99.9773478144627</v>
      </c>
      <c r="Z9" s="185">
        <v>99.9729403620698</v>
      </c>
      <c r="AA9" s="186">
        <v>99.97805962585761</v>
      </c>
    </row>
    <row r="10" ht="13.5" customHeight="1">
      <c r="A10" s="177" t="s">
        <v>153</v>
      </c>
    </row>
    <row r="11" ht="13.5" customHeight="1">
      <c r="A11" s="177" t="s">
        <v>154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F17"/>
  <sheetViews>
    <sheetView showGridLines="0" zoomScalePageLayoutView="0" workbookViewId="0" topLeftCell="A1">
      <selection activeCell="A1" sqref="A1"/>
    </sheetView>
  </sheetViews>
  <sheetFormatPr defaultColWidth="10.28125" defaultRowHeight="12.75"/>
  <cols>
    <col min="1" max="1" width="29.7109375" style="119" customWidth="1"/>
    <col min="2" max="2" width="8.7109375" style="119" customWidth="1"/>
    <col min="3" max="46" width="8.7109375" style="160" customWidth="1"/>
    <col min="47" max="16384" width="10.28125" style="160" customWidth="1"/>
  </cols>
  <sheetData>
    <row r="1" spans="1:17" ht="12.75">
      <c r="A1" s="161" t="s">
        <v>73</v>
      </c>
      <c r="M1" s="116"/>
      <c r="N1" s="116"/>
      <c r="O1" s="116"/>
      <c r="P1" s="116"/>
      <c r="Q1" s="116"/>
    </row>
    <row r="2" spans="1:32" ht="11.25">
      <c r="A2" s="163"/>
      <c r="M2" s="116"/>
      <c r="N2" s="116"/>
      <c r="O2" s="116"/>
      <c r="P2" s="116"/>
      <c r="Q2" s="116"/>
      <c r="AF2" s="164" t="s">
        <v>155</v>
      </c>
    </row>
    <row r="3" spans="2:31" ht="11.25">
      <c r="B3" s="884" t="s">
        <v>156</v>
      </c>
      <c r="C3" s="884"/>
      <c r="D3" s="884"/>
      <c r="E3" s="884"/>
      <c r="F3" s="884"/>
      <c r="G3" s="884"/>
      <c r="H3" s="884"/>
      <c r="I3" s="884"/>
      <c r="J3" s="884"/>
      <c r="K3" s="884"/>
      <c r="L3" s="884" t="s">
        <v>157</v>
      </c>
      <c r="M3" s="884"/>
      <c r="N3" s="884"/>
      <c r="O3" s="884"/>
      <c r="P3" s="884"/>
      <c r="Q3" s="884"/>
      <c r="R3" s="884"/>
      <c r="S3" s="884"/>
      <c r="T3" s="884" t="s">
        <v>158</v>
      </c>
      <c r="U3" s="884"/>
      <c r="V3" s="884"/>
      <c r="W3" s="884"/>
      <c r="X3" s="884"/>
      <c r="Y3" s="884"/>
      <c r="Z3" s="884"/>
      <c r="AA3" s="884" t="s">
        <v>159</v>
      </c>
      <c r="AB3" s="884"/>
      <c r="AC3" s="884"/>
      <c r="AD3" s="884"/>
      <c r="AE3" s="884"/>
    </row>
    <row r="4" spans="1:32" s="188" customFormat="1" ht="13.5" customHeight="1">
      <c r="A4" s="122"/>
      <c r="B4" s="180">
        <v>1990</v>
      </c>
      <c r="C4" s="181">
        <v>1991</v>
      </c>
      <c r="D4" s="181">
        <v>1992</v>
      </c>
      <c r="E4" s="181">
        <v>1993</v>
      </c>
      <c r="F4" s="181">
        <v>1994</v>
      </c>
      <c r="G4" s="181">
        <v>1995</v>
      </c>
      <c r="H4" s="181">
        <v>1996</v>
      </c>
      <c r="I4" s="181">
        <v>1997</v>
      </c>
      <c r="J4" s="181">
        <v>1998</v>
      </c>
      <c r="K4" s="181">
        <v>1999</v>
      </c>
      <c r="L4" s="187">
        <v>1999</v>
      </c>
      <c r="M4" s="181">
        <v>2000</v>
      </c>
      <c r="N4" s="181">
        <v>2001</v>
      </c>
      <c r="O4" s="181">
        <v>2002</v>
      </c>
      <c r="P4" s="181">
        <v>2003</v>
      </c>
      <c r="Q4" s="181">
        <v>2004</v>
      </c>
      <c r="R4" s="181">
        <v>2005</v>
      </c>
      <c r="S4" s="181">
        <v>2006</v>
      </c>
      <c r="T4" s="187">
        <v>2006</v>
      </c>
      <c r="U4" s="181">
        <v>2007</v>
      </c>
      <c r="V4" s="181">
        <v>2008</v>
      </c>
      <c r="W4" s="181">
        <v>2009</v>
      </c>
      <c r="X4" s="181">
        <v>2010</v>
      </c>
      <c r="Y4" s="181" t="s">
        <v>160</v>
      </c>
      <c r="Z4" s="181" t="s">
        <v>161</v>
      </c>
      <c r="AA4" s="187">
        <v>2009</v>
      </c>
      <c r="AB4" s="181">
        <v>2010</v>
      </c>
      <c r="AC4" s="181">
        <v>2011</v>
      </c>
      <c r="AD4" s="181">
        <v>2012</v>
      </c>
      <c r="AE4" s="181" t="s">
        <v>162</v>
      </c>
      <c r="AF4" s="182" t="s">
        <v>163</v>
      </c>
    </row>
    <row r="5" spans="1:32" ht="13.5" customHeight="1">
      <c r="A5" s="149" t="s">
        <v>164</v>
      </c>
      <c r="B5" s="136">
        <v>31</v>
      </c>
      <c r="C5" s="137">
        <v>31</v>
      </c>
      <c r="D5" s="137">
        <v>36</v>
      </c>
      <c r="E5" s="137">
        <v>28</v>
      </c>
      <c r="F5" s="137">
        <v>31</v>
      </c>
      <c r="G5" s="137">
        <v>21</v>
      </c>
      <c r="H5" s="137">
        <v>27</v>
      </c>
      <c r="I5" s="137">
        <v>20</v>
      </c>
      <c r="J5" s="137">
        <v>18</v>
      </c>
      <c r="K5" s="137">
        <v>16</v>
      </c>
      <c r="L5" s="189">
        <v>1.4797507788161994</v>
      </c>
      <c r="M5" s="170">
        <v>1.322271195229453</v>
      </c>
      <c r="N5" s="170">
        <v>1.4511041009463723</v>
      </c>
      <c r="O5" s="170">
        <v>1.3652828085817776</v>
      </c>
      <c r="P5" s="170">
        <v>2.004058853373922</v>
      </c>
      <c r="Q5" s="170">
        <v>2.7202838557066826</v>
      </c>
      <c r="R5" s="170">
        <v>3.573667711598746</v>
      </c>
      <c r="S5" s="170">
        <v>3.637951105937136</v>
      </c>
      <c r="T5" s="189">
        <v>2.9439035697728326</v>
      </c>
      <c r="U5" s="190">
        <v>2.5951557093425603</v>
      </c>
      <c r="V5" s="191">
        <v>2.367161512055595</v>
      </c>
      <c r="W5" s="191">
        <v>1.978602471378069</v>
      </c>
      <c r="X5" s="191">
        <v>2.330040736481185</v>
      </c>
      <c r="Y5" s="191">
        <v>2.6439398560749026</v>
      </c>
      <c r="Z5" s="137">
        <v>2.796173365129373</v>
      </c>
      <c r="AA5" s="192">
        <v>2.061349394460859</v>
      </c>
      <c r="AB5" s="191">
        <v>2.8568106457151994</v>
      </c>
      <c r="AC5" s="191">
        <v>3.3673135568683046</v>
      </c>
      <c r="AD5" s="191">
        <v>3.661181910293551</v>
      </c>
      <c r="AE5" s="191">
        <v>3.38203132492511</v>
      </c>
      <c r="AF5" s="193">
        <v>3.0783020482903343</v>
      </c>
    </row>
    <row r="6" spans="1:32" ht="13.5" customHeight="1">
      <c r="A6" s="127" t="s">
        <v>165</v>
      </c>
      <c r="B6" s="136">
        <v>28</v>
      </c>
      <c r="C6" s="137">
        <v>28</v>
      </c>
      <c r="D6" s="137">
        <v>28</v>
      </c>
      <c r="E6" s="137">
        <v>28</v>
      </c>
      <c r="F6" s="137">
        <v>28</v>
      </c>
      <c r="G6" s="137">
        <v>23</v>
      </c>
      <c r="H6" s="137">
        <v>29</v>
      </c>
      <c r="I6" s="137">
        <v>28</v>
      </c>
      <c r="J6" s="137">
        <v>31</v>
      </c>
      <c r="K6" s="137">
        <v>30</v>
      </c>
      <c r="L6" s="194">
        <v>19.001454192922928</v>
      </c>
      <c r="M6" s="137">
        <v>26.006792819019893</v>
      </c>
      <c r="N6" s="137">
        <v>23.78048780487805</v>
      </c>
      <c r="O6" s="137">
        <v>22.55861597996813</v>
      </c>
      <c r="P6" s="137">
        <v>21.08974358974359</v>
      </c>
      <c r="Q6" s="137">
        <v>21.46171693735499</v>
      </c>
      <c r="R6" s="170">
        <v>25.11857332574464</v>
      </c>
      <c r="S6" s="170">
        <v>26.569423929098967</v>
      </c>
      <c r="T6" s="189">
        <v>23.446637426900583</v>
      </c>
      <c r="U6" s="190">
        <v>21.769436997319033</v>
      </c>
      <c r="V6" s="190">
        <v>23.32668357838912</v>
      </c>
      <c r="W6" s="190">
        <v>19.972201531219525</v>
      </c>
      <c r="X6" s="190">
        <v>21.71781561224373</v>
      </c>
      <c r="Y6" s="190">
        <v>24.626888553827367</v>
      </c>
      <c r="Z6" s="137">
        <v>25.422104462045834</v>
      </c>
      <c r="AA6" s="195">
        <v>11.28822879627166</v>
      </c>
      <c r="AB6" s="190">
        <v>12.075907304102726</v>
      </c>
      <c r="AC6" s="190">
        <v>14.860336022500185</v>
      </c>
      <c r="AD6" s="190">
        <v>15.703878197340407</v>
      </c>
      <c r="AE6" s="190">
        <v>14.199338285922353</v>
      </c>
      <c r="AF6" s="196">
        <v>12.934759098037095</v>
      </c>
    </row>
    <row r="7" spans="1:32" ht="13.5" customHeight="1">
      <c r="A7" s="127" t="s">
        <v>166</v>
      </c>
      <c r="B7" s="136">
        <v>32</v>
      </c>
      <c r="C7" s="137">
        <v>30</v>
      </c>
      <c r="D7" s="137">
        <v>30</v>
      </c>
      <c r="E7" s="137">
        <v>32</v>
      </c>
      <c r="F7" s="137">
        <v>33</v>
      </c>
      <c r="G7" s="137">
        <v>34</v>
      </c>
      <c r="H7" s="137">
        <v>37</v>
      </c>
      <c r="I7" s="137">
        <v>37</v>
      </c>
      <c r="J7" s="137">
        <v>32</v>
      </c>
      <c r="K7" s="137">
        <v>33</v>
      </c>
      <c r="L7" s="194">
        <v>28.12237047722082</v>
      </c>
      <c r="M7" s="137">
        <v>30.649164414538635</v>
      </c>
      <c r="N7" s="137">
        <v>28.0455648138382</v>
      </c>
      <c r="O7" s="137">
        <v>26.90224535941526</v>
      </c>
      <c r="P7" s="137">
        <v>26.633061372966793</v>
      </c>
      <c r="Q7" s="137">
        <v>27.438995940838893</v>
      </c>
      <c r="R7" s="170">
        <v>28.971795787218852</v>
      </c>
      <c r="S7" s="170">
        <v>28.92191166179558</v>
      </c>
      <c r="T7" s="189">
        <v>23.279387605299032</v>
      </c>
      <c r="U7" s="190">
        <v>21.678994328170088</v>
      </c>
      <c r="V7" s="190">
        <v>22.712175000799256</v>
      </c>
      <c r="W7" s="190">
        <v>20.313602361712242</v>
      </c>
      <c r="X7" s="190">
        <v>22.03111422822228</v>
      </c>
      <c r="Y7" s="190">
        <v>24.80618094974878</v>
      </c>
      <c r="Z7" s="137">
        <v>26.756483886890855</v>
      </c>
      <c r="AA7" s="195">
        <v>21.305773648676723</v>
      </c>
      <c r="AB7" s="190">
        <v>25.220895563028414</v>
      </c>
      <c r="AC7" s="190">
        <v>28.63573697222582</v>
      </c>
      <c r="AD7" s="190">
        <v>30.813400880903426</v>
      </c>
      <c r="AE7" s="190">
        <v>28.216792025532527</v>
      </c>
      <c r="AF7" s="196">
        <v>25.77096251861411</v>
      </c>
    </row>
    <row r="8" spans="1:32" ht="13.5" customHeight="1">
      <c r="A8" s="197" t="s">
        <v>167</v>
      </c>
      <c r="B8" s="136">
        <v>20</v>
      </c>
      <c r="C8" s="137">
        <v>22</v>
      </c>
      <c r="D8" s="137">
        <v>21</v>
      </c>
      <c r="E8" s="137">
        <v>23</v>
      </c>
      <c r="F8" s="137">
        <v>25</v>
      </c>
      <c r="G8" s="137">
        <v>24</v>
      </c>
      <c r="H8" s="137">
        <v>26</v>
      </c>
      <c r="I8" s="137">
        <v>26</v>
      </c>
      <c r="J8" s="137">
        <v>23</v>
      </c>
      <c r="K8" s="137">
        <v>23</v>
      </c>
      <c r="L8" s="194">
        <v>18.9873417721519</v>
      </c>
      <c r="M8" s="170">
        <v>23.182795698924732</v>
      </c>
      <c r="N8" s="170">
        <v>18.204911092294665</v>
      </c>
      <c r="O8" s="170">
        <v>16.863372674534908</v>
      </c>
      <c r="P8" s="170">
        <v>15.819099378881987</v>
      </c>
      <c r="Q8" s="170">
        <v>12.584503380135205</v>
      </c>
      <c r="R8" s="170">
        <v>12.863200879535103</v>
      </c>
      <c r="S8" s="170">
        <v>12.610160705028512</v>
      </c>
      <c r="T8" s="189">
        <v>11.278279282291319</v>
      </c>
      <c r="U8" s="190">
        <v>10.648981525343439</v>
      </c>
      <c r="V8" s="190">
        <v>11.276303933883417</v>
      </c>
      <c r="W8" s="190">
        <v>10.699659652370041</v>
      </c>
      <c r="X8" s="190">
        <v>12.027383628464047</v>
      </c>
      <c r="Y8" s="190">
        <v>14.387525365243164</v>
      </c>
      <c r="Z8" s="137">
        <v>15.029923147440913</v>
      </c>
      <c r="AA8" s="195">
        <v>10.628486965979274</v>
      </c>
      <c r="AB8" s="190">
        <v>13.928675736229712</v>
      </c>
      <c r="AC8" s="190">
        <v>16.599411496373232</v>
      </c>
      <c r="AD8" s="190">
        <v>20.58404189349785</v>
      </c>
      <c r="AE8" s="190">
        <v>18.57284680359599</v>
      </c>
      <c r="AF8" s="196">
        <v>16.93428057353787</v>
      </c>
    </row>
    <row r="9" spans="1:32" ht="13.5" customHeight="1">
      <c r="A9" s="197" t="s">
        <v>168</v>
      </c>
      <c r="B9" s="136">
        <v>23</v>
      </c>
      <c r="C9" s="137">
        <v>22</v>
      </c>
      <c r="D9" s="137">
        <v>21</v>
      </c>
      <c r="E9" s="137">
        <v>22</v>
      </c>
      <c r="F9" s="137">
        <v>22</v>
      </c>
      <c r="G9" s="137">
        <v>19</v>
      </c>
      <c r="H9" s="137">
        <v>21</v>
      </c>
      <c r="I9" s="137">
        <v>22</v>
      </c>
      <c r="J9" s="137">
        <v>14</v>
      </c>
      <c r="K9" s="137">
        <v>18</v>
      </c>
      <c r="L9" s="194">
        <v>18.117707398384407</v>
      </c>
      <c r="M9" s="137">
        <v>20.40453872718303</v>
      </c>
      <c r="N9" s="137">
        <v>17.451973621332314</v>
      </c>
      <c r="O9" s="137">
        <v>17.04119850187266</v>
      </c>
      <c r="P9" s="137">
        <v>15.697925669835783</v>
      </c>
      <c r="Q9" s="137">
        <v>20.54452760603102</v>
      </c>
      <c r="R9" s="170">
        <v>22.329211433204947</v>
      </c>
      <c r="S9" s="170">
        <v>23.939105613701237</v>
      </c>
      <c r="T9" s="189">
        <v>21.774980051422997</v>
      </c>
      <c r="U9" s="190">
        <v>20.23585291949881</v>
      </c>
      <c r="V9" s="190">
        <v>21.066095287276145</v>
      </c>
      <c r="W9" s="190">
        <v>19.754067311880906</v>
      </c>
      <c r="X9" s="190">
        <v>21.20555013730088</v>
      </c>
      <c r="Y9" s="190">
        <v>23.18096505803447</v>
      </c>
      <c r="Z9" s="137">
        <v>24.862479102124993</v>
      </c>
      <c r="AA9" s="195">
        <v>31.15404963872315</v>
      </c>
      <c r="AB9" s="190">
        <v>42.0030337611594</v>
      </c>
      <c r="AC9" s="190">
        <v>46.200268938587385</v>
      </c>
      <c r="AD9" s="190">
        <v>48.99624625532721</v>
      </c>
      <c r="AE9" s="190">
        <v>45.20621214826781</v>
      </c>
      <c r="AF9" s="196">
        <v>42.94372240774281</v>
      </c>
    </row>
    <row r="10" spans="1:32" ht="13.5" customHeight="1">
      <c r="A10" s="127" t="s">
        <v>169</v>
      </c>
      <c r="B10" s="136">
        <v>4</v>
      </c>
      <c r="C10" s="137">
        <v>4</v>
      </c>
      <c r="D10" s="137">
        <v>4</v>
      </c>
      <c r="E10" s="137">
        <v>4</v>
      </c>
      <c r="F10" s="137">
        <v>4</v>
      </c>
      <c r="G10" s="137">
        <v>4</v>
      </c>
      <c r="H10" s="137">
        <v>4</v>
      </c>
      <c r="I10" s="137">
        <v>3</v>
      </c>
      <c r="J10" s="137">
        <v>3</v>
      </c>
      <c r="K10" s="137">
        <v>3</v>
      </c>
      <c r="L10" s="194">
        <v>4.448589678367531</v>
      </c>
      <c r="M10" s="137">
        <v>4.885434541233471</v>
      </c>
      <c r="N10" s="137">
        <v>4.903780404415356</v>
      </c>
      <c r="O10" s="137">
        <v>4.214577368939785</v>
      </c>
      <c r="P10" s="137">
        <v>4.527671755725191</v>
      </c>
      <c r="Q10" s="137">
        <v>2.801053387598755</v>
      </c>
      <c r="R10" s="170">
        <v>3.237079271657164</v>
      </c>
      <c r="S10" s="170">
        <v>3.4838076545632974</v>
      </c>
      <c r="T10" s="189">
        <v>3.478183118741059</v>
      </c>
      <c r="U10" s="190">
        <v>3.2369742080664703</v>
      </c>
      <c r="V10" s="190">
        <v>3.4329254639017766</v>
      </c>
      <c r="W10" s="190">
        <v>2.771430075092169</v>
      </c>
      <c r="X10" s="190">
        <v>2.9618375983606624</v>
      </c>
      <c r="Y10" s="190">
        <v>3.4902662931182635</v>
      </c>
      <c r="Z10" s="137">
        <v>3.654611679511161</v>
      </c>
      <c r="AA10" s="195">
        <v>2.259700048289353</v>
      </c>
      <c r="AB10" s="190">
        <v>2.914745016795705</v>
      </c>
      <c r="AC10" s="190">
        <v>3.6426897297011696</v>
      </c>
      <c r="AD10" s="190">
        <v>3.928906642980765</v>
      </c>
      <c r="AE10" s="190">
        <v>3.448545405111474</v>
      </c>
      <c r="AF10" s="196">
        <v>3.0799353007545305</v>
      </c>
    </row>
    <row r="11" spans="1:32" s="116" customFormat="1" ht="13.5" customHeight="1">
      <c r="A11" s="198" t="s">
        <v>170</v>
      </c>
      <c r="B11" s="199">
        <v>19</v>
      </c>
      <c r="C11" s="200">
        <v>19</v>
      </c>
      <c r="D11" s="200">
        <v>18</v>
      </c>
      <c r="E11" s="200">
        <v>18</v>
      </c>
      <c r="F11" s="200">
        <v>18</v>
      </c>
      <c r="G11" s="200">
        <v>18</v>
      </c>
      <c r="H11" s="200">
        <v>19</v>
      </c>
      <c r="I11" s="200">
        <v>18</v>
      </c>
      <c r="J11" s="200">
        <v>16</v>
      </c>
      <c r="K11" s="200">
        <v>16</v>
      </c>
      <c r="L11" s="201">
        <v>16.000761397163796</v>
      </c>
      <c r="M11" s="200">
        <v>17.779900838425934</v>
      </c>
      <c r="N11" s="200">
        <v>16.203771024186903</v>
      </c>
      <c r="O11" s="200">
        <v>15.154886596627303</v>
      </c>
      <c r="P11" s="200">
        <v>14.878307213005867</v>
      </c>
      <c r="Q11" s="200">
        <v>15.621014272699666</v>
      </c>
      <c r="R11" s="200">
        <v>16.92955700798838</v>
      </c>
      <c r="S11" s="200">
        <v>17.428071934841235</v>
      </c>
      <c r="T11" s="201">
        <v>15.202310711728837</v>
      </c>
      <c r="U11" s="202">
        <v>14.165951624498504</v>
      </c>
      <c r="V11" s="203">
        <v>14.729680372209383</v>
      </c>
      <c r="W11" s="203">
        <v>12.91536639635489</v>
      </c>
      <c r="X11" s="203">
        <v>14.056090765271186</v>
      </c>
      <c r="Y11" s="203">
        <v>16.080563017163975</v>
      </c>
      <c r="Z11" s="200">
        <v>16.971312765405237</v>
      </c>
      <c r="AA11" s="204"/>
      <c r="AB11" s="203"/>
      <c r="AC11" s="203"/>
      <c r="AD11" s="203"/>
      <c r="AE11" s="203"/>
      <c r="AF11" s="205"/>
    </row>
    <row r="12" spans="1:32" s="116" customFormat="1" ht="13.5" customHeight="1">
      <c r="A12" s="198"/>
      <c r="B12" s="199"/>
      <c r="C12" s="200"/>
      <c r="D12" s="200"/>
      <c r="E12" s="200"/>
      <c r="F12" s="200"/>
      <c r="G12" s="200"/>
      <c r="H12" s="200"/>
      <c r="I12" s="200"/>
      <c r="J12" s="200"/>
      <c r="K12" s="200"/>
      <c r="L12" s="201"/>
      <c r="M12" s="200"/>
      <c r="N12" s="200"/>
      <c r="O12" s="200"/>
      <c r="P12" s="200"/>
      <c r="Q12" s="200"/>
      <c r="R12" s="200"/>
      <c r="S12" s="200"/>
      <c r="T12" s="201"/>
      <c r="U12" s="202"/>
      <c r="V12" s="203"/>
      <c r="W12" s="203"/>
      <c r="X12" s="203"/>
      <c r="Y12" s="203"/>
      <c r="Z12" s="137"/>
      <c r="AA12" s="204">
        <v>14.209267172090044</v>
      </c>
      <c r="AB12" s="203">
        <v>17.47630717157076</v>
      </c>
      <c r="AC12" s="203">
        <v>20.296852705117015</v>
      </c>
      <c r="AD12" s="203">
        <v>21.682773238558358</v>
      </c>
      <c r="AE12" s="203">
        <v>19.559885723002477</v>
      </c>
      <c r="AF12" s="205">
        <v>17.649726631545878</v>
      </c>
    </row>
    <row r="13" spans="1:32" s="116" customFormat="1" ht="13.5" customHeight="1">
      <c r="A13" s="127" t="s">
        <v>171</v>
      </c>
      <c r="B13" s="136"/>
      <c r="C13" s="137"/>
      <c r="D13" s="137"/>
      <c r="E13" s="137"/>
      <c r="F13" s="137"/>
      <c r="G13" s="137"/>
      <c r="H13" s="137"/>
      <c r="I13" s="137"/>
      <c r="J13" s="137"/>
      <c r="K13" s="137"/>
      <c r="L13" s="194"/>
      <c r="M13" s="137"/>
      <c r="N13" s="137"/>
      <c r="O13" s="137"/>
      <c r="P13" s="137"/>
      <c r="Q13" s="137"/>
      <c r="R13" s="137"/>
      <c r="S13" s="137"/>
      <c r="T13" s="194">
        <v>2.2923976608187133</v>
      </c>
      <c r="U13" s="206">
        <v>2.0833333333333335</v>
      </c>
      <c r="V13" s="190">
        <v>2.1297970665059274</v>
      </c>
      <c r="W13" s="190">
        <v>1.7765967807009002</v>
      </c>
      <c r="X13" s="190">
        <v>2.017536343643789</v>
      </c>
      <c r="Y13" s="190">
        <v>2.345077090487698</v>
      </c>
      <c r="Z13" s="137">
        <v>2.489675816394888</v>
      </c>
      <c r="AA13" s="195">
        <v>1.7672833495618305</v>
      </c>
      <c r="AB13" s="190">
        <v>2.42732060824644</v>
      </c>
      <c r="AC13" s="190">
        <v>3.0015487813811363</v>
      </c>
      <c r="AD13" s="190">
        <v>3.298971178700232</v>
      </c>
      <c r="AE13" s="190">
        <v>2.998274024336798</v>
      </c>
      <c r="AF13" s="196">
        <v>2.742287580593302</v>
      </c>
    </row>
    <row r="14" spans="1:32" s="116" customFormat="1" ht="13.5" customHeight="1">
      <c r="A14" s="207" t="s">
        <v>172</v>
      </c>
      <c r="B14" s="136"/>
      <c r="C14" s="137"/>
      <c r="D14" s="137"/>
      <c r="E14" s="137"/>
      <c r="F14" s="137"/>
      <c r="G14" s="137"/>
      <c r="H14" s="137"/>
      <c r="I14" s="137"/>
      <c r="J14" s="137"/>
      <c r="K14" s="137"/>
      <c r="L14" s="194"/>
      <c r="M14" s="137"/>
      <c r="N14" s="137"/>
      <c r="O14" s="137"/>
      <c r="P14" s="137"/>
      <c r="Q14" s="137"/>
      <c r="R14" s="137"/>
      <c r="S14" s="137"/>
      <c r="T14" s="201">
        <v>14.554045656532496</v>
      </c>
      <c r="U14" s="202">
        <v>13.601795149558951</v>
      </c>
      <c r="V14" s="203">
        <v>14.20680629349442</v>
      </c>
      <c r="W14" s="203">
        <v>12.421928454533766</v>
      </c>
      <c r="X14" s="203">
        <v>13.578210792566715</v>
      </c>
      <c r="Y14" s="203">
        <v>15.567926214313644</v>
      </c>
      <c r="Z14" s="200">
        <v>16.42676049556505</v>
      </c>
      <c r="AA14" s="204">
        <v>13.686773075502552</v>
      </c>
      <c r="AB14" s="203">
        <v>16.873596124646948</v>
      </c>
      <c r="AC14" s="203">
        <v>19.605058357208023</v>
      </c>
      <c r="AD14" s="203">
        <v>20.943268843405093</v>
      </c>
      <c r="AE14" s="203">
        <v>18.929915169149755</v>
      </c>
      <c r="AF14" s="205">
        <v>17.102534018938446</v>
      </c>
    </row>
    <row r="15" spans="1:32" s="116" customFormat="1" ht="13.5" customHeight="1">
      <c r="A15" s="198"/>
      <c r="B15" s="199"/>
      <c r="C15" s="200"/>
      <c r="D15" s="200"/>
      <c r="E15" s="200"/>
      <c r="F15" s="200"/>
      <c r="G15" s="200"/>
      <c r="H15" s="200"/>
      <c r="I15" s="200"/>
      <c r="J15" s="200"/>
      <c r="K15" s="200"/>
      <c r="L15" s="201"/>
      <c r="M15" s="200"/>
      <c r="N15" s="200"/>
      <c r="O15" s="200"/>
      <c r="P15" s="200"/>
      <c r="Q15" s="200"/>
      <c r="R15" s="200"/>
      <c r="S15" s="200"/>
      <c r="T15" s="201"/>
      <c r="U15" s="202"/>
      <c r="V15" s="203"/>
      <c r="W15" s="203"/>
      <c r="X15" s="203"/>
      <c r="Y15" s="203"/>
      <c r="Z15" s="208"/>
      <c r="AA15" s="204"/>
      <c r="AB15" s="203"/>
      <c r="AC15" s="203"/>
      <c r="AD15" s="203"/>
      <c r="AE15" s="203"/>
      <c r="AF15" s="205"/>
    </row>
    <row r="16" spans="1:32" ht="13.5" customHeight="1">
      <c r="A16" s="131" t="s">
        <v>173</v>
      </c>
      <c r="B16" s="173">
        <v>2</v>
      </c>
      <c r="C16" s="174">
        <v>2</v>
      </c>
      <c r="D16" s="174">
        <v>2</v>
      </c>
      <c r="E16" s="174">
        <v>2</v>
      </c>
      <c r="F16" s="174">
        <v>2</v>
      </c>
      <c r="G16" s="174">
        <v>2</v>
      </c>
      <c r="H16" s="174">
        <v>2</v>
      </c>
      <c r="I16" s="174">
        <v>2</v>
      </c>
      <c r="J16" s="174">
        <v>2</v>
      </c>
      <c r="K16" s="174">
        <v>2</v>
      </c>
      <c r="L16" s="209">
        <v>2.6136355600811783</v>
      </c>
      <c r="M16" s="174">
        <v>3.050049083251528</v>
      </c>
      <c r="N16" s="174">
        <v>2.728701366731749</v>
      </c>
      <c r="O16" s="174">
        <v>2.4967029479612166</v>
      </c>
      <c r="P16" s="174">
        <v>2.428883067340395</v>
      </c>
      <c r="Q16" s="174">
        <v>2.6927438441293203</v>
      </c>
      <c r="R16" s="174">
        <v>3.0120449725302993</v>
      </c>
      <c r="S16" s="174">
        <v>3.102120919509443</v>
      </c>
      <c r="T16" s="209">
        <v>2.53758382175021</v>
      </c>
      <c r="U16" s="210">
        <v>2.338774563129616</v>
      </c>
      <c r="V16" s="211">
        <v>2.3843348069410326</v>
      </c>
      <c r="W16" s="211">
        <v>2.007260474515049</v>
      </c>
      <c r="X16" s="211">
        <v>2.1595601067849923</v>
      </c>
      <c r="Y16" s="211">
        <v>2.4529869905275135</v>
      </c>
      <c r="Z16" s="174">
        <v>2.5502243129573454</v>
      </c>
      <c r="AA16" s="212">
        <v>1.848421495158134</v>
      </c>
      <c r="AB16" s="211">
        <v>2.1353578637508</v>
      </c>
      <c r="AC16" s="211">
        <v>2.537911016624975</v>
      </c>
      <c r="AD16" s="211">
        <v>2.7191675074961394</v>
      </c>
      <c r="AE16" s="211">
        <v>2.468290131096054</v>
      </c>
      <c r="AF16" s="213">
        <v>2.261881476130281</v>
      </c>
    </row>
    <row r="17" ht="13.5" customHeight="1">
      <c r="A17" s="177" t="s">
        <v>174</v>
      </c>
    </row>
  </sheetData>
  <sheetProtection selectLockedCells="1" selectUnlockedCells="1"/>
  <mergeCells count="4">
    <mergeCell ref="B3:K3"/>
    <mergeCell ref="L3:S3"/>
    <mergeCell ref="T3:Z3"/>
    <mergeCell ref="AA3:AE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Y9"/>
  <sheetViews>
    <sheetView showGridLines="0" zoomScalePageLayoutView="0" workbookViewId="0" topLeftCell="A1">
      <selection activeCell="A1" sqref="A1"/>
    </sheetView>
  </sheetViews>
  <sheetFormatPr defaultColWidth="10.28125" defaultRowHeight="12.75"/>
  <cols>
    <col min="1" max="1" width="33.140625" style="119" customWidth="1"/>
    <col min="2" max="45" width="8.7109375" style="160" customWidth="1"/>
    <col min="46" max="16384" width="10.28125" style="160" customWidth="1"/>
  </cols>
  <sheetData>
    <row r="1" spans="1:20" ht="12.75">
      <c r="A1" s="120" t="s">
        <v>74</v>
      </c>
      <c r="T1" s="178"/>
    </row>
    <row r="2" spans="22:25" ht="11.25">
      <c r="V2" s="164"/>
      <c r="Y2" s="162" t="s">
        <v>155</v>
      </c>
    </row>
    <row r="3" spans="1:25" s="188" customFormat="1" ht="11.25">
      <c r="A3" s="122"/>
      <c r="B3" s="123">
        <v>1991</v>
      </c>
      <c r="C3" s="214">
        <v>1992</v>
      </c>
      <c r="D3" s="214">
        <v>1993</v>
      </c>
      <c r="E3" s="214">
        <v>1994</v>
      </c>
      <c r="F3" s="214">
        <v>1995</v>
      </c>
      <c r="G3" s="214">
        <v>1996</v>
      </c>
      <c r="H3" s="214">
        <v>1997</v>
      </c>
      <c r="I3" s="214">
        <v>1998</v>
      </c>
      <c r="J3" s="214">
        <v>1999</v>
      </c>
      <c r="K3" s="214">
        <v>2000</v>
      </c>
      <c r="L3" s="214">
        <v>2001</v>
      </c>
      <c r="M3" s="214">
        <v>2002</v>
      </c>
      <c r="N3" s="214">
        <v>2003</v>
      </c>
      <c r="O3" s="214">
        <v>2004</v>
      </c>
      <c r="P3" s="215">
        <v>2005</v>
      </c>
      <c r="Q3" s="215">
        <v>2006</v>
      </c>
      <c r="R3" s="216">
        <v>2007</v>
      </c>
      <c r="S3" s="217">
        <v>2008</v>
      </c>
      <c r="T3" s="217">
        <v>2009</v>
      </c>
      <c r="U3" s="217">
        <v>2010</v>
      </c>
      <c r="V3" s="217">
        <v>2011</v>
      </c>
      <c r="W3" s="217">
        <v>2012</v>
      </c>
      <c r="X3" s="217">
        <v>2013</v>
      </c>
      <c r="Y3" s="218">
        <v>2014</v>
      </c>
    </row>
    <row r="4" spans="1:25" ht="13.5" customHeight="1">
      <c r="A4" s="127" t="s">
        <v>175</v>
      </c>
      <c r="B4" s="219">
        <v>0.1872659176029856</v>
      </c>
      <c r="C4" s="170">
        <v>-1.869158878504662</v>
      </c>
      <c r="D4" s="170">
        <v>3.6190476190476106</v>
      </c>
      <c r="E4" s="170">
        <v>3.699084558823529</v>
      </c>
      <c r="F4" s="170">
        <v>3.6162790697674474</v>
      </c>
      <c r="G4" s="170">
        <v>6.261923465379859</v>
      </c>
      <c r="H4" s="170">
        <v>3.506178054704834</v>
      </c>
      <c r="I4" s="170">
        <v>-2.254871951841664</v>
      </c>
      <c r="J4" s="170">
        <v>4.645093945720258</v>
      </c>
      <c r="K4" s="170">
        <v>16.598503740648397</v>
      </c>
      <c r="L4" s="170">
        <v>-4.303191034305753</v>
      </c>
      <c r="M4" s="170">
        <v>-2.0919005900232546</v>
      </c>
      <c r="N4" s="170">
        <v>0.07304601899196239</v>
      </c>
      <c r="O4" s="170">
        <v>4.105839416058399</v>
      </c>
      <c r="P4" s="170">
        <v>11.709027169149856</v>
      </c>
      <c r="Q4" s="170">
        <v>6.22940530362468</v>
      </c>
      <c r="R4" s="170" t="s">
        <v>176</v>
      </c>
      <c r="S4" s="167" t="s">
        <v>176</v>
      </c>
      <c r="T4" s="167" t="s">
        <v>176</v>
      </c>
      <c r="U4" s="167" t="s">
        <v>176</v>
      </c>
      <c r="V4" s="167" t="s">
        <v>176</v>
      </c>
      <c r="W4" s="167" t="s">
        <v>176</v>
      </c>
      <c r="X4" s="167" t="s">
        <v>176</v>
      </c>
      <c r="Y4" s="168"/>
    </row>
    <row r="5" spans="1:25" ht="13.5" customHeight="1">
      <c r="A5" s="127" t="s">
        <v>177</v>
      </c>
      <c r="B5" s="219">
        <v>-0.9633911368015502</v>
      </c>
      <c r="C5" s="170">
        <v>-3.112840466926059</v>
      </c>
      <c r="D5" s="170">
        <v>2.6104417670682833</v>
      </c>
      <c r="E5" s="170">
        <v>2.935420743639905</v>
      </c>
      <c r="F5" s="170">
        <v>6.873602471482876</v>
      </c>
      <c r="G5" s="170">
        <v>6.079346557759635</v>
      </c>
      <c r="H5" s="170">
        <v>3.5199648003519934</v>
      </c>
      <c r="I5" s="170">
        <v>-2.3908192540644024</v>
      </c>
      <c r="J5" s="170">
        <v>3.962551709122586</v>
      </c>
      <c r="K5" s="170">
        <v>14.314136125654464</v>
      </c>
      <c r="L5" s="170">
        <v>-5.386095081066222</v>
      </c>
      <c r="M5" s="170">
        <v>-1.7717107173976343</v>
      </c>
      <c r="N5" s="170">
        <v>0.16755371575005729</v>
      </c>
      <c r="O5" s="170">
        <v>4.329430286332769</v>
      </c>
      <c r="P5" s="170">
        <v>9.959445439969805</v>
      </c>
      <c r="Q5" s="170">
        <v>6.081139034222494</v>
      </c>
      <c r="R5" s="170">
        <v>3.2098965071151397</v>
      </c>
      <c r="S5" s="170">
        <v>6.055620838229525</v>
      </c>
      <c r="T5" s="170">
        <v>-10.681045944748103</v>
      </c>
      <c r="U5" s="170">
        <v>11.34650072692689</v>
      </c>
      <c r="V5" s="170">
        <v>11.373478460809983</v>
      </c>
      <c r="W5" s="170">
        <v>4.419063350745511</v>
      </c>
      <c r="X5" s="170">
        <v>-1.8562641854250272</v>
      </c>
      <c r="Y5" s="171">
        <v>-3.3925581465194625</v>
      </c>
    </row>
    <row r="6" spans="1:25" ht="13.5" customHeight="1">
      <c r="A6" s="127" t="s">
        <v>178</v>
      </c>
      <c r="B6" s="219">
        <v>0.8450704225352101</v>
      </c>
      <c r="C6" s="170">
        <v>-3.3519553072625663</v>
      </c>
      <c r="D6" s="170">
        <v>6.069364161849711</v>
      </c>
      <c r="E6" s="170">
        <v>5.453577656675734</v>
      </c>
      <c r="F6" s="170">
        <v>-0.5254237288135566</v>
      </c>
      <c r="G6" s="170">
        <v>11.313682058272278</v>
      </c>
      <c r="H6" s="170">
        <v>3.535894688504526</v>
      </c>
      <c r="I6" s="170">
        <v>-5.026611472501486</v>
      </c>
      <c r="J6" s="170">
        <v>7.409713574097143</v>
      </c>
      <c r="K6" s="170">
        <v>22.724637681159443</v>
      </c>
      <c r="L6" s="170">
        <v>-5.999055266887121</v>
      </c>
      <c r="M6" s="170">
        <v>-2.9648241206030046</v>
      </c>
      <c r="N6" s="170">
        <v>2.731745209735892</v>
      </c>
      <c r="O6" s="170">
        <v>11.493383742911156</v>
      </c>
      <c r="P6" s="170">
        <v>16.061941901209465</v>
      </c>
      <c r="Q6" s="170">
        <v>4.937670432411356</v>
      </c>
      <c r="R6" s="170">
        <v>1.6148491879350413</v>
      </c>
      <c r="S6" s="170">
        <v>15.727463695314636</v>
      </c>
      <c r="T6" s="170">
        <v>-20.89022176623786</v>
      </c>
      <c r="U6" s="170">
        <v>14.400344832402245</v>
      </c>
      <c r="V6" s="170">
        <v>16.454624488591875</v>
      </c>
      <c r="W6" s="170">
        <v>4.51967800948323</v>
      </c>
      <c r="X6" s="170">
        <v>-3.2683214478600786</v>
      </c>
      <c r="Y6" s="171">
        <v>-4.783120208974864</v>
      </c>
    </row>
    <row r="7" spans="1:25" ht="13.5" customHeight="1">
      <c r="A7" s="127" t="s">
        <v>179</v>
      </c>
      <c r="B7" s="219">
        <v>3.1390134529148073</v>
      </c>
      <c r="C7" s="170">
        <v>-10.869565217391308</v>
      </c>
      <c r="D7" s="170">
        <v>1.9512195121951237</v>
      </c>
      <c r="E7" s="170">
        <v>-2.3923444976076347</v>
      </c>
      <c r="F7" s="170">
        <v>-1.9607843137254943</v>
      </c>
      <c r="G7" s="170">
        <v>9.499999999999975</v>
      </c>
      <c r="H7" s="170">
        <v>5.4794520547945424</v>
      </c>
      <c r="I7" s="170">
        <v>-14.71861471861472</v>
      </c>
      <c r="J7" s="170">
        <v>9.644670050761416</v>
      </c>
      <c r="K7" s="170">
        <v>40.74074074074075</v>
      </c>
      <c r="L7" s="170">
        <v>-15.847621710526315</v>
      </c>
      <c r="M7" s="170">
        <v>-5.128205128205132</v>
      </c>
      <c r="N7" s="170">
        <v>5.405405405405417</v>
      </c>
      <c r="O7" s="170">
        <v>15.384615384615374</v>
      </c>
      <c r="P7" s="170">
        <v>30.533333333333346</v>
      </c>
      <c r="Q7" s="170">
        <v>10.435818862785151</v>
      </c>
      <c r="R7" s="170">
        <v>0.3545552643748895</v>
      </c>
      <c r="S7" s="170">
        <v>27.987711213517663</v>
      </c>
      <c r="T7" s="170">
        <v>-30.916946711473837</v>
      </c>
      <c r="U7" s="170">
        <v>24.38702190983324</v>
      </c>
      <c r="V7" s="170">
        <v>24.008984308883896</v>
      </c>
      <c r="W7" s="170">
        <v>9.115167687577653</v>
      </c>
      <c r="X7" s="170">
        <v>-4.290597408371966</v>
      </c>
      <c r="Y7" s="171">
        <v>-7.261682301140084</v>
      </c>
    </row>
    <row r="8" spans="1:25" ht="13.5" customHeight="1">
      <c r="A8" s="131" t="s">
        <v>180</v>
      </c>
      <c r="B8" s="220">
        <v>-6.338028169014076</v>
      </c>
      <c r="C8" s="175">
        <v>-3.383458646616544</v>
      </c>
      <c r="D8" s="175">
        <v>5.447470817120625</v>
      </c>
      <c r="E8" s="175">
        <v>-7.011070110701112</v>
      </c>
      <c r="F8" s="175">
        <v>-1.1904761904761751</v>
      </c>
      <c r="G8" s="175">
        <v>4.417670682730912</v>
      </c>
      <c r="H8" s="175">
        <v>5</v>
      </c>
      <c r="I8" s="175">
        <v>0</v>
      </c>
      <c r="J8" s="175">
        <v>3.296703296703285</v>
      </c>
      <c r="K8" s="175">
        <v>40.42553191489364</v>
      </c>
      <c r="L8" s="175">
        <v>16.414141414141415</v>
      </c>
      <c r="M8" s="175">
        <v>-3.2427852494577025</v>
      </c>
      <c r="N8" s="175">
        <v>4.411764705882337</v>
      </c>
      <c r="O8" s="175">
        <v>4.225352112676051</v>
      </c>
      <c r="P8" s="175">
        <v>14.864864864864868</v>
      </c>
      <c r="Q8" s="175">
        <v>7.058823529411762</v>
      </c>
      <c r="R8" s="175">
        <v>0.9923428470731466</v>
      </c>
      <c r="S8" s="175">
        <v>18.211511796369685</v>
      </c>
      <c r="T8" s="175" t="s">
        <v>176</v>
      </c>
      <c r="U8" s="175" t="s">
        <v>176</v>
      </c>
      <c r="V8" s="175" t="s">
        <v>176</v>
      </c>
      <c r="W8" s="175" t="s">
        <v>176</v>
      </c>
      <c r="X8" s="175" t="s">
        <v>176</v>
      </c>
      <c r="Y8" s="176"/>
    </row>
    <row r="9" ht="13.5" customHeight="1">
      <c r="A9" s="177" t="s">
        <v>181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comptes des transports en 2015</dc:title>
  <dc:subject/>
  <dc:creator>SOeS</dc:creator>
  <cp:keywords/>
  <dc:description/>
  <cp:lastModifiedBy>MEDDE</cp:lastModifiedBy>
  <dcterms:modified xsi:type="dcterms:W3CDTF">2017-04-11T15:44:29Z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