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810" firstSheet="27" activeTab="50"/>
  </bookViews>
  <sheets>
    <sheet name="sommaire" sheetId="1" r:id="rId1"/>
    <sheet name="A1.a" sheetId="2" r:id="rId2"/>
    <sheet name="A1.b" sheetId="3" r:id="rId3"/>
    <sheet name="A1.c" sheetId="4" r:id="rId4"/>
    <sheet name="A2.a" sheetId="5" r:id="rId5"/>
    <sheet name="A2.b" sheetId="6" r:id="rId6"/>
    <sheet name="A2.c" sheetId="7" r:id="rId7"/>
    <sheet name="A2.d" sheetId="8" r:id="rId8"/>
    <sheet name="A2.e" sheetId="9" r:id="rId9"/>
    <sheet name="A2.f" sheetId="10" r:id="rId10"/>
    <sheet name="A2.g" sheetId="11" r:id="rId11"/>
    <sheet name="A2.h" sheetId="12" r:id="rId12"/>
    <sheet name="A2.i" sheetId="13" r:id="rId13"/>
    <sheet name="A2.j" sheetId="14" r:id="rId14"/>
    <sheet name="A2.k " sheetId="15" r:id="rId15"/>
    <sheet name="A2.l" sheetId="16" r:id="rId16"/>
    <sheet name="A3.a" sheetId="17" r:id="rId17"/>
    <sheet name="A3.b" sheetId="18" r:id="rId18"/>
    <sheet name="A3.c" sheetId="19" r:id="rId19"/>
    <sheet name="A3.d" sheetId="20" r:id="rId20"/>
    <sheet name="A3.e" sheetId="21" r:id="rId21"/>
    <sheet name="A4.a" sheetId="22" r:id="rId22"/>
    <sheet name="A4.b" sheetId="23" r:id="rId23"/>
    <sheet name="A4.c" sheetId="24" r:id="rId24"/>
    <sheet name="A4.d" sheetId="25" r:id="rId25"/>
    <sheet name="A4.e" sheetId="26" r:id="rId26"/>
    <sheet name="A4.f" sheetId="27" r:id="rId27"/>
    <sheet name="A4.g" sheetId="28" r:id="rId28"/>
    <sheet name="A4.h" sheetId="29" r:id="rId29"/>
    <sheet name="A4.i" sheetId="30" r:id="rId30"/>
    <sheet name="A4.j" sheetId="31" r:id="rId31"/>
    <sheet name="A4.k" sheetId="32" r:id="rId32"/>
    <sheet name="A5.1-a" sheetId="33" r:id="rId33"/>
    <sheet name="A5.1-b" sheetId="34" r:id="rId34"/>
    <sheet name="A5.1-c" sheetId="35" r:id="rId35"/>
    <sheet name="A5.1-d" sheetId="36" r:id="rId36"/>
    <sheet name="A5.1-e" sheetId="37" r:id="rId37"/>
    <sheet name="A5.1-f" sheetId="38" r:id="rId38"/>
    <sheet name="A5.2-a" sheetId="39" r:id="rId39"/>
    <sheet name="A5.2-b" sheetId="40" r:id="rId40"/>
    <sheet name="A5.2-c " sheetId="41" r:id="rId41"/>
    <sheet name="A6.a" sheetId="42" r:id="rId42"/>
    <sheet name="A6.b" sheetId="43" r:id="rId43"/>
    <sheet name="A6.c" sheetId="44" r:id="rId44"/>
    <sheet name="A7.1" sheetId="45" r:id="rId45"/>
    <sheet name="A7.2-a" sheetId="46" r:id="rId46"/>
    <sheet name="A7.2-b" sheetId="47" r:id="rId47"/>
    <sheet name="A8" sheetId="48" r:id="rId48"/>
    <sheet name="A9.a" sheetId="49" r:id="rId49"/>
    <sheet name="A9.b" sheetId="50" r:id="rId50"/>
    <sheet name="A.10" sheetId="51" r:id="rId51"/>
  </sheets>
  <definedNames>
    <definedName name="blou" localSheetId="31">blou</definedName>
    <definedName name="blou">blou</definedName>
    <definedName name="CCAS" localSheetId="31">CCAS</definedName>
    <definedName name="CCAS">CCAS</definedName>
    <definedName name="CDE" localSheetId="31">CDE</definedName>
    <definedName name="CDE">CDE</definedName>
    <definedName name="CFPT" localSheetId="31">CFPT</definedName>
    <definedName name="CFPT">CFPT</definedName>
    <definedName name="équilibrebilan" localSheetId="31">équilibrebilan</definedName>
    <definedName name="équilibrebilan">équilibrebilan</definedName>
    <definedName name="REGIES" localSheetId="31">REGIES</definedName>
    <definedName name="REGIES">REGIES</definedName>
    <definedName name="SDIS" localSheetId="31">SDIS</definedName>
    <definedName name="SDIS">SDIS</definedName>
    <definedName name="SERCOM" localSheetId="31">SERCOM</definedName>
    <definedName name="SERCOM">SERCOM</definedName>
    <definedName name="SERDEP" localSheetId="31">SERDEP</definedName>
    <definedName name="SERDEP">SERDEP</definedName>
    <definedName name="SERREG" localSheetId="31">SERREG</definedName>
    <definedName name="SERREG">SERREG</definedName>
    <definedName name="SYND" localSheetId="31">SYND</definedName>
    <definedName name="SYND">SYND</definedName>
    <definedName name="_xlnm.Print_Area" localSheetId="4">'A2.a'!$A$1:$N$48</definedName>
    <definedName name="_xlnm.Print_Area" localSheetId="5">'A2.b'!$A$1:$N$48</definedName>
    <definedName name="_xlnm.Print_Area" localSheetId="6">'A2.c'!$A$1:$N$48</definedName>
    <definedName name="_xlnm.Print_Area" localSheetId="7">'A2.d'!$A$1:$N$48</definedName>
    <definedName name="_xlnm.Print_Area" localSheetId="8">'A2.e'!$A$1:$N$48</definedName>
    <definedName name="_xlnm.Print_Area" localSheetId="9">'A2.f'!$A$1:$N$48</definedName>
    <definedName name="_xlnm.Print_Area" localSheetId="10">'A2.g'!$A$1:$N$48</definedName>
    <definedName name="_xlnm.Print_Area" localSheetId="11">'A2.h'!$A$1:$N$48</definedName>
    <definedName name="_xlnm.Print_Area" localSheetId="21">'A4.a'!$A$3:$Q$34</definedName>
    <definedName name="_xlnm.Print_Area" localSheetId="30">'A4.j'!$A$1:$K$100</definedName>
    <definedName name="_xlnm.Print_Area" localSheetId="31">'A4.k'!$A$1:$D$26</definedName>
    <definedName name="_xlnm.Print_Area" localSheetId="0">'sommaire'!$A$3:$A$52</definedName>
  </definedNames>
  <calcPr fullCalcOnLoad="1"/>
</workbook>
</file>

<file path=xl/sharedStrings.xml><?xml version="1.0" encoding="utf-8"?>
<sst xmlns="http://schemas.openxmlformats.org/spreadsheetml/2006/main" count="2047" uniqueCount="580">
  <si>
    <t>Annexe A - Transports et activité économique</t>
  </si>
  <si>
    <t>A2.b Les comptes du transport ferroviaire</t>
  </si>
  <si>
    <t xml:space="preserve">A2.c Les comptes du transport terrestre de voyageurs </t>
  </si>
  <si>
    <t xml:space="preserve">A2.d Les comptes du transport terrestre de marchandises </t>
  </si>
  <si>
    <t>A2.e Les comptes du transport par eau</t>
  </si>
  <si>
    <t>A2.f Les comptes du transport aérien</t>
  </si>
  <si>
    <t>A2.h Les comptes des services de poste et de courrier</t>
  </si>
  <si>
    <t>A3.a Consommation des ménages en transport, en valeur</t>
  </si>
  <si>
    <t>A3.b Consommation effective des ménages par fonction en volume aux prix de l'année précédente chaînés</t>
  </si>
  <si>
    <t>A4.a Les dépenses des APUC (Etat, AFITF, Odals transport) par type de dépense et mode de transport</t>
  </si>
  <si>
    <t>A6.a Recettes publiques diverses liées aux transports (hors carburants)</t>
  </si>
  <si>
    <t>A6.b Rendement fiscal des taxes sur les carburants</t>
  </si>
  <si>
    <t>A6.c Produit du versement transport</t>
  </si>
  <si>
    <t>A8 Les échanges FAB-FAB de services de transport en base 2010</t>
  </si>
  <si>
    <t>A9.a Investissements directs des entreprises du secteur des transports, données par secteur d'entreprise</t>
  </si>
  <si>
    <t>A9.b Investissements directs des entreprises du secteur des transports, données par zone géographique</t>
  </si>
  <si>
    <t>A.10. Indices de prix du fret et de l'entreposage</t>
  </si>
  <si>
    <t>A1.a La dépense totale de transport (DTT) en valeur par secteur institutionnel financeur en bases 2005 et 2010</t>
  </si>
  <si>
    <t>Base 2005</t>
  </si>
  <si>
    <t>Base 2010</t>
  </si>
  <si>
    <t>Dépense Courante Transport (DCT)</t>
  </si>
  <si>
    <t xml:space="preserve">            Ménages</t>
  </si>
  <si>
    <t xml:space="preserve">                 - dont Production de transport (compte propre )</t>
  </si>
  <si>
    <t xml:space="preserve">            Entreprises NON transport</t>
  </si>
  <si>
    <t xml:space="preserve">                  - dont Production pour compte propre </t>
  </si>
  <si>
    <t xml:space="preserve">            APU</t>
  </si>
  <si>
    <t>Reste du monde</t>
  </si>
  <si>
    <t>Dépense d'Investissement Transports (DIT)</t>
  </si>
  <si>
    <t xml:space="preserve">            APU </t>
  </si>
  <si>
    <t>Tous modes</t>
  </si>
  <si>
    <t>Dépense totale en transport (DTT) (1)</t>
  </si>
  <si>
    <t>Dépense courante totale (DCT)</t>
  </si>
  <si>
    <t xml:space="preserve"> dont en infrastructures</t>
  </si>
  <si>
    <t>Ménages</t>
  </si>
  <si>
    <t xml:space="preserve"> dont tva</t>
  </si>
  <si>
    <t>Entreprises (hors secteur des transports)</t>
  </si>
  <si>
    <t>Administrations publiques</t>
  </si>
  <si>
    <t>Dépense d'investissement totale</t>
  </si>
  <si>
    <t xml:space="preserve"> dont en matériel de transport</t>
  </si>
  <si>
    <t xml:space="preserve">        en infrastructures</t>
  </si>
  <si>
    <t>Entreprises de transport</t>
  </si>
  <si>
    <t>Route</t>
  </si>
  <si>
    <t>Dépense totale en transport (DTT)</t>
  </si>
  <si>
    <t>Fer</t>
  </si>
  <si>
    <t>Fluvial</t>
  </si>
  <si>
    <t>Aérien</t>
  </si>
  <si>
    <t>Mer</t>
  </si>
  <si>
    <t>TCU-AR</t>
  </si>
  <si>
    <t>en millions d'euros (courants, ou 2000)</t>
  </si>
  <si>
    <t>en millions d'euros (courants, ou 2006)</t>
  </si>
  <si>
    <t>en millions d'euros (courants, ou 2009)</t>
  </si>
  <si>
    <t>EN VALEUR :</t>
  </si>
  <si>
    <t>Consommation intermédiaire</t>
  </si>
  <si>
    <t>Valeur ajoutée</t>
  </si>
  <si>
    <t>Production de la branche au prix de base *</t>
  </si>
  <si>
    <t>EN VOLUME **(prix chaînés) :</t>
  </si>
  <si>
    <t>Importation totale</t>
  </si>
  <si>
    <t xml:space="preserve">   dont ajustement CAF/FAB</t>
  </si>
  <si>
    <t>Impôts sur les produits</t>
  </si>
  <si>
    <t>Subventions sur les produits</t>
  </si>
  <si>
    <t>Consommation intermédiaire (hs ss-traitance et marge)</t>
  </si>
  <si>
    <t>Marge de transport ***</t>
  </si>
  <si>
    <t>Consommation finale</t>
  </si>
  <si>
    <t>Exportation totale</t>
  </si>
  <si>
    <t>Source : INSEE - CCTN (comptes nationaux, base 2000 jusqu'en 2005 ; base 2005 de 2006 à 2008 ; base 2010 à partir de 2009)</t>
  </si>
  <si>
    <t>(*) Production au prix de base = hors impôts sur les produits (taxe d'aéroport…),</t>
  </si>
  <si>
    <t xml:space="preserve">  y compris subventions sur les produits, le cas échéant  (principalement services de transports ferroviaires et urbains).</t>
  </si>
  <si>
    <t>(**) base 2000 jusqu'en 2005 ; base 2005 de 2006 à 2008 ; base 2010 à partir de 2009</t>
  </si>
  <si>
    <t>(***) y c transitant par le commerce jusque base 2005, modification de définition en base 2010</t>
  </si>
  <si>
    <t>(***) y c transitant par le commerce jusque base 2005</t>
  </si>
  <si>
    <t>en millions d'euros courants</t>
  </si>
  <si>
    <t>Autres types de transport terrestre de voyageurs</t>
  </si>
  <si>
    <t>Transport routier de marchandises</t>
  </si>
  <si>
    <t>Autres types de transport terrestre de marchandises</t>
  </si>
  <si>
    <t>Transport maritime</t>
  </si>
  <si>
    <t>Transport fluvial</t>
  </si>
  <si>
    <t>Transport aérien</t>
  </si>
  <si>
    <t>Transport de voyageurs</t>
  </si>
  <si>
    <t>Transport ferroviaire interurbain de voyageurs</t>
  </si>
  <si>
    <t>Transports urbains et suburbains de voyageurs</t>
  </si>
  <si>
    <t>Transports routiers de voyageurs</t>
  </si>
  <si>
    <t>Transports aériens de passagers</t>
  </si>
  <si>
    <t>Transport de marchandises</t>
  </si>
  <si>
    <t>Transport ferroviaire de fret</t>
  </si>
  <si>
    <t>Transports par conduites</t>
  </si>
  <si>
    <t>Transports fluviaux</t>
  </si>
  <si>
    <t>Transports aériens et transports spatiaux</t>
  </si>
  <si>
    <t>Autres services de transport</t>
  </si>
  <si>
    <t>Entreposage et stockage, manutention</t>
  </si>
  <si>
    <t>Services annexes des transports</t>
  </si>
  <si>
    <t>Messagerie, fret express, affrètement, organisation des transports</t>
  </si>
  <si>
    <t>Activités de poste et de courrier</t>
  </si>
  <si>
    <t>Ensemble transports</t>
  </si>
  <si>
    <t>Source : INSEE - CCTN (comptes nationaux, base 2010)</t>
  </si>
  <si>
    <t>Transports et entreposage</t>
  </si>
  <si>
    <t>Total des branches</t>
  </si>
  <si>
    <t xml:space="preserve">Part de la valeur ajoutée de la branche transports et entreposage  (%) </t>
  </si>
  <si>
    <t>Évolution en volume -  Valeur ajoutée brute par branche en volume aux prix de l'année précédente chaînés</t>
  </si>
  <si>
    <t>Source : Comptes nationaux - Base 2010, Insee</t>
  </si>
  <si>
    <t>Formation brute de capital fixe de l'ensemble des secteurs institutionnels par branche à prix courants</t>
  </si>
  <si>
    <t xml:space="preserve">Part de la FBCF de la branche transports et entreposage  (%) </t>
  </si>
  <si>
    <t>Formation brute de capital fixe de l'ensemble des secteurs institutionnels par branche en volume aux prix de l'année précédente chaînés</t>
  </si>
  <si>
    <t>071 Achats de véhicules</t>
  </si>
  <si>
    <t>0711 Automobiles neuves et occasions</t>
  </si>
  <si>
    <t>0712 Motos</t>
  </si>
  <si>
    <t>0713 Bicyclettes</t>
  </si>
  <si>
    <t>072 Dépenses d'utilisation de véhicules</t>
  </si>
  <si>
    <t>0721 Pièces détachées et accessoires</t>
  </si>
  <si>
    <t>0722 Carburants et lubrifiants (1)</t>
  </si>
  <si>
    <t>0723 Entretien et réparation de véhicules particuliers</t>
  </si>
  <si>
    <t>0724 Services divers liés aux véhicules particuliers</t>
  </si>
  <si>
    <t>073 Services de transports</t>
  </si>
  <si>
    <t>0731 Transport ferroviaire de passagers</t>
  </si>
  <si>
    <t>0732 Transport routier de passagers</t>
  </si>
  <si>
    <t>0733 Transport aérien de passagers</t>
  </si>
  <si>
    <t>0734 Transport maritime et fluvial de passagers</t>
  </si>
  <si>
    <t>0735 Transport combiné de passagers (2)</t>
  </si>
  <si>
    <t>0736 Services de transport divers</t>
  </si>
  <si>
    <t>07 Transport</t>
  </si>
  <si>
    <t>Assurance automobile(3)</t>
  </si>
  <si>
    <t>Transport + assurance</t>
  </si>
  <si>
    <t>Ensemble des dépenses de consommation des ménages (4)</t>
  </si>
  <si>
    <t>Nombre de ménages (France métropolitaine) (5)</t>
  </si>
  <si>
    <t>Population (France métropolitaine) (5)</t>
  </si>
  <si>
    <t>(1) Y compris les lubrifiants des réparations.</t>
  </si>
  <si>
    <t>(2) Titres de transports combinés (titres intermodaux)</t>
  </si>
  <si>
    <t>(3) On somme le montant des primes et des produits de placement des entreprises d'assurance moins le total des remboursements.</t>
  </si>
  <si>
    <t>(4) biens et services acquis par les propres dépenses de consommation finale des ménages</t>
  </si>
  <si>
    <t xml:space="preserve">(5) en milieu d'année, en milliers </t>
  </si>
  <si>
    <t>indice base 100 l'année n-1</t>
  </si>
  <si>
    <t>indice base 100 en 2010</t>
  </si>
  <si>
    <t>en %</t>
  </si>
  <si>
    <t xml:space="preserve">Note : les coefficients budgétaires sont le rapport des dépenses de consommation des ménages consacrées aux transports sur l'ensemble de leurs dépenses réelles de consommation  </t>
  </si>
  <si>
    <t>Fonctionnement (hors charges de retraites)</t>
  </si>
  <si>
    <t>Transports collectifs urbains</t>
  </si>
  <si>
    <t>Voies navigables</t>
  </si>
  <si>
    <t>Services communs</t>
  </si>
  <si>
    <t>Investissement (infrastructures, désendettement, matériel roulant etc..)*</t>
  </si>
  <si>
    <t>Fer (y.c. SAAD) (3) (4)</t>
  </si>
  <si>
    <t>Total (hors charges de retraites)</t>
  </si>
  <si>
    <t>Transports collectifs urbains (1)</t>
  </si>
  <si>
    <t>Charges de retraites</t>
  </si>
  <si>
    <t>CARCEPT + FONGECFA (2)</t>
  </si>
  <si>
    <t>Charges de retraites de la SNCF et anc. agts serv pub. Afr.Nrd et OM</t>
  </si>
  <si>
    <t>Charges de retraites de la RATP</t>
  </si>
  <si>
    <t>ENIM et autres caisses(5)</t>
  </si>
  <si>
    <t>Total (yc charges de retraite)</t>
  </si>
  <si>
    <t xml:space="preserve">(1) à partir du 1er juillet 2005, l’État, n’est plus responsable du financement de l’exploitation des transports collectifs d’Ile-de-France, désormais entièrement dévolu aux collectivités locales.  </t>
  </si>
  <si>
    <t>(2) CARCEPT : Caisse autonome de retraites complémentaires et de prévoyance du transport ; FONGECFA : Fond national de gestion paritaire du congé de fin d’activité.</t>
  </si>
  <si>
    <t>(4) SAAD : Service annexe d’amortissement de la dette, montant versé à la SNCF jusqu’en 2007 et réintégré dorénavant dans les comptes de l’État</t>
  </si>
  <si>
    <t>(5) ENIM : Etablissement National des Invalides de la Marine. Les deux tiers des prestations servies par l’ENIM sont consacrés à la retraite.</t>
  </si>
  <si>
    <t>* Dans ce tableau, les services communs ont en partie été éclatés dans les différents modes ; les données figurant sur les lignes 13 à 19  sont donc différentes de celles de celles de la ligne 27 des tableaux A4.b à A4.f ;</t>
  </si>
  <si>
    <t>Total</t>
  </si>
  <si>
    <t>Fonctionnement</t>
  </si>
  <si>
    <t>P2 Conso. intermédiaire</t>
  </si>
  <si>
    <t>D1 Rémunération des salariés-Salaires</t>
  </si>
  <si>
    <t>D2 Impôts liés à la production</t>
  </si>
  <si>
    <t>D3 Subventions</t>
  </si>
  <si>
    <t>D4 Revenus de la popriété(interêts, dividendes)</t>
  </si>
  <si>
    <t>D62 &amp; D63 Prestations sociale en espèces et en nature</t>
  </si>
  <si>
    <t>D71 Primes nettes d'assurance-dommages</t>
  </si>
  <si>
    <t>D73 Transf. courants entre admin. publ.</t>
  </si>
  <si>
    <t>D74 Coopération internationale courante</t>
  </si>
  <si>
    <t>D75 Transferts courants divers</t>
  </si>
  <si>
    <t>TOTAL Fonctionnement hors retraite</t>
  </si>
  <si>
    <t>Retraite</t>
  </si>
  <si>
    <t>dont ret. anc. agts serv pub. Afr.Nrd et OM</t>
  </si>
  <si>
    <t>dont ENIM (Sec Soc Marins)</t>
  </si>
  <si>
    <t>dont SNCF</t>
  </si>
  <si>
    <t>dont RATP</t>
  </si>
  <si>
    <t>dont FONGECFA-AGECFA</t>
  </si>
  <si>
    <t>dont CARCEPT</t>
  </si>
  <si>
    <t>TOTAL</t>
  </si>
  <si>
    <t>Investissement</t>
  </si>
  <si>
    <t>P51 Formation Brute de Capital Fixe</t>
  </si>
  <si>
    <t>D92 Aides à l'investissement</t>
  </si>
  <si>
    <t>D99 Autres transferts en capital</t>
  </si>
  <si>
    <t>K21 Variation d'actif</t>
  </si>
  <si>
    <t>TOTAL Investissement</t>
  </si>
  <si>
    <t xml:space="preserve">         TOTAL</t>
  </si>
  <si>
    <t xml:space="preserve"> </t>
  </si>
  <si>
    <t>Dépenses de Fonctionnement</t>
  </si>
  <si>
    <t>régions</t>
  </si>
  <si>
    <t>voirie</t>
  </si>
  <si>
    <t>autres infras de transp.</t>
  </si>
  <si>
    <t>transp. voy. march.</t>
  </si>
  <si>
    <t>départements</t>
  </si>
  <si>
    <t>transp. scolaire</t>
  </si>
  <si>
    <t>odal(2), syndicats, régies</t>
  </si>
  <si>
    <t>autres infrastructures de transport</t>
  </si>
  <si>
    <t>transports voy. march.</t>
  </si>
  <si>
    <t>transports scolaires</t>
  </si>
  <si>
    <t>total y.c. transf. entre apul</t>
  </si>
  <si>
    <t>Dépenses d' Investissement</t>
  </si>
  <si>
    <t>Total des dépenses</t>
  </si>
  <si>
    <t>transp. Scolaire</t>
  </si>
  <si>
    <t>transfert fonctionnement (d732) entre ss-secteurs apul</t>
  </si>
  <si>
    <t>transfert investissement (d92) entre ss-secteurs apul</t>
  </si>
  <si>
    <t>total des transferts d732 et d92</t>
  </si>
  <si>
    <t>total fonctionnement hors transf. entre apul</t>
  </si>
  <si>
    <t>total investissement hors transf. entre apul</t>
  </si>
  <si>
    <t>total des dépenses hors transferts d732 et d92</t>
  </si>
  <si>
    <t>Dépenses des APUC y compris les transferts entre APU</t>
  </si>
  <si>
    <t>Dépenses des APUL y compris les transferts entre APU</t>
  </si>
  <si>
    <t>Dépenses totales des APU y compris les transferts entre APU</t>
  </si>
  <si>
    <t>Transferts des APUC vers les APUL</t>
  </si>
  <si>
    <t>Transferts des APUL vers les APUC</t>
  </si>
  <si>
    <t>Transferts entre APU totaux</t>
  </si>
  <si>
    <t>Dépenses hors transferts entre APU</t>
  </si>
  <si>
    <t>nd</t>
  </si>
  <si>
    <t>Source : SNCF Réseau</t>
  </si>
  <si>
    <t>Source: VNF</t>
  </si>
  <si>
    <t>Affectation</t>
  </si>
  <si>
    <t xml:space="preserve">    - Taxe à l'essieu</t>
  </si>
  <si>
    <t>État</t>
  </si>
  <si>
    <t xml:space="preserve">    - Taxe sur contrats d'assurance automobile </t>
  </si>
  <si>
    <t>Sécurité sociale (depuis 2005)</t>
  </si>
  <si>
    <t xml:space="preserve">    - Taxe sur véhicules de tourisme des sociétés</t>
  </si>
  <si>
    <t>État (Séc. Soc. entre 2001 et 2003)</t>
  </si>
  <si>
    <t xml:space="preserve">    - Dividendes des sociétés d'autoroutes</t>
  </si>
  <si>
    <t>-</t>
  </si>
  <si>
    <t xml:space="preserve">    - Produit des amendes forfaitaires de la police 
      de la circulation</t>
  </si>
  <si>
    <t>dont État et collectivités locales</t>
  </si>
  <si>
    <t>État et collectivités locales</t>
  </si>
  <si>
    <t>dont AFITF (à partir de 2005)</t>
  </si>
  <si>
    <t>AFITF (à partir de 2005)(1)</t>
  </si>
  <si>
    <t>dont FIPD, ACSé</t>
  </si>
  <si>
    <t>FIPD, ACSé (2)</t>
  </si>
  <si>
    <t xml:space="preserve">    - Taxe sur l'aménagement du territoire</t>
  </si>
  <si>
    <t>AFITF (à partir de 2006)</t>
  </si>
  <si>
    <t xml:space="preserve">    - Redevances domaniales</t>
  </si>
  <si>
    <t>AFITF (à partir de 2005)</t>
  </si>
  <si>
    <t xml:space="preserve">    - Certificats d'immatriculation</t>
  </si>
  <si>
    <t>Régions</t>
  </si>
  <si>
    <t xml:space="preserve">    - Vignette</t>
  </si>
  <si>
    <t>Départements</t>
  </si>
  <si>
    <t>Droits de timbres sur contrats de transport</t>
  </si>
  <si>
    <t>Etat</t>
  </si>
  <si>
    <t>Permis de conduire</t>
  </si>
  <si>
    <t>Région</t>
  </si>
  <si>
    <t>Total route (hors TIPP)</t>
  </si>
  <si>
    <t xml:space="preserve">    -Dividendes versés par SNCF</t>
  </si>
  <si>
    <t>Total fer</t>
  </si>
  <si>
    <t xml:space="preserve">     - Péages</t>
  </si>
  <si>
    <t>VNF</t>
  </si>
  <si>
    <t xml:space="preserve">     -Taxe hydraulique</t>
  </si>
  <si>
    <t xml:space="preserve">     - Redevances domaniales</t>
  </si>
  <si>
    <t xml:space="preserve">Total voies navigables </t>
  </si>
  <si>
    <t xml:space="preserve">     - Taxe de l'Aviation Civile </t>
  </si>
  <si>
    <t>BACEA (3)</t>
  </si>
  <si>
    <t>FIATA (4)</t>
  </si>
  <si>
    <t>FSD (5)</t>
  </si>
  <si>
    <t xml:space="preserve">    - Redevances de la circulation aérienne</t>
  </si>
  <si>
    <t>BACEA</t>
  </si>
  <si>
    <t xml:space="preserve">    - Taxe d'aéroport</t>
  </si>
  <si>
    <t xml:space="preserve">Aéroports </t>
  </si>
  <si>
    <t xml:space="preserve">    - Taxe sur les nuisances sonores aériennes</t>
  </si>
  <si>
    <t>Aéroports (redistribuée aux ménages)</t>
  </si>
  <si>
    <t xml:space="preserve">    - Dividendes d'Air France et d'ADP</t>
  </si>
  <si>
    <t>Taxe de sécurité et de sûreté</t>
  </si>
  <si>
    <t xml:space="preserve"> BACEA</t>
  </si>
  <si>
    <t>Taxe de péréquation des transports aériens</t>
  </si>
  <si>
    <t xml:space="preserve"> FIATA </t>
  </si>
  <si>
    <t>Total transport aérien</t>
  </si>
  <si>
    <t>(1) AFITF: Agence de financement des infrastructures de transport de France</t>
  </si>
  <si>
    <t>(2) FIPD : Fonds Interministériel de prévention de la délinquance, ACSé : Agence nationale pour la cohésion sociale et l’égalité des chances.</t>
  </si>
  <si>
    <t>(3) BACEA : budget annexe "contrôle et exploitation aérien", (ex BAAC : Budget annexe de l'aviation civile)</t>
  </si>
  <si>
    <t xml:space="preserve">(4) FIATA: Fonds d'intervention pour les aéroports et le transport aérien  </t>
  </si>
  <si>
    <t>(5) FSD: Fond de solidarité au développement</t>
  </si>
  <si>
    <t>TICPE ( TIPP avant 2010) (1)</t>
  </si>
  <si>
    <t>Au profit du budget général de l'Etat</t>
  </si>
  <si>
    <t>Odac</t>
  </si>
  <si>
    <t>Communes</t>
  </si>
  <si>
    <t>Au profit des régions (aides directes aux entreprises)</t>
  </si>
  <si>
    <t>Au profit des départements (RMI)</t>
  </si>
  <si>
    <t>Taxe parafiscale sur les produits pétroliers affectée à l'IFP (2)</t>
  </si>
  <si>
    <t>Redevance sur les carburants automobiles affectée au fonds de
    soutien des hydrocarbures (2)</t>
  </si>
  <si>
    <t>TGAP</t>
  </si>
  <si>
    <t xml:space="preserve">   - dont ADEME</t>
  </si>
  <si>
    <t xml:space="preserve">   - dont État</t>
  </si>
  <si>
    <t>Taxe spéciale sur les consommations de carburants (DOM)</t>
  </si>
  <si>
    <t>Total taxes sur les carburants</t>
  </si>
  <si>
    <t>(1) recettes nettes, y compris recettes de la taxe intérieure sur la consommation de gaz naturel. A partir de 2010 la TIPP devient la TICPE (taxe intérieure de consommation sur les produits énergétiques)</t>
  </si>
  <si>
    <t>(2) taxes en euros par hectolitre, incluses dans la TIPP lors de leur suppression</t>
  </si>
  <si>
    <t>nd: non disponible</t>
  </si>
  <si>
    <t>2014 (1)</t>
  </si>
  <si>
    <t>Province</t>
  </si>
  <si>
    <t>autorités organisatrices à TCSP (2)</t>
  </si>
  <si>
    <t>autres autorités organisatrices de 100 000 habitants et plus</t>
  </si>
  <si>
    <t>autorités organisatrices de moins de 100 000 habitants</t>
  </si>
  <si>
    <t>Ile-de-France (STIF)</t>
  </si>
  <si>
    <t>Ensemble</t>
  </si>
  <si>
    <t>(2) TCSP : transport collectif en site propre</t>
  </si>
  <si>
    <t>Note : Le versement transport estimé ici correspond au versement transport perçu par 226 autorités organisatrices.</t>
  </si>
  <si>
    <t>Réseau routier</t>
  </si>
  <si>
    <t>Réseau non concédé</t>
  </si>
  <si>
    <t>dont réseau départ. et local (1)</t>
  </si>
  <si>
    <t>dont réseau national (2)</t>
  </si>
  <si>
    <t>Réseau concédé (3)</t>
  </si>
  <si>
    <t>Réseau ferré principal</t>
  </si>
  <si>
    <t>Réseau grande vitesse</t>
  </si>
  <si>
    <t>Réseau principal hors LGV</t>
  </si>
  <si>
    <t>Réseau ferré Ile de France</t>
  </si>
  <si>
    <t>RATP</t>
  </si>
  <si>
    <t>TCU de province (4)</t>
  </si>
  <si>
    <t>Autres infrastructures</t>
  </si>
  <si>
    <t>Ports maritimes (5)</t>
  </si>
  <si>
    <t>Aéroports et navigation aérienne (6)</t>
  </si>
  <si>
    <t>Voies navigables et ports fluviaux (7)</t>
  </si>
  <si>
    <t>Total des investissements</t>
  </si>
  <si>
    <t>(5) A compter de 2007, seuls sont pris en compte les 7 ports autonomes maritimes métropolitains (devenus "Grands ports maritimes"); les 15 ports d'intérêt national métropolitains qui étaient également pris en compte dans les séries jusqu'en 2006 ne le sont plus à partir de 2007 suite à l'abandon de leur suivi dans le cadre de leur décentralisation au 1er janvier 2007. Pour l'année 2006, sur les 261 millions d'euros d'investissement, 130 millions étaient les investissements des 7 ports autonomes; ce montant est passé à 252 millions en 2007.  A compter de 2013, les depenses des ports intègrent les ports d'outre mer, qui sont devenus GPM au 01 janvier 2013. Pour l'année 2013, l'investissement des ports d'outre-mer représent 37 M€.</t>
  </si>
  <si>
    <t>(6) Aéroports compris dans le champ: Adp, Nice, Lyon, Marseille, Toulouse,Bordeaux, Nantes,Strasbourg, Montpellier, Lille. A partir de 2010, intégration dans le champ de l'aéroport de Bâle-Mulhouse.</t>
  </si>
  <si>
    <t>(7) y compris 3,003 M€ en 2010, 4,157 M€ en 2009 et 8,258 M€ en 2007 au travers de subventions à d'autres maitres d'ouvrages investissant pour le compte de VNF (relèvement de ponts SNCF notamment)</t>
  </si>
  <si>
    <t>2015 (sd)</t>
  </si>
  <si>
    <t>Exportations de services de transport</t>
  </si>
  <si>
    <t>Transports ferroviaires</t>
  </si>
  <si>
    <t xml:space="preserve">   dont voyageurs</t>
  </si>
  <si>
    <t xml:space="preserve">   dont marchandises</t>
  </si>
  <si>
    <t>Transports routiers</t>
  </si>
  <si>
    <t>Transports maritimes</t>
  </si>
  <si>
    <t>Transports aériens</t>
  </si>
  <si>
    <t>Transport par conduites</t>
  </si>
  <si>
    <t>Total des modes</t>
  </si>
  <si>
    <t>Autres transports (1)</t>
  </si>
  <si>
    <t xml:space="preserve">Total transport </t>
  </si>
  <si>
    <t>Importations de services de transport</t>
  </si>
  <si>
    <t xml:space="preserve">Transports routiers </t>
  </si>
  <si>
    <t>Solde des échanges</t>
  </si>
  <si>
    <t>(1) entreposage, manutention, gestion d'infrastructure et organisation de transport de fret et transport spatial</t>
  </si>
  <si>
    <t>(les stocks d'investissements directs sont exprimés en valeur comptable)</t>
  </si>
  <si>
    <r>
      <rPr>
        <b/>
        <sz val="8"/>
        <color indexed="8"/>
        <rFont val="Arial"/>
        <family val="2"/>
      </rPr>
      <t>Investissements directs français à l'étranger des entreprises du secteur des transports -</t>
    </r>
    <r>
      <rPr>
        <b/>
        <i/>
        <sz val="8"/>
        <color indexed="8"/>
        <rFont val="Arial"/>
        <family val="2"/>
      </rPr>
      <t xml:space="preserve"> ID sortants</t>
    </r>
  </si>
  <si>
    <t>Transports terrestres et par conduites</t>
  </si>
  <si>
    <t>Transports par eau</t>
  </si>
  <si>
    <t>Entreposage et services auxiliaires des transports</t>
  </si>
  <si>
    <t>Rappel: Total tous secteurs confondus</t>
  </si>
  <si>
    <r>
      <rPr>
        <b/>
        <sz val="8"/>
        <color indexed="8"/>
        <rFont val="Arial"/>
        <family val="2"/>
      </rPr>
      <t>Investissements directs étrangers en France dans le secteur des transports -</t>
    </r>
    <r>
      <rPr>
        <b/>
        <i/>
        <sz val="8"/>
        <color indexed="8"/>
        <rFont val="Arial"/>
        <family val="2"/>
      </rPr>
      <t xml:space="preserve"> ID entrants</t>
    </r>
  </si>
  <si>
    <t>Source : Banque de France – Direction Générale des Statistiques – Direction des Enquêtes et Statistiques Sectorielles – Service des Investissements Directs</t>
  </si>
  <si>
    <t>Zone euro hors Estonie</t>
  </si>
  <si>
    <t>Autres pays de l'UE à 28 hors PECO</t>
  </si>
  <si>
    <t>PECO membres de l'UE à 28</t>
  </si>
  <si>
    <t>Autres pays industrialisés</t>
  </si>
  <si>
    <t>Transport routier (49.41)</t>
  </si>
  <si>
    <t>74,1r</t>
  </si>
  <si>
    <t>75,4r</t>
  </si>
  <si>
    <t>75,7r</t>
  </si>
  <si>
    <t>76,1r</t>
  </si>
  <si>
    <t>80,8r</t>
  </si>
  <si>
    <t>83,9r</t>
  </si>
  <si>
    <t>83,1r</t>
  </si>
  <si>
    <t>85,4r</t>
  </si>
  <si>
    <t>86,8r</t>
  </si>
  <si>
    <t>89,9r</t>
  </si>
  <si>
    <t>Transport maritime (50.2)</t>
  </si>
  <si>
    <t>Transport fluvial (50.4)</t>
  </si>
  <si>
    <t>86,1r</t>
  </si>
  <si>
    <t>91,3r</t>
  </si>
  <si>
    <t>88,3r</t>
  </si>
  <si>
    <t>91,7r</t>
  </si>
  <si>
    <t>91,6r</t>
  </si>
  <si>
    <t>98,3r</t>
  </si>
  <si>
    <t>Transport aérien (51.21) (1)</t>
  </si>
  <si>
    <t>Entreposage (52.10)</t>
  </si>
  <si>
    <t>Manutention (52.24)</t>
  </si>
  <si>
    <t xml:space="preserve">Messagerie, fret express (52.29A) </t>
  </si>
  <si>
    <t>2014</t>
  </si>
  <si>
    <t>2015
(sd)</t>
  </si>
  <si>
    <t>2016
(p)</t>
  </si>
  <si>
    <t>2016(p)</t>
  </si>
  <si>
    <t>Millions d'euros 2010</t>
  </si>
  <si>
    <t>2016 (p)</t>
  </si>
  <si>
    <t>UEM à 19 hors PECO</t>
  </si>
  <si>
    <t>A4.e Ventilation des dépenses consolidées de l'Etat (dont AFITF) et des Odac transport (dont VNF) pour les voies navigables</t>
  </si>
  <si>
    <t>2015 sd</t>
  </si>
  <si>
    <t>(1) En base 2005, la dépense totale (DTT) est inférieure à la somme de la dépense courante courante et de la dépense d'investissement car elle est consolidée.</t>
  </si>
  <si>
    <t xml:space="preserve">            Entreprises de transport et non transport</t>
  </si>
  <si>
    <t>Dépense Totale Transports (DTT)</t>
  </si>
  <si>
    <t>Source : SDES, Compte Satellite des transports</t>
  </si>
  <si>
    <t xml:space="preserve">           Reste du monde</t>
  </si>
  <si>
    <t>Comptes de branches</t>
  </si>
  <si>
    <t>Équilibre emplois ressources</t>
  </si>
  <si>
    <t>Ressources</t>
  </si>
  <si>
    <t>Production de la branche au prix de base *(y compris sous traitance)</t>
  </si>
  <si>
    <t>Emplois</t>
  </si>
  <si>
    <t>Sous-traitance</t>
  </si>
  <si>
    <t>Autres transports de voyageurs (1)</t>
  </si>
  <si>
    <t>Transports de voyageurs par taxis</t>
  </si>
  <si>
    <t>Transports terrestre de marchandises</t>
  </si>
  <si>
    <t>démenagement</t>
  </si>
  <si>
    <t>Transports maritimes et côtiers de fret (2)</t>
  </si>
  <si>
    <t>Transports fluviaux (2)</t>
  </si>
  <si>
    <t>(1) hors maritime et fluvial avant 2009</t>
  </si>
  <si>
    <t>(2) pour le maritime et le fluvial, voyageurs et marchandises avant 2009</t>
  </si>
  <si>
    <t>Démenagement</t>
  </si>
  <si>
    <t>Milliards d'euros 2010</t>
  </si>
  <si>
    <t>Source : Insee - Comptes nationaux, base 2010, juillet 2017</t>
  </si>
  <si>
    <t>Exploitation</t>
  </si>
  <si>
    <t>SNCF-Transilien</t>
  </si>
  <si>
    <t>SNCF Grandes lignes</t>
  </si>
  <si>
    <t>SNCF-TER</t>
  </si>
  <si>
    <t>millions d'euros</t>
  </si>
  <si>
    <t>TCUP (1)</t>
  </si>
  <si>
    <t>Sources : SNCF, RATP, Cerema (Enquête TCU)</t>
  </si>
  <si>
    <t>Contributions liées à l'exploitation</t>
  </si>
  <si>
    <t>Subventions d'investissement</t>
  </si>
  <si>
    <t>Subventions de fonctionnement de l'Etat</t>
  </si>
  <si>
    <t>"Service annexe d'amortissement 
   de la dette" versé par l'Etat</t>
  </si>
  <si>
    <t>Dotation en capital par l'Etat pour l'aide au 
   plan Fret</t>
  </si>
  <si>
    <t>Versées par l'Etat</t>
  </si>
  <si>
    <t>Versées par les régions</t>
  </si>
  <si>
    <t>en millions d'euros HTVA</t>
  </si>
  <si>
    <t>Total hors retraites</t>
  </si>
  <si>
    <t>Source : SNCF</t>
  </si>
  <si>
    <t>Versements de l'État à la SNCF pour les tarifs militaires des TER</t>
  </si>
  <si>
    <t>Versements des régions à la SNCF pour le TER</t>
  </si>
  <si>
    <t>Total reçu par la SNCF pour le TER</t>
  </si>
  <si>
    <t>Contributions d'exploitation</t>
  </si>
  <si>
    <t>Subventions d'investissement (matériel roulant)</t>
  </si>
  <si>
    <t>Exploitation des services</t>
  </si>
  <si>
    <t>Compensation tarifs sociaux</t>
  </si>
  <si>
    <t>Fonctionnement (uniquement du STIF)</t>
  </si>
  <si>
    <t>Subventions</t>
  </si>
  <si>
    <t>Compensations tarifaires</t>
  </si>
  <si>
    <t>Clause de partage des recettes directes</t>
  </si>
  <si>
    <t>Subventions au titre du programme</t>
  </si>
  <si>
    <t>Subventions hors programme</t>
  </si>
  <si>
    <t>Stif (sur le produit des amendes)</t>
  </si>
  <si>
    <t>Région IdF</t>
  </si>
  <si>
    <t>ns</t>
  </si>
  <si>
    <t>Ensemble des versements publics</t>
  </si>
  <si>
    <t>Investissement / SOMMES PERCUES</t>
  </si>
  <si>
    <t>Départements et autres</t>
  </si>
  <si>
    <t>Contribution forfaitaire</t>
  </si>
  <si>
    <t>Contribution liées aux charges d'exploitation</t>
  </si>
  <si>
    <t>Rémunération de la vente</t>
  </si>
  <si>
    <t>Contribution forfaitaire pour le financement des charges d'investissements</t>
  </si>
  <si>
    <t>Bonus/malus qualité service</t>
  </si>
  <si>
    <t xml:space="preserve">STIF </t>
  </si>
  <si>
    <t xml:space="preserve">l' État </t>
  </si>
  <si>
    <t>Concours de fonctionnement (versés par le STIF)</t>
  </si>
  <si>
    <t xml:space="preserve">Contribution forfaitaire d'exploitation </t>
  </si>
  <si>
    <t xml:space="preserve">Contribution forfaitaire d'investissement </t>
  </si>
  <si>
    <t>Contribution taxe professionnelle et foncière</t>
  </si>
  <si>
    <t>Aures</t>
  </si>
  <si>
    <t>Subventions d'investissement par origine du financeur</t>
  </si>
  <si>
    <t>Stif</t>
  </si>
  <si>
    <t>Autres contributeurs</t>
  </si>
  <si>
    <t>Source : RATP</t>
  </si>
  <si>
    <t>en millions d'euros</t>
  </si>
  <si>
    <t xml:space="preserve">Subventions de fonctionnement (perçues par les entreprises de TCUP) dont </t>
  </si>
  <si>
    <t>provenant de l'AO</t>
  </si>
  <si>
    <t>provenant d'autres collectivités</t>
  </si>
  <si>
    <t>Subventions d'investissement (perçues par l'AO)</t>
  </si>
  <si>
    <t>Collectivités locales</t>
  </si>
  <si>
    <t>Union européenne</t>
  </si>
  <si>
    <t xml:space="preserve">Total </t>
  </si>
  <si>
    <t>A5.1-f Subventions des administrations publiques au profit des entreprises de transport public urbain de province</t>
  </si>
  <si>
    <t>Subvention d'exploitation</t>
  </si>
  <si>
    <t>Communauté européenne</t>
  </si>
  <si>
    <t>Etat + AFITF</t>
  </si>
  <si>
    <t>État (hors AFITF)</t>
  </si>
  <si>
    <t>AFITF</t>
  </si>
  <si>
    <t>Collectivités territoriales et autres</t>
  </si>
  <si>
    <t>Autres</t>
  </si>
  <si>
    <t>A5.2-a Transferts publics au profit de SNCF Réseau</t>
  </si>
  <si>
    <t>Investissements totaux RFF</t>
  </si>
  <si>
    <t>Partenariats public privé</t>
  </si>
  <si>
    <t>Subventions de fonctionnement</t>
  </si>
  <si>
    <t>Autres (communes, CCI…)</t>
  </si>
  <si>
    <t>Autres (regions, départements,communes, CCI…)</t>
  </si>
  <si>
    <t>A5.2-b Investissements de SNCF Réseau (ex RFF) y compris partenariats publics privés et partenariats publics privés</t>
  </si>
  <si>
    <t>2015 (1) (sd)</t>
  </si>
  <si>
    <t>2016(1) (p)</t>
  </si>
  <si>
    <t>2015 sd)</t>
  </si>
  <si>
    <t>2016 p</t>
  </si>
  <si>
    <t>2015 r</t>
  </si>
  <si>
    <t>Sources : Insee, SDES</t>
  </si>
  <si>
    <t>A7.1 Investissements en infrastructures de transport</t>
  </si>
  <si>
    <t>en milliards d'euros courants</t>
  </si>
  <si>
    <t>Sources: SDES d'après DGFIP, calculs SDES</t>
  </si>
  <si>
    <t xml:space="preserve">"En comptabilité nationale, pour l’exercice 2014, il a été enregistré dans les comptes de l’AFITF, un transfert en capital de 845M€ vers la société Ecomouv au titre de l’indemnité de rupture relative à l’abandon du péage pour les poids lourds. L’AFITF supporte en effet seul la charge de l’indemnité de rupture et l’opération doit bien être rattachée à l’exercice 2014 (année de la résiliation du contrat) et non à 2015 (année de début des versements à Ecomouv)" selon Insee et DGFiP ; en conséquence, le SDES réaffecte 800 millions d'euros de l'investissement des services communs à l'investissement dans le transport routier pour l'année 2014.   </t>
  </si>
  <si>
    <t>Source : enquêtes annuelles sur les transports collectifs urbains (Certu-GART-UTP), calculs SDES</t>
  </si>
  <si>
    <t>Source : SDES d'après Insee, DGAC, VNF, DGFIP</t>
  </si>
  <si>
    <t>Source: SDES d'après INSEE</t>
  </si>
  <si>
    <t>Sources : SDES d'après Enquête annuelle sur les transports urbains, Stif, calculs SDES</t>
  </si>
  <si>
    <t>(1) Estimation SDES du versement transport d'après GART,DGFIP, STIF</t>
  </si>
  <si>
    <t xml:space="preserve">Sources: SDES d'après DGFip, DGITM, Asfa, Dexia, DGAC, ADP, VNF, Enquête annuelle sur les transports urbains, RFF, RATP </t>
  </si>
  <si>
    <t>(1) La série des investissements sur les routes départementales et locales a été reconstituée à partir des dépenses d'investissement pour la voirie des collectivités locales en 2003 (fiche E3) et réactualisée ; pour 2012, ce chiffre est en partie estimé par le SDES</t>
  </si>
  <si>
    <t>(2) Champ ex-DGR: non compris le gros entretien du RRN ni les investissements réalisés par l'ex-DSCR; depuis 2007, calculs SDES d'après DGFip</t>
  </si>
  <si>
    <t>(3) Champ ex-DGR (ASF/ESCOTA, APRR/AREA, Sanef/SAPN, ATMB, SFTRF, COFIROUTE jusqu'en 2004; compagnie EIFFAGE du viaduc de Millau (CEVM) et Autoroute de liaison Seine-Sarthe (ALIS) à compter de 2005) sur la base du suivi par la DGR de ces sociétés (investissements non limités aux investissements en infrastructures de transports). A partir de 2006, compte tenu de la l'abandon de la réalisation de comptes agrégés sectoriels par l'ex-DGR, calculs SDES d'après Asfa</t>
  </si>
  <si>
    <t>(4) La série des investissements en infrastructures des transports collectifs urbains de province a été reconstituée à partir des données de l'enquête annuelle sur les transports urbains (Certu-DGITM-Gart-UTP). Pour 2012, estimation SDES d'après DGFIP</t>
  </si>
  <si>
    <t>Dotation en capital</t>
  </si>
  <si>
    <t>Avance du trésor</t>
  </si>
  <si>
    <t>Dividendes sociétés d'autoroutes</t>
  </si>
  <si>
    <t>Redevance domaniale</t>
  </si>
  <si>
    <t>Taxe d'aménagement du territoire</t>
  </si>
  <si>
    <t>Produit des amendes radar</t>
  </si>
  <si>
    <t>Produits financiers</t>
  </si>
  <si>
    <t>Produits exceptionnels</t>
  </si>
  <si>
    <t>Subvention d'investissement Etat</t>
  </si>
  <si>
    <t>Charges courantes et financières</t>
  </si>
  <si>
    <t>Dépenses d'intervention (1)</t>
  </si>
  <si>
    <t>Résultat d'exploitation</t>
  </si>
  <si>
    <t>Dépenses d'investissement</t>
  </si>
  <si>
    <t>Ressources  (hors dotation en capital)</t>
  </si>
  <si>
    <t>(1) dépenses mandatées y compris décaissées en début d'année</t>
  </si>
  <si>
    <t>Source : AFITF</t>
  </si>
  <si>
    <t>A7.2-a Recettes et dépenses de l'AFITF</t>
  </si>
  <si>
    <t>Contribution exceptionnelle  des sociétés concessionnaires d'autoroutes ( SCA)</t>
  </si>
  <si>
    <t>Taxe intérieure de consommation des produtis énergétiques ( TICPE)</t>
  </si>
  <si>
    <t>Opérations hors CPER</t>
  </si>
  <si>
    <t>Routier</t>
  </si>
  <si>
    <t>Ferroviaire</t>
  </si>
  <si>
    <t>Maritime</t>
  </si>
  <si>
    <t>TCU</t>
  </si>
  <si>
    <t>CPER et assimilé</t>
  </si>
  <si>
    <t>Total routier</t>
  </si>
  <si>
    <t>Total ferroviaire</t>
  </si>
  <si>
    <t>Total fluvial</t>
  </si>
  <si>
    <t>Total maritime</t>
  </si>
  <si>
    <t>Total TCU</t>
  </si>
  <si>
    <t>A7.2-b Détail des dépenses d'intervention de l'AFITF</t>
  </si>
  <si>
    <t xml:space="preserve"> dont rémunérations brutes</t>
  </si>
  <si>
    <t xml:space="preserve"> dont TVA et TICPE</t>
  </si>
  <si>
    <t>Banques et assurances</t>
  </si>
  <si>
    <t>A4.j Les dépenses des administrations publiques locales en transport</t>
  </si>
  <si>
    <t>A4.k Les transferts entre APU pour les dépenses de transport</t>
  </si>
  <si>
    <t>A5.1-a Transferts des administrations publiques aux opérateurs de transport collectif de voyageurs (SNCF, RATP, TCU de province) par type de réseaux</t>
  </si>
  <si>
    <t>A5.1-d Versements publics pour l'activité Transilien</t>
  </si>
  <si>
    <t>A1.c Éléments des ressources générées par la dépense courante de transport</t>
  </si>
  <si>
    <t>base 2000, en millions d'euros (courants)</t>
  </si>
  <si>
    <t>base 2005, en millions d'euros (courants)</t>
  </si>
  <si>
    <t>base 2010, en millions d'euros (courants)</t>
  </si>
  <si>
    <t>base 2000, en millions d'euros 2000</t>
  </si>
  <si>
    <t>Valeur ajoutée brute par branche à prix courants (milliards d'euros)</t>
  </si>
  <si>
    <t>en millions d'euros courants y c TVA</t>
  </si>
  <si>
    <t>(1) données de la dernière année estimées au niveau de celles de l'année précédente</t>
  </si>
  <si>
    <t>milliards d'euros</t>
  </si>
  <si>
    <t>Source : Insee - Comptes nationaux, base 2010, mai 2017</t>
  </si>
  <si>
    <t>A3.c Consommation des ménages en transport - Evolution en prix - Indice base 100 l'année n-1</t>
  </si>
  <si>
    <t>A3.d Consommation des ménages en transport - Evolution en prix - Indice base 100 en 2010</t>
  </si>
  <si>
    <t>Source: AFITF (décaissements)</t>
  </si>
  <si>
    <t>Les comptes des transports 2016</t>
  </si>
  <si>
    <t>données arrétées au 30 juin 2017</t>
  </si>
  <si>
    <t>A3.e Coefficients budgétaires de la consommation des ménages par fonction aux prix courants</t>
  </si>
  <si>
    <t>sd : semi définitif</t>
  </si>
  <si>
    <t>base 2005, en millions d'euros 2006</t>
  </si>
  <si>
    <t>base 2010, en millions d'euros 2009</t>
  </si>
  <si>
    <t>p : provisoire</t>
  </si>
  <si>
    <t>A4.g Ventilation des dépenses consolidées de l'Etat (dont AFITF) et des Odac transport pour le transport aérien</t>
  </si>
  <si>
    <t>A4.f Ventilation des dépenses consolidées de l'Etat (dont AFITF) et des Odac transport pour le transport maritime</t>
  </si>
  <si>
    <t>A4.b Ventilation des dépenses consolidées de l'Etat (dont AFITF) et des Odac transport  pour le transport routier</t>
  </si>
  <si>
    <t>A4.c Ventilation des dépenses consolidées de l'Etat (dont AFITF) et des Odac transport pour le transport ferroviaire</t>
  </si>
  <si>
    <t>A4.d Ventilation des dépenses consolidées de l'Etat (dont AFITF) et des Odac transport  pour les transports collectifs urbains</t>
  </si>
  <si>
    <t>A4.h Ventilation des dépenses consolidées de l'Etat (dont AFITF) et des Odac transport pour les services communs</t>
  </si>
  <si>
    <t>A4.i Ventilation des dépenses consolidées de l'Etat (dont AFITF) et des Odac transport  tous modes de transport confondus</t>
  </si>
  <si>
    <t>A4.c Ventilation des dépenses consolidées de l'Etat (dont AFITF) et des Odac transport  pour le transport ferroviaire</t>
  </si>
  <si>
    <t>A4.i Ventilation des dépenses consolidées de l'Etat (dont AFITF) et des Odac transport tous modes de transport confondus</t>
  </si>
  <si>
    <t>communes et epci (1)</t>
  </si>
  <si>
    <t>(1) EPCI : établissement public de coopération intercommunale</t>
  </si>
  <si>
    <t>(2) Odal : organisme divers d'administration locale</t>
  </si>
  <si>
    <t>Versées par ïle-de-France mobilités(1)</t>
  </si>
  <si>
    <t>(1) Île-de-France mobilités : ex STIF, syndicat des transports d'Île-de-France</t>
  </si>
  <si>
    <t>A5.2-c Versements des administrations publiques à VNF</t>
  </si>
  <si>
    <t>A.5.2-c Versements des administrations publiques à VNF</t>
  </si>
  <si>
    <t>Indice base 100 en 2010</t>
  </si>
  <si>
    <t>r : révisé</t>
  </si>
  <si>
    <t>A1.b Dépense courante et dépense d'investissement par mode et secteur insitutionnel en bases 2005 et 2010</t>
  </si>
  <si>
    <t>A2.a Les comptes de la branche transports entreposage</t>
  </si>
  <si>
    <t>A2.g Les comptes des autres services de transport hors services de poste et de courrier</t>
  </si>
  <si>
    <t xml:space="preserve">A2.i Production des branches au prix de base*  (en valeur)  par fonction </t>
  </si>
  <si>
    <t>A2.j Production des branches au prix de base *  (en volume, prix chaînés, base 2010 ) par fonction</t>
  </si>
  <si>
    <t xml:space="preserve">A2.k  Valeur ajoutée brute par branche </t>
  </si>
  <si>
    <t xml:space="preserve">A2.l Formation brute de capital fixe de l'ensemble des secteurs institutionnels par branche  </t>
  </si>
  <si>
    <t>A5.1-b Transferts des administrations publiques vers SNCF Mobilités hors caisses de retraite</t>
  </si>
  <si>
    <t>A5.1-b Transferts des administrations publiques vers SNCF Mobilitéshors caisses de retraite</t>
  </si>
  <si>
    <t>A5.1-c Les transferts de l’État et des collectivités locales vers l’activité TER de SNCF Mobilités</t>
  </si>
  <si>
    <t>A5.1-e Transferts de l’État et des collectivités locales à l'Epic RATP</t>
  </si>
  <si>
    <t>(3) y compris subvention de désendettement versée à RFF depuis 2004 et jusqu’en 2008 (voir fiche E6), à partir de 2009, selon le contrat de performance État-RFF, la subvention de désendettement de RFF, la contribution pour charges d’infrastructures de RFF et la subvention pour régénération de RFF font place à une unique subvention comptabilisée en fonctionnement.</t>
  </si>
  <si>
    <t xml:space="preserve">      Les chiffres sont y compris solde des engagements de l’État sur la période 2004-2008 (225 M€ versés en 2008). </t>
  </si>
  <si>
    <t>Transport ferroviaire (49.2)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</si>
</sst>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d&quot;, &quot;yyyy"/>
    <numFmt numFmtId="165" formatCode="#,##0.0"/>
    <numFmt numFmtId="166" formatCode="#,##0.00\ [$€];\-#,##0.00\ [$€]"/>
    <numFmt numFmtId="167" formatCode="#,##0&quot; F&quot;;\-#,##0&quot; F&quot;"/>
    <numFmt numFmtId="168" formatCode="\(##\);\(##\)"/>
    <numFmt numFmtId="169" formatCode="#,##0.000"/>
    <numFmt numFmtId="170" formatCode="#,##0.0000"/>
    <numFmt numFmtId="171" formatCode="[$€-2]\ #,##0.0"/>
    <numFmt numFmtId="172" formatCode="[$€-2]\ #,##0.00"/>
    <numFmt numFmtId="173" formatCode="[$€-2]\ #,##0"/>
    <numFmt numFmtId="174" formatCode="#,##0.0&quot; F&quot;"/>
    <numFmt numFmtId="175" formatCode="#,##0.00&quot; F&quot;"/>
    <numFmt numFmtId="176" formatCode="#,##0&quot; F&quot;"/>
    <numFmt numFmtId="177" formatCode="0.0%"/>
    <numFmt numFmtId="178" formatCode="0.0"/>
    <numFmt numFmtId="179" formatCode="0.0&quot;   &quot;"/>
    <numFmt numFmtId="180" formatCode="#,##0&quot; F&quot;;[Red]\-#,##0&quot; F&quot;"/>
    <numFmt numFmtId="181" formatCode="_-* #,##0.00\ _€_-;\-* #,##0.00\ _€_-;_-* \-??\ _€_-;_-@_-"/>
    <numFmt numFmtId="182" formatCode="0.000"/>
    <numFmt numFmtId="183" formatCode="0.0000"/>
    <numFmt numFmtId="184" formatCode="#,##0.0_ ;[Red]\-#,##0.0\ "/>
    <numFmt numFmtId="185" formatCode="#,##0&quot;    &quot;"/>
  </numFmts>
  <fonts count="102">
    <font>
      <sz val="10"/>
      <name val="Arial"/>
      <family val="2"/>
    </font>
    <font>
      <sz val="10"/>
      <color indexed="23"/>
      <name val="Courier New"/>
      <family val="3"/>
    </font>
    <font>
      <sz val="10"/>
      <name val="Courier New"/>
      <family val="3"/>
    </font>
    <font>
      <b/>
      <sz val="10"/>
      <color indexed="9"/>
      <name val="Arial"/>
      <family val="2"/>
    </font>
    <font>
      <b/>
      <sz val="10"/>
      <name val="Courier New"/>
      <family val="3"/>
    </font>
    <font>
      <sz val="8"/>
      <name val="Courier New"/>
      <family val="3"/>
    </font>
    <font>
      <b/>
      <i/>
      <sz val="10"/>
      <color indexed="59"/>
      <name val="Courier New"/>
      <family val="3"/>
    </font>
    <font>
      <i/>
      <sz val="10"/>
      <color indexed="12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3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i/>
      <u val="single"/>
      <sz val="8"/>
      <color indexed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54"/>
      <name val="Arial"/>
      <family val="2"/>
    </font>
    <font>
      <b/>
      <sz val="12"/>
      <color indexed="54"/>
      <name val="Arial"/>
      <family val="2"/>
    </font>
    <font>
      <i/>
      <sz val="8"/>
      <color indexed="21"/>
      <name val="Arial"/>
      <family val="2"/>
    </font>
    <font>
      <sz val="9"/>
      <name val="Verdana"/>
      <family val="2"/>
    </font>
    <font>
      <sz val="10"/>
      <color indexed="21"/>
      <name val="Courier New"/>
      <family val="3"/>
    </font>
    <font>
      <sz val="10"/>
      <color indexed="17"/>
      <name val="Courier New"/>
      <family val="3"/>
    </font>
    <font>
      <i/>
      <sz val="9"/>
      <color indexed="59"/>
      <name val="Verdana"/>
      <family val="2"/>
    </font>
    <font>
      <sz val="9"/>
      <color indexed="18"/>
      <name val="Verdana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b/>
      <sz val="10"/>
      <color indexed="21"/>
      <name val="Courier New"/>
      <family val="3"/>
    </font>
    <font>
      <b/>
      <sz val="10"/>
      <color indexed="17"/>
      <name val="Courier New"/>
      <family val="3"/>
    </font>
    <font>
      <b/>
      <i/>
      <sz val="9"/>
      <color indexed="59"/>
      <name val="Verdana"/>
      <family val="2"/>
    </font>
    <font>
      <b/>
      <sz val="9"/>
      <color indexed="18"/>
      <name val="Verdana"/>
      <family val="2"/>
    </font>
    <font>
      <b/>
      <sz val="9"/>
      <color indexed="12"/>
      <name val="Verdana"/>
      <family val="2"/>
    </font>
    <font>
      <b/>
      <sz val="9"/>
      <name val="Arial"/>
      <family val="2"/>
    </font>
    <font>
      <sz val="10"/>
      <color indexed="44"/>
      <name val="Arial"/>
      <family val="2"/>
    </font>
    <font>
      <i/>
      <sz val="10"/>
      <name val="Arial"/>
      <family val="2"/>
    </font>
    <font>
      <sz val="10"/>
      <color indexed="4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3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8"/>
      <name val="Arial"/>
      <family val="2"/>
    </font>
    <font>
      <b/>
      <sz val="10"/>
      <color indexed="8"/>
      <name val="Times New Roman"/>
      <family val="1"/>
    </font>
    <font>
      <b/>
      <sz val="8"/>
      <color indexed="18"/>
      <name val="Arial"/>
      <family val="2"/>
    </font>
    <font>
      <sz val="5"/>
      <name val="Arial"/>
      <family val="2"/>
    </font>
    <font>
      <i/>
      <sz val="5"/>
      <name val="Arial"/>
      <family val="2"/>
    </font>
    <font>
      <b/>
      <i/>
      <sz val="8"/>
      <color indexed="8"/>
      <name val="Arial"/>
      <family val="2"/>
    </font>
    <font>
      <b/>
      <sz val="8"/>
      <name val="Gill Sans MT"/>
      <family val="2"/>
    </font>
    <font>
      <sz val="8"/>
      <name val="Gill Sans MT"/>
      <family val="2"/>
    </font>
    <font>
      <sz val="8"/>
      <color indexed="5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8"/>
      <name val="Calibri"/>
      <family val="2"/>
    </font>
    <font>
      <u val="single"/>
      <sz val="10"/>
      <color indexed="54"/>
      <name val="Arial"/>
      <family val="2"/>
    </font>
    <font>
      <sz val="11"/>
      <color indexed="5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38"/>
      <name val="Calibri Light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7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Dashed">
        <color indexed="29"/>
      </left>
      <right style="mediumDashed">
        <color indexed="29"/>
      </right>
      <top style="mediumDashed">
        <color indexed="29"/>
      </top>
      <bottom style="mediumDashed">
        <color indexed="29"/>
      </bottom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29"/>
      </diagonal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38"/>
      </diagonal>
    </border>
    <border>
      <left style="mediumDashed">
        <color indexed="38"/>
      </left>
      <right style="mediumDashed">
        <color indexed="38"/>
      </right>
      <top style="mediumDashed">
        <color indexed="38"/>
      </top>
      <bottom style="mediumDashed">
        <color indexed="38"/>
      </bottom>
    </border>
    <border>
      <left style="double">
        <color indexed="35"/>
      </left>
      <right style="double">
        <color indexed="35"/>
      </right>
      <top style="double">
        <color indexed="35"/>
      </top>
      <bottom style="double">
        <color indexed="35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 diagonalUp="1" diagonalDown="1"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 style="thick">
        <color indexed="8"/>
      </diagonal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 diagonalUp="1" diagonalDown="1">
      <left style="mediumDashDot">
        <color indexed="8"/>
      </left>
      <right style="mediumDashDot">
        <color indexed="8"/>
      </right>
      <top style="mediumDashDot">
        <color indexed="8"/>
      </top>
      <bottom style="mediumDashDot">
        <color indexed="8"/>
      </bottom>
      <diagonal style="thick">
        <color indexed="8"/>
      </diagonal>
    </border>
    <border>
      <left style="mediumDashDot">
        <color indexed="8"/>
      </left>
      <right style="mediumDashDot">
        <color indexed="8"/>
      </right>
      <top style="mediumDashDot">
        <color indexed="8"/>
      </top>
      <bottom style="mediumDashDot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 diagonalUp="1" diagonalDown="1">
      <left>
        <color indexed="63"/>
      </left>
      <right style="dashDot">
        <color indexed="8"/>
      </right>
      <top style="dashDot">
        <color indexed="8"/>
      </top>
      <bottom style="dashDot">
        <color indexed="8"/>
      </bottom>
      <diagonal style="thick">
        <color indexed="8"/>
      </diagonal>
    </border>
    <border>
      <left style="dashDot">
        <color indexed="8"/>
      </left>
      <right>
        <color indexed="63"/>
      </right>
      <top style="dashDot">
        <color indexed="8"/>
      </top>
      <bottom style="dashDot">
        <color indexed="8"/>
      </bottom>
    </border>
    <border diagonalUp="1" diagonalDown="1">
      <left style="dashed">
        <color indexed="8"/>
      </left>
      <right style="dashed">
        <color indexed="8"/>
      </right>
      <top>
        <color indexed="63"/>
      </top>
      <bottom>
        <color indexed="63"/>
      </bottom>
      <diagonal style="thick">
        <color indexed="8"/>
      </diagonal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/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/>
      <top style="thin">
        <color indexed="8"/>
      </top>
      <bottom style="dotted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2" applyNumberFormat="0" applyFill="0" applyAlignment="0" applyProtection="0"/>
    <xf numFmtId="0" fontId="1" fillId="31" borderId="3">
      <alignment horizontal="center" vertical="center"/>
      <protection/>
    </xf>
    <xf numFmtId="49" fontId="2" fillId="32" borderId="4">
      <alignment horizontal="center" vertical="center" wrapText="1"/>
      <protection/>
    </xf>
    <xf numFmtId="49" fontId="2" fillId="33" borderId="5">
      <alignment horizontal="center" vertical="center" wrapText="1"/>
      <protection/>
    </xf>
    <xf numFmtId="49" fontId="2" fillId="34" borderId="5">
      <alignment horizontal="center" vertical="center" wrapText="1"/>
      <protection/>
    </xf>
    <xf numFmtId="49" fontId="2" fillId="34" borderId="6">
      <alignment horizontal="center" vertical="center" wrapText="1"/>
      <protection/>
    </xf>
    <xf numFmtId="49" fontId="2" fillId="33" borderId="6">
      <alignment horizontal="center" vertical="center" wrapText="1"/>
      <protection/>
    </xf>
    <xf numFmtId="49" fontId="2" fillId="32" borderId="7">
      <alignment horizontal="center" vertical="center" wrapText="1"/>
      <protection/>
    </xf>
    <xf numFmtId="0" fontId="3" fillId="35" borderId="8">
      <alignment horizontal="left" vertical="center"/>
      <protection/>
    </xf>
    <xf numFmtId="0" fontId="4" fillId="36" borderId="9">
      <alignment horizontal="center" vertical="center"/>
      <protection/>
    </xf>
    <xf numFmtId="0" fontId="5" fillId="37" borderId="10">
      <alignment horizontal="left" vertical="top" wrapText="1"/>
      <protection/>
    </xf>
    <xf numFmtId="49" fontId="2" fillId="38" borderId="11">
      <alignment vertical="center" wrapText="1"/>
      <protection/>
    </xf>
    <xf numFmtId="49" fontId="2" fillId="39" borderId="11">
      <alignment wrapText="1"/>
      <protection/>
    </xf>
    <xf numFmtId="49" fontId="2" fillId="40" borderId="12">
      <alignment wrapText="1"/>
      <protection/>
    </xf>
    <xf numFmtId="49" fontId="2" fillId="41" borderId="11">
      <alignment vertical="center" wrapText="1"/>
      <protection/>
    </xf>
    <xf numFmtId="49" fontId="2" fillId="42" borderId="11">
      <alignment wrapText="1"/>
      <protection/>
    </xf>
    <xf numFmtId="49" fontId="2" fillId="43" borderId="11">
      <alignment vertical="center" wrapText="1"/>
      <protection/>
    </xf>
    <xf numFmtId="49" fontId="2" fillId="44" borderId="11">
      <alignment vertical="center" wrapText="1"/>
      <protection/>
    </xf>
    <xf numFmtId="49" fontId="2" fillId="45" borderId="13">
      <alignment vertical="center" wrapText="1"/>
      <protection/>
    </xf>
    <xf numFmtId="49" fontId="6" fillId="46" borderId="14">
      <alignment vertical="center" wrapText="1" shrinkToFit="1"/>
      <protection/>
    </xf>
    <xf numFmtId="49" fontId="7" fillId="46" borderId="14">
      <alignment vertical="center" wrapText="1"/>
      <protection/>
    </xf>
    <xf numFmtId="49" fontId="2" fillId="47" borderId="14">
      <alignment vertical="center" wrapText="1"/>
      <protection/>
    </xf>
    <xf numFmtId="49" fontId="7" fillId="48" borderId="14">
      <alignment vertical="center" wrapText="1" shrinkToFit="1"/>
      <protection/>
    </xf>
    <xf numFmtId="49" fontId="2" fillId="49" borderId="14">
      <alignment vertical="center" wrapText="1"/>
      <protection/>
    </xf>
    <xf numFmtId="49" fontId="8" fillId="50" borderId="15">
      <alignment vertical="center" wrapText="1"/>
      <protection/>
    </xf>
    <xf numFmtId="0" fontId="9" fillId="51" borderId="16">
      <alignment horizontal="left" vertical="center" wrapText="1"/>
      <protection/>
    </xf>
    <xf numFmtId="49" fontId="2" fillId="52" borderId="17">
      <alignment vertical="center" wrapText="1"/>
      <protection/>
    </xf>
    <xf numFmtId="49" fontId="2" fillId="53" borderId="17">
      <alignment vertical="center" wrapText="1"/>
      <protection/>
    </xf>
    <xf numFmtId="49" fontId="2" fillId="54" borderId="17">
      <alignment vertical="center" wrapText="1"/>
      <protection/>
    </xf>
    <xf numFmtId="49" fontId="2" fillId="55" borderId="17">
      <alignment vertical="center" wrapText="1"/>
      <protection/>
    </xf>
    <xf numFmtId="49" fontId="2" fillId="56" borderId="17">
      <alignment vertical="center" wrapText="1"/>
      <protection/>
    </xf>
    <xf numFmtId="49" fontId="0" fillId="57" borderId="18">
      <alignment vertical="top" wrapText="1"/>
      <protection/>
    </xf>
    <xf numFmtId="164" fontId="0" fillId="0" borderId="0" applyFill="0" applyBorder="0" applyAlignment="0" applyProtection="0"/>
    <xf numFmtId="3" fontId="10" fillId="0" borderId="18">
      <alignment horizontal="right" vertical="top"/>
      <protection/>
    </xf>
    <xf numFmtId="165" fontId="10" fillId="0" borderId="19">
      <alignment/>
      <protection/>
    </xf>
    <xf numFmtId="165" fontId="11" fillId="0" borderId="19">
      <alignment/>
      <protection/>
    </xf>
    <xf numFmtId="0" fontId="14" fillId="58" borderId="17">
      <alignment horizontal="center" vertical="top" wrapText="1"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>
      <alignment horizontal="left" vertical="top"/>
      <protection/>
    </xf>
    <xf numFmtId="0" fontId="88" fillId="59" borderId="1" applyNumberFormat="0" applyAlignment="0" applyProtection="0"/>
    <xf numFmtId="166" fontId="0" fillId="0" borderId="0" applyFill="0" applyBorder="0" applyAlignment="0" applyProtection="0"/>
    <xf numFmtId="0" fontId="0" fillId="0" borderId="0">
      <alignment/>
      <protection/>
    </xf>
    <xf numFmtId="165" fontId="0" fillId="0" borderId="0" applyFill="0" applyBorder="0" applyAlignment="0" applyProtection="0"/>
    <xf numFmtId="3" fontId="0" fillId="0" borderId="0" applyFill="0" applyBorder="0" applyAlignment="0" applyProtection="0"/>
    <xf numFmtId="0" fontId="89" fillId="60" borderId="0" applyNumberFormat="0" applyBorder="0" applyAlignment="0" applyProtection="0"/>
    <xf numFmtId="0" fontId="4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6" fillId="61" borderId="0" applyNumberFormat="0" applyBorder="0">
      <alignment horizontal="right"/>
      <protection locked="0"/>
    </xf>
    <xf numFmtId="0" fontId="17" fillId="0" borderId="0">
      <alignment/>
      <protection/>
    </xf>
    <xf numFmtId="0" fontId="14" fillId="62" borderId="18">
      <alignment/>
      <protection/>
    </xf>
    <xf numFmtId="0" fontId="18" fillId="61" borderId="0" applyNumberFormat="0" applyBorder="0">
      <alignment horizontal="right"/>
      <protection locked="0"/>
    </xf>
    <xf numFmtId="0" fontId="19" fillId="61" borderId="0" applyNumberFormat="0" applyBorder="0">
      <alignment horizontal="right"/>
      <protection locked="0"/>
    </xf>
    <xf numFmtId="0" fontId="20" fillId="61" borderId="0" applyNumberFormat="0" applyBorder="0">
      <alignment horizontal="right"/>
      <protection locked="0"/>
    </xf>
    <xf numFmtId="181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0" fontId="91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top"/>
      <protection/>
    </xf>
    <xf numFmtId="168" fontId="25" fillId="0" borderId="0">
      <alignment horizontal="right"/>
      <protection/>
    </xf>
    <xf numFmtId="10" fontId="0" fillId="0" borderId="0" applyFill="0" applyBorder="0" applyAlignment="0" applyProtection="0"/>
    <xf numFmtId="0" fontId="92" fillId="64" borderId="0" applyNumberFormat="0" applyBorder="0" applyAlignment="0" applyProtection="0"/>
    <xf numFmtId="0" fontId="93" fillId="30" borderId="20" applyNumberFormat="0" applyAlignment="0" applyProtection="0"/>
    <xf numFmtId="0" fontId="26" fillId="0" borderId="0">
      <alignment vertical="top" wrapText="1"/>
      <protection/>
    </xf>
    <xf numFmtId="165" fontId="27" fillId="65" borderId="21">
      <alignment vertical="center"/>
      <protection/>
    </xf>
    <xf numFmtId="4" fontId="27" fillId="65" borderId="21">
      <alignment vertical="center"/>
      <protection/>
    </xf>
    <xf numFmtId="169" fontId="27" fillId="65" borderId="21">
      <alignment vertical="center"/>
      <protection/>
    </xf>
    <xf numFmtId="170" fontId="27" fillId="65" borderId="21">
      <alignment vertical="center"/>
      <protection/>
    </xf>
    <xf numFmtId="3" fontId="27" fillId="65" borderId="21">
      <alignment vertical="center"/>
      <protection/>
    </xf>
    <xf numFmtId="171" fontId="28" fillId="65" borderId="21">
      <alignment vertical="center"/>
      <protection/>
    </xf>
    <xf numFmtId="172" fontId="28" fillId="65" borderId="21">
      <alignment vertical="center"/>
      <protection/>
    </xf>
    <xf numFmtId="173" fontId="28" fillId="65" borderId="21">
      <alignment vertical="center"/>
      <protection/>
    </xf>
    <xf numFmtId="174" fontId="29" fillId="65" borderId="21">
      <alignment vertical="center"/>
      <protection/>
    </xf>
    <xf numFmtId="175" fontId="29" fillId="65" borderId="21">
      <alignment vertical="center"/>
      <protection/>
    </xf>
    <xf numFmtId="176" fontId="29" fillId="65" borderId="21">
      <alignment vertical="center"/>
      <protection/>
    </xf>
    <xf numFmtId="177" fontId="30" fillId="65" borderId="21">
      <alignment vertical="center"/>
      <protection/>
    </xf>
    <xf numFmtId="10" fontId="30" fillId="65" borderId="21">
      <alignment vertical="center"/>
      <protection/>
    </xf>
    <xf numFmtId="9" fontId="30" fillId="65" borderId="21">
      <alignment vertical="center"/>
      <protection/>
    </xf>
    <xf numFmtId="0" fontId="31" fillId="65" borderId="21">
      <alignment vertical="center"/>
      <protection/>
    </xf>
    <xf numFmtId="0" fontId="32" fillId="65" borderId="21">
      <alignment horizontal="left" vertical="center"/>
      <protection/>
    </xf>
    <xf numFmtId="165" fontId="33" fillId="66" borderId="21">
      <alignment vertical="center"/>
      <protection/>
    </xf>
    <xf numFmtId="4" fontId="33" fillId="66" borderId="21">
      <alignment vertical="center"/>
      <protection/>
    </xf>
    <xf numFmtId="169" fontId="33" fillId="66" borderId="21">
      <alignment vertical="center"/>
      <protection/>
    </xf>
    <xf numFmtId="170" fontId="33" fillId="66" borderId="21">
      <alignment vertical="center"/>
      <protection/>
    </xf>
    <xf numFmtId="3" fontId="33" fillId="66" borderId="21">
      <alignment vertical="center"/>
      <protection/>
    </xf>
    <xf numFmtId="171" fontId="34" fillId="66" borderId="21">
      <alignment vertical="center"/>
      <protection/>
    </xf>
    <xf numFmtId="172" fontId="34" fillId="66" borderId="21">
      <alignment vertical="center"/>
      <protection/>
    </xf>
    <xf numFmtId="173" fontId="34" fillId="66" borderId="21">
      <alignment vertical="center"/>
      <protection/>
    </xf>
    <xf numFmtId="174" fontId="35" fillId="66" borderId="21">
      <alignment vertical="center"/>
      <protection/>
    </xf>
    <xf numFmtId="175" fontId="35" fillId="66" borderId="21">
      <alignment vertical="center"/>
      <protection/>
    </xf>
    <xf numFmtId="176" fontId="35" fillId="66" borderId="21">
      <alignment vertical="center"/>
      <protection/>
    </xf>
    <xf numFmtId="177" fontId="36" fillId="66" borderId="21">
      <alignment vertical="center"/>
      <protection/>
    </xf>
    <xf numFmtId="10" fontId="36" fillId="66" borderId="21">
      <alignment vertical="center"/>
      <protection/>
    </xf>
    <xf numFmtId="9" fontId="36" fillId="66" borderId="21">
      <alignment vertical="center"/>
      <protection/>
    </xf>
    <xf numFmtId="0" fontId="37" fillId="66" borderId="21">
      <alignment vertical="center"/>
      <protection/>
    </xf>
    <xf numFmtId="0" fontId="38" fillId="66" borderId="21">
      <alignment horizontal="left" vertical="center"/>
      <protection/>
    </xf>
    <xf numFmtId="165" fontId="27" fillId="67" borderId="22">
      <alignment vertical="center"/>
      <protection/>
    </xf>
    <xf numFmtId="4" fontId="27" fillId="67" borderId="22">
      <alignment vertical="center"/>
      <protection/>
    </xf>
    <xf numFmtId="169" fontId="27" fillId="67" borderId="22">
      <alignment vertical="center"/>
      <protection/>
    </xf>
    <xf numFmtId="170" fontId="27" fillId="67" borderId="22">
      <alignment vertical="center"/>
      <protection/>
    </xf>
    <xf numFmtId="3" fontId="27" fillId="67" borderId="22">
      <alignment vertical="center"/>
      <protection/>
    </xf>
    <xf numFmtId="171" fontId="28" fillId="67" borderId="22">
      <alignment vertical="center"/>
      <protection/>
    </xf>
    <xf numFmtId="172" fontId="28" fillId="67" borderId="22">
      <alignment vertical="center"/>
      <protection/>
    </xf>
    <xf numFmtId="173" fontId="28" fillId="67" borderId="22">
      <alignment vertical="center"/>
      <protection/>
    </xf>
    <xf numFmtId="174" fontId="29" fillId="67" borderId="22">
      <alignment vertical="center"/>
      <protection/>
    </xf>
    <xf numFmtId="175" fontId="29" fillId="67" borderId="22">
      <alignment vertical="center"/>
      <protection/>
    </xf>
    <xf numFmtId="176" fontId="29" fillId="67" borderId="22">
      <alignment vertical="center"/>
      <protection/>
    </xf>
    <xf numFmtId="177" fontId="30" fillId="67" borderId="22">
      <alignment vertical="center"/>
      <protection/>
    </xf>
    <xf numFmtId="10" fontId="30" fillId="67" borderId="22">
      <alignment vertical="center"/>
      <protection/>
    </xf>
    <xf numFmtId="9" fontId="30" fillId="67" borderId="22">
      <alignment vertical="center"/>
      <protection/>
    </xf>
    <xf numFmtId="0" fontId="31" fillId="67" borderId="22">
      <alignment vertical="center"/>
      <protection/>
    </xf>
    <xf numFmtId="0" fontId="32" fillId="67" borderId="22">
      <alignment horizontal="left" vertical="center"/>
      <protection/>
    </xf>
    <xf numFmtId="165" fontId="33" fillId="68" borderId="22">
      <alignment vertical="center"/>
      <protection/>
    </xf>
    <xf numFmtId="4" fontId="33" fillId="68" borderId="22">
      <alignment vertical="center"/>
      <protection/>
    </xf>
    <xf numFmtId="169" fontId="33" fillId="68" borderId="22">
      <alignment vertical="center"/>
      <protection/>
    </xf>
    <xf numFmtId="170" fontId="33" fillId="68" borderId="22">
      <alignment vertical="center"/>
      <protection/>
    </xf>
    <xf numFmtId="3" fontId="33" fillId="68" borderId="22">
      <alignment vertical="center"/>
      <protection/>
    </xf>
    <xf numFmtId="171" fontId="34" fillId="68" borderId="22">
      <alignment vertical="center"/>
      <protection/>
    </xf>
    <xf numFmtId="172" fontId="34" fillId="68" borderId="22">
      <alignment vertical="center"/>
      <protection/>
    </xf>
    <xf numFmtId="173" fontId="34" fillId="68" borderId="22">
      <alignment vertical="center"/>
      <protection/>
    </xf>
    <xf numFmtId="174" fontId="35" fillId="68" borderId="22">
      <alignment vertical="center"/>
      <protection/>
    </xf>
    <xf numFmtId="175" fontId="35" fillId="68" borderId="22">
      <alignment vertical="center"/>
      <protection/>
    </xf>
    <xf numFmtId="176" fontId="35" fillId="68" borderId="22">
      <alignment vertical="center"/>
      <protection/>
    </xf>
    <xf numFmtId="177" fontId="36" fillId="68" borderId="22">
      <alignment vertical="center"/>
      <protection/>
    </xf>
    <xf numFmtId="10" fontId="36" fillId="68" borderId="22">
      <alignment vertical="center"/>
      <protection/>
    </xf>
    <xf numFmtId="9" fontId="36" fillId="68" borderId="22">
      <alignment vertical="center"/>
      <protection/>
    </xf>
    <xf numFmtId="0" fontId="37" fillId="68" borderId="22">
      <alignment vertical="center"/>
      <protection/>
    </xf>
    <xf numFmtId="0" fontId="38" fillId="68" borderId="22">
      <alignment horizontal="left" vertical="center"/>
      <protection/>
    </xf>
    <xf numFmtId="0" fontId="0" fillId="69" borderId="0" applyBorder="0">
      <alignment horizontal="left" vertical="center"/>
      <protection/>
    </xf>
    <xf numFmtId="49" fontId="0" fillId="47" borderId="17">
      <alignment vertical="center" wrapText="1"/>
      <protection/>
    </xf>
    <xf numFmtId="0" fontId="0" fillId="58" borderId="17">
      <alignment horizontal="left" vertical="center" wrapText="1"/>
      <protection/>
    </xf>
    <xf numFmtId="0" fontId="14" fillId="58" borderId="17">
      <alignment horizontal="left" vertical="center" wrapText="1"/>
      <protection/>
    </xf>
    <xf numFmtId="0" fontId="0" fillId="70" borderId="17">
      <alignment horizontal="left" vertical="center" wrapText="1"/>
      <protection/>
    </xf>
    <xf numFmtId="0" fontId="39" fillId="71" borderId="17">
      <alignment horizontal="left" vertical="center" wrapText="1"/>
      <protection/>
    </xf>
    <xf numFmtId="49" fontId="40" fillId="72" borderId="23">
      <alignment vertical="center"/>
      <protection/>
    </xf>
    <xf numFmtId="0" fontId="41" fillId="72" borderId="24">
      <alignment horizontal="left" vertical="center" wrapText="1"/>
      <protection/>
    </xf>
    <xf numFmtId="49" fontId="0" fillId="51" borderId="25">
      <alignment vertical="center" wrapText="1"/>
      <protection/>
    </xf>
    <xf numFmtId="0" fontId="0" fillId="52" borderId="17">
      <alignment horizontal="left" vertical="center" wrapText="1"/>
      <protection/>
    </xf>
    <xf numFmtId="0" fontId="0" fillId="53" borderId="17">
      <alignment horizontal="left" vertical="center" wrapText="1"/>
      <protection/>
    </xf>
    <xf numFmtId="0" fontId="0" fillId="54" borderId="17">
      <alignment horizontal="left" vertical="center" wrapText="1"/>
      <protection/>
    </xf>
    <xf numFmtId="0" fontId="0" fillId="55" borderId="17">
      <alignment horizontal="left" vertical="center" wrapText="1"/>
      <protection/>
    </xf>
    <xf numFmtId="0" fontId="0" fillId="56" borderId="17">
      <alignment horizontal="left" vertical="center" wrapText="1"/>
      <protection/>
    </xf>
    <xf numFmtId="49" fontId="42" fillId="2" borderId="23">
      <alignment vertical="center"/>
      <protection/>
    </xf>
    <xf numFmtId="0" fontId="41" fillId="2" borderId="24">
      <alignment horizontal="left" vertical="center" wrapText="1"/>
      <protection/>
    </xf>
    <xf numFmtId="49" fontId="40" fillId="57" borderId="23">
      <alignment vertical="center"/>
      <protection/>
    </xf>
    <xf numFmtId="0" fontId="41" fillId="57" borderId="24">
      <alignment horizontal="left" vertical="center" wrapText="1"/>
      <protection/>
    </xf>
    <xf numFmtId="0" fontId="0" fillId="73" borderId="0">
      <alignment/>
      <protection/>
    </xf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6" fillId="61" borderId="0" applyNumberFormat="0" applyBorder="0">
      <alignment horizontal="center"/>
      <protection locked="0"/>
    </xf>
    <xf numFmtId="0" fontId="43" fillId="61" borderId="0" applyNumberFormat="0" applyBorder="0">
      <alignment horizontal="center"/>
      <protection locked="0"/>
    </xf>
    <xf numFmtId="0" fontId="16" fillId="61" borderId="0" applyNumberFormat="0" applyBorder="0">
      <alignment horizontal="left"/>
      <protection locked="0"/>
    </xf>
    <xf numFmtId="0" fontId="44" fillId="61" borderId="0" applyNumberFormat="0" applyBorder="0">
      <alignment horizontal="left"/>
      <protection locked="0"/>
    </xf>
    <xf numFmtId="0" fontId="96" fillId="0" borderId="26" applyNumberFormat="0" applyFill="0" applyAlignment="0" applyProtection="0"/>
    <xf numFmtId="0" fontId="97" fillId="0" borderId="27" applyNumberFormat="0" applyFill="0" applyAlignment="0" applyProtection="0"/>
    <xf numFmtId="0" fontId="98" fillId="0" borderId="28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29" applyNumberFormat="0" applyFill="0" applyAlignment="0" applyProtection="0"/>
    <xf numFmtId="0" fontId="100" fillId="74" borderId="30" applyNumberFormat="0" applyAlignment="0" applyProtection="0"/>
    <xf numFmtId="2" fontId="0" fillId="0" borderId="0" applyFill="0" applyBorder="0" applyAlignment="0" applyProtection="0"/>
  </cellStyleXfs>
  <cellXfs count="1390">
    <xf numFmtId="0" fontId="0" fillId="0" borderId="0" xfId="0" applyAlignment="1">
      <alignment/>
    </xf>
    <xf numFmtId="0" fontId="45" fillId="61" borderId="0" xfId="114" applyNumberFormat="1" applyFont="1" applyFill="1" applyBorder="1" applyAlignment="1" applyProtection="1">
      <alignment/>
      <protection/>
    </xf>
    <xf numFmtId="0" fontId="0" fillId="61" borderId="0" xfId="0" applyFill="1" applyAlignment="1">
      <alignment/>
    </xf>
    <xf numFmtId="0" fontId="13" fillId="61" borderId="0" xfId="114" applyNumberFormat="1" applyFont="1" applyFill="1" applyBorder="1" applyAlignment="1" applyProtection="1">
      <alignment/>
      <protection/>
    </xf>
    <xf numFmtId="0" fontId="46" fillId="61" borderId="0" xfId="127" applyFont="1" applyFill="1">
      <alignment/>
      <protection/>
    </xf>
    <xf numFmtId="0" fontId="45" fillId="61" borderId="0" xfId="127" applyFont="1" applyFill="1">
      <alignment/>
      <protection/>
    </xf>
    <xf numFmtId="0" fontId="0" fillId="0" borderId="0" xfId="0" applyFont="1" applyAlignment="1">
      <alignment/>
    </xf>
    <xf numFmtId="0" fontId="14" fillId="61" borderId="0" xfId="114" applyNumberFormat="1" applyFont="1" applyFill="1" applyBorder="1" applyAlignment="1" applyProtection="1">
      <alignment/>
      <protection/>
    </xf>
    <xf numFmtId="0" fontId="0" fillId="61" borderId="0" xfId="0" applyFont="1" applyFill="1" applyAlignment="1">
      <alignment/>
    </xf>
    <xf numFmtId="0" fontId="14" fillId="0" borderId="0" xfId="0" applyFont="1" applyAlignment="1">
      <alignment/>
    </xf>
    <xf numFmtId="0" fontId="41" fillId="61" borderId="0" xfId="0" applyFont="1" applyFill="1" applyBorder="1" applyAlignment="1">
      <alignment horizontal="right"/>
    </xf>
    <xf numFmtId="0" fontId="48" fillId="61" borderId="31" xfId="0" applyFont="1" applyFill="1" applyBorder="1" applyAlignment="1">
      <alignment horizontal="center"/>
    </xf>
    <xf numFmtId="0" fontId="45" fillId="61" borderId="31" xfId="0" applyFont="1" applyFill="1" applyBorder="1" applyAlignment="1">
      <alignment/>
    </xf>
    <xf numFmtId="0" fontId="45" fillId="61" borderId="32" xfId="0" applyFont="1" applyFill="1" applyBorder="1" applyAlignment="1">
      <alignment/>
    </xf>
    <xf numFmtId="0" fontId="45" fillId="61" borderId="0" xfId="0" applyFont="1" applyFill="1" applyAlignment="1">
      <alignment horizontal="center"/>
    </xf>
    <xf numFmtId="0" fontId="14" fillId="61" borderId="0" xfId="0" applyFont="1" applyFill="1" applyAlignment="1">
      <alignment/>
    </xf>
    <xf numFmtId="0" fontId="45" fillId="61" borderId="33" xfId="0" applyFont="1" applyFill="1" applyBorder="1" applyAlignment="1">
      <alignment horizontal="left" vertical="center" wrapText="1"/>
    </xf>
    <xf numFmtId="165" fontId="45" fillId="61" borderId="34" xfId="0" applyNumberFormat="1" applyFont="1" applyFill="1" applyBorder="1" applyAlignment="1">
      <alignment vertical="center"/>
    </xf>
    <xf numFmtId="165" fontId="45" fillId="61" borderId="0" xfId="0" applyNumberFormat="1" applyFont="1" applyFill="1" applyBorder="1" applyAlignment="1">
      <alignment vertical="center"/>
    </xf>
    <xf numFmtId="165" fontId="45" fillId="61" borderId="32" xfId="0" applyNumberFormat="1" applyFont="1" applyFill="1" applyBorder="1" applyAlignment="1">
      <alignment vertical="center"/>
    </xf>
    <xf numFmtId="178" fontId="45" fillId="61" borderId="35" xfId="0" applyNumberFormat="1" applyFont="1" applyFill="1" applyBorder="1" applyAlignment="1">
      <alignment/>
    </xf>
    <xf numFmtId="0" fontId="45" fillId="61" borderId="31" xfId="0" applyFont="1" applyFill="1" applyBorder="1" applyAlignment="1">
      <alignment horizontal="left" vertical="center" wrapText="1"/>
    </xf>
    <xf numFmtId="165" fontId="45" fillId="61" borderId="31" xfId="0" applyNumberFormat="1" applyFont="1" applyFill="1" applyBorder="1" applyAlignment="1">
      <alignment vertical="center"/>
    </xf>
    <xf numFmtId="0" fontId="45" fillId="61" borderId="34" xfId="0" applyFont="1" applyFill="1" applyBorder="1" applyAlignment="1">
      <alignment horizontal="left" vertical="center" wrapText="1"/>
    </xf>
    <xf numFmtId="165" fontId="45" fillId="61" borderId="36" xfId="0" applyNumberFormat="1" applyFont="1" applyFill="1" applyBorder="1" applyAlignment="1">
      <alignment vertical="center"/>
    </xf>
    <xf numFmtId="178" fontId="45" fillId="61" borderId="37" xfId="0" applyNumberFormat="1" applyFont="1" applyFill="1" applyBorder="1" applyAlignment="1">
      <alignment/>
    </xf>
    <xf numFmtId="0" fontId="49" fillId="61" borderId="34" xfId="0" applyFont="1" applyFill="1" applyBorder="1" applyAlignment="1">
      <alignment horizontal="left" vertical="center" wrapText="1"/>
    </xf>
    <xf numFmtId="165" fontId="49" fillId="61" borderId="34" xfId="0" applyNumberFormat="1" applyFont="1" applyFill="1" applyBorder="1" applyAlignment="1">
      <alignment vertical="center"/>
    </xf>
    <xf numFmtId="165" fontId="49" fillId="61" borderId="0" xfId="0" applyNumberFormat="1" applyFont="1" applyFill="1" applyBorder="1" applyAlignment="1">
      <alignment vertical="center"/>
    </xf>
    <xf numFmtId="178" fontId="48" fillId="61" borderId="38" xfId="0" applyNumberFormat="1" applyFont="1" applyFill="1" applyBorder="1" applyAlignment="1">
      <alignment/>
    </xf>
    <xf numFmtId="165" fontId="48" fillId="61" borderId="0" xfId="0" applyNumberFormat="1" applyFont="1" applyFill="1" applyBorder="1" applyAlignment="1">
      <alignment/>
    </xf>
    <xf numFmtId="178" fontId="45" fillId="61" borderId="38" xfId="0" applyNumberFormat="1" applyFont="1" applyFill="1" applyBorder="1" applyAlignment="1">
      <alignment/>
    </xf>
    <xf numFmtId="165" fontId="45" fillId="61" borderId="0" xfId="0" applyNumberFormat="1" applyFont="1" applyFill="1" applyBorder="1" applyAlignment="1">
      <alignment/>
    </xf>
    <xf numFmtId="165" fontId="45" fillId="61" borderId="39" xfId="0" applyNumberFormat="1" applyFont="1" applyFill="1" applyBorder="1" applyAlignment="1">
      <alignment vertical="center"/>
    </xf>
    <xf numFmtId="178" fontId="45" fillId="61" borderId="40" xfId="0" applyNumberFormat="1" applyFont="1" applyFill="1" applyBorder="1" applyAlignment="1">
      <alignment/>
    </xf>
    <xf numFmtId="0" fontId="45" fillId="61" borderId="41" xfId="0" applyFont="1" applyFill="1" applyBorder="1" applyAlignment="1">
      <alignment horizontal="left" vertical="center" wrapText="1"/>
    </xf>
    <xf numFmtId="165" fontId="45" fillId="61" borderId="41" xfId="0" applyNumberFormat="1" applyFont="1" applyFill="1" applyBorder="1" applyAlignment="1">
      <alignment vertical="center"/>
    </xf>
    <xf numFmtId="0" fontId="48" fillId="61" borderId="41" xfId="0" applyFont="1" applyFill="1" applyBorder="1" applyAlignment="1">
      <alignment horizontal="left" vertical="center" wrapText="1"/>
    </xf>
    <xf numFmtId="165" fontId="48" fillId="61" borderId="41" xfId="0" applyNumberFormat="1" applyFont="1" applyFill="1" applyBorder="1" applyAlignment="1">
      <alignment vertical="center"/>
    </xf>
    <xf numFmtId="165" fontId="48" fillId="61" borderId="36" xfId="0" applyNumberFormat="1" applyFont="1" applyFill="1" applyBorder="1" applyAlignment="1">
      <alignment vertical="center"/>
    </xf>
    <xf numFmtId="178" fontId="48" fillId="61" borderId="37" xfId="0" applyNumberFormat="1" applyFont="1" applyFill="1" applyBorder="1" applyAlignment="1">
      <alignment/>
    </xf>
    <xf numFmtId="0" fontId="48" fillId="61" borderId="33" xfId="0" applyFont="1" applyFill="1" applyBorder="1" applyAlignment="1">
      <alignment horizontal="left" vertical="center" wrapText="1"/>
    </xf>
    <xf numFmtId="165" fontId="48" fillId="61" borderId="33" xfId="0" applyNumberFormat="1" applyFont="1" applyFill="1" applyBorder="1" applyAlignment="1">
      <alignment vertical="center"/>
    </xf>
    <xf numFmtId="165" fontId="48" fillId="61" borderId="39" xfId="0" applyNumberFormat="1" applyFont="1" applyFill="1" applyBorder="1" applyAlignment="1">
      <alignment vertical="center"/>
    </xf>
    <xf numFmtId="178" fontId="48" fillId="61" borderId="40" xfId="0" applyNumberFormat="1" applyFont="1" applyFill="1" applyBorder="1" applyAlignment="1">
      <alignment/>
    </xf>
    <xf numFmtId="165" fontId="48" fillId="61" borderId="39" xfId="0" applyNumberFormat="1" applyFont="1" applyFill="1" applyBorder="1" applyAlignment="1">
      <alignment/>
    </xf>
    <xf numFmtId="0" fontId="49" fillId="61" borderId="0" xfId="0" applyFont="1" applyFill="1" applyBorder="1" applyAlignment="1">
      <alignment horizontal="left" vertical="center" wrapText="1"/>
    </xf>
    <xf numFmtId="0" fontId="48" fillId="61" borderId="0" xfId="0" applyFont="1" applyFill="1" applyAlignment="1">
      <alignment horizontal="left"/>
    </xf>
    <xf numFmtId="0" fontId="0" fillId="61" borderId="0" xfId="0" applyFill="1" applyBorder="1" applyAlignment="1">
      <alignment/>
    </xf>
    <xf numFmtId="178" fontId="48" fillId="61" borderId="0" xfId="0" applyNumberFormat="1" applyFont="1" applyFill="1" applyAlignment="1">
      <alignment/>
    </xf>
    <xf numFmtId="179" fontId="0" fillId="61" borderId="0" xfId="0" applyNumberFormat="1" applyFill="1" applyAlignment="1">
      <alignment/>
    </xf>
    <xf numFmtId="2" fontId="14" fillId="61" borderId="0" xfId="0" applyNumberFormat="1" applyFont="1" applyFill="1" applyAlignment="1">
      <alignment/>
    </xf>
    <xf numFmtId="0" fontId="0" fillId="61" borderId="36" xfId="0" applyFill="1" applyBorder="1" applyAlignment="1">
      <alignment/>
    </xf>
    <xf numFmtId="0" fontId="45" fillId="5" borderId="31" xfId="0" applyFont="1" applyFill="1" applyBorder="1" applyAlignment="1">
      <alignment horizontal="center"/>
    </xf>
    <xf numFmtId="0" fontId="45" fillId="5" borderId="32" xfId="0" applyFont="1" applyFill="1" applyBorder="1" applyAlignment="1">
      <alignment horizontal="center"/>
    </xf>
    <xf numFmtId="179" fontId="0" fillId="5" borderId="32" xfId="0" applyNumberFormat="1" applyFill="1" applyBorder="1" applyAlignment="1">
      <alignment/>
    </xf>
    <xf numFmtId="0" fontId="45" fillId="61" borderId="34" xfId="0" applyFont="1" applyFill="1" applyBorder="1" applyAlignment="1">
      <alignment/>
    </xf>
    <xf numFmtId="179" fontId="45" fillId="61" borderId="32" xfId="0" applyNumberFormat="1" applyFont="1" applyFill="1" applyBorder="1" applyAlignment="1">
      <alignment/>
    </xf>
    <xf numFmtId="179" fontId="45" fillId="61" borderId="39" xfId="0" applyNumberFormat="1" applyFont="1" applyFill="1" applyBorder="1" applyAlignment="1">
      <alignment/>
    </xf>
    <xf numFmtId="179" fontId="45" fillId="61" borderId="39" xfId="0" applyNumberFormat="1" applyFont="1" applyFill="1" applyBorder="1" applyAlignment="1">
      <alignment horizontal="right"/>
    </xf>
    <xf numFmtId="179" fontId="50" fillId="61" borderId="0" xfId="0" applyNumberFormat="1" applyFont="1" applyFill="1" applyAlignment="1">
      <alignment/>
    </xf>
    <xf numFmtId="0" fontId="45" fillId="61" borderId="41" xfId="0" applyFont="1" applyFill="1" applyBorder="1" applyAlignment="1">
      <alignment/>
    </xf>
    <xf numFmtId="179" fontId="45" fillId="61" borderId="36" xfId="0" applyNumberFormat="1" applyFont="1" applyFill="1" applyBorder="1" applyAlignment="1">
      <alignment/>
    </xf>
    <xf numFmtId="179" fontId="45" fillId="61" borderId="36" xfId="0" applyNumberFormat="1" applyFont="1" applyFill="1" applyBorder="1" applyAlignment="1">
      <alignment horizontal="right"/>
    </xf>
    <xf numFmtId="0" fontId="49" fillId="61" borderId="34" xfId="0" applyFont="1" applyFill="1" applyBorder="1" applyAlignment="1">
      <alignment/>
    </xf>
    <xf numFmtId="179" fontId="48" fillId="61" borderId="0" xfId="0" applyNumberFormat="1" applyFont="1" applyFill="1" applyBorder="1" applyAlignment="1">
      <alignment/>
    </xf>
    <xf numFmtId="179" fontId="48" fillId="61" borderId="0" xfId="0" applyNumberFormat="1" applyFont="1" applyFill="1" applyBorder="1" applyAlignment="1">
      <alignment horizontal="right"/>
    </xf>
    <xf numFmtId="179" fontId="45" fillId="61" borderId="0" xfId="0" applyNumberFormat="1" applyFont="1" applyFill="1" applyBorder="1" applyAlignment="1">
      <alignment/>
    </xf>
    <xf numFmtId="179" fontId="45" fillId="61" borderId="0" xfId="0" applyNumberFormat="1" applyFont="1" applyFill="1" applyBorder="1" applyAlignment="1">
      <alignment horizontal="right"/>
    </xf>
    <xf numFmtId="0" fontId="45" fillId="61" borderId="33" xfId="0" applyFont="1" applyFill="1" applyBorder="1" applyAlignment="1">
      <alignment/>
    </xf>
    <xf numFmtId="0" fontId="49" fillId="61" borderId="34" xfId="0" applyFont="1" applyFill="1" applyBorder="1" applyAlignment="1">
      <alignment horizontal="right"/>
    </xf>
    <xf numFmtId="0" fontId="48" fillId="61" borderId="34" xfId="0" applyFont="1" applyFill="1" applyBorder="1" applyAlignment="1">
      <alignment/>
    </xf>
    <xf numFmtId="0" fontId="48" fillId="61" borderId="33" xfId="0" applyFont="1" applyFill="1" applyBorder="1" applyAlignment="1">
      <alignment/>
    </xf>
    <xf numFmtId="179" fontId="48" fillId="61" borderId="39" xfId="0" applyNumberFormat="1" applyFont="1" applyFill="1" applyBorder="1" applyAlignment="1">
      <alignment/>
    </xf>
    <xf numFmtId="179" fontId="48" fillId="61" borderId="39" xfId="0" applyNumberFormat="1" applyFont="1" applyFill="1" applyBorder="1" applyAlignment="1">
      <alignment horizontal="right"/>
    </xf>
    <xf numFmtId="179" fontId="48" fillId="5" borderId="32" xfId="0" applyNumberFormat="1" applyFont="1" applyFill="1" applyBorder="1" applyAlignment="1">
      <alignment/>
    </xf>
    <xf numFmtId="179" fontId="48" fillId="5" borderId="0" xfId="0" applyNumberFormat="1" applyFont="1" applyFill="1" applyBorder="1" applyAlignment="1">
      <alignment/>
    </xf>
    <xf numFmtId="179" fontId="48" fillId="5" borderId="36" xfId="0" applyNumberFormat="1" applyFont="1" applyFill="1" applyBorder="1" applyAlignment="1">
      <alignment/>
    </xf>
    <xf numFmtId="179" fontId="48" fillId="61" borderId="36" xfId="0" applyNumberFormat="1" applyFont="1" applyFill="1" applyBorder="1" applyAlignment="1">
      <alignment/>
    </xf>
    <xf numFmtId="0" fontId="49" fillId="61" borderId="0" xfId="0" applyFont="1" applyFill="1" applyAlignment="1">
      <alignment/>
    </xf>
    <xf numFmtId="0" fontId="49" fillId="61" borderId="0" xfId="115" applyFont="1" applyFill="1" applyBorder="1">
      <alignment/>
      <protection/>
    </xf>
    <xf numFmtId="0" fontId="48" fillId="61" borderId="0" xfId="115" applyFont="1" applyFill="1" applyBorder="1">
      <alignment/>
      <protection/>
    </xf>
    <xf numFmtId="0" fontId="48" fillId="61" borderId="0" xfId="115" applyFont="1" applyFill="1">
      <alignment/>
      <protection/>
    </xf>
    <xf numFmtId="3" fontId="48" fillId="61" borderId="0" xfId="115" applyNumberFormat="1" applyFont="1" applyFill="1" applyAlignment="1">
      <alignment horizontal="right"/>
      <protection/>
    </xf>
    <xf numFmtId="3" fontId="48" fillId="61" borderId="0" xfId="115" applyNumberFormat="1" applyFont="1" applyFill="1">
      <alignment/>
      <protection/>
    </xf>
    <xf numFmtId="0" fontId="51" fillId="61" borderId="0" xfId="115" applyFont="1" applyFill="1">
      <alignment/>
      <protection/>
    </xf>
    <xf numFmtId="0" fontId="49" fillId="61" borderId="0" xfId="115" applyFont="1" applyFill="1">
      <alignment/>
      <protection/>
    </xf>
    <xf numFmtId="0" fontId="49" fillId="61" borderId="0" xfId="115" applyFont="1" applyFill="1" applyAlignment="1">
      <alignment horizontal="right"/>
      <protection/>
    </xf>
    <xf numFmtId="0" fontId="49" fillId="61" borderId="39" xfId="115" applyFont="1" applyFill="1" applyBorder="1" applyAlignment="1">
      <alignment horizontal="right"/>
      <protection/>
    </xf>
    <xf numFmtId="0" fontId="49" fillId="61" borderId="17" xfId="115" applyFont="1" applyFill="1" applyBorder="1">
      <alignment/>
      <protection/>
    </xf>
    <xf numFmtId="0" fontId="45" fillId="61" borderId="42" xfId="114" applyNumberFormat="1" applyFont="1" applyFill="1" applyBorder="1" applyAlignment="1" applyProtection="1">
      <alignment/>
      <protection/>
    </xf>
    <xf numFmtId="3" fontId="48" fillId="61" borderId="0" xfId="115" applyNumberFormat="1" applyFont="1" applyFill="1" applyBorder="1" applyAlignment="1">
      <alignment horizontal="right"/>
      <protection/>
    </xf>
    <xf numFmtId="3" fontId="48" fillId="61" borderId="0" xfId="115" applyNumberFormat="1" applyFont="1" applyFill="1" applyBorder="1">
      <alignment/>
      <protection/>
    </xf>
    <xf numFmtId="0" fontId="48" fillId="61" borderId="43" xfId="115" applyFont="1" applyFill="1" applyBorder="1">
      <alignment/>
      <protection/>
    </xf>
    <xf numFmtId="0" fontId="48" fillId="61" borderId="44" xfId="115" applyFont="1" applyFill="1" applyBorder="1">
      <alignment/>
      <protection/>
    </xf>
    <xf numFmtId="0" fontId="48" fillId="61" borderId="42" xfId="115" applyFont="1" applyFill="1" applyBorder="1">
      <alignment/>
      <protection/>
    </xf>
    <xf numFmtId="3" fontId="52" fillId="61" borderId="0" xfId="129" applyNumberFormat="1" applyFont="1" applyFill="1" applyBorder="1">
      <alignment/>
      <protection/>
    </xf>
    <xf numFmtId="3" fontId="52" fillId="61" borderId="43" xfId="129" applyNumberFormat="1" applyFont="1" applyFill="1" applyBorder="1">
      <alignment/>
      <protection/>
    </xf>
    <xf numFmtId="3" fontId="52" fillId="61" borderId="44" xfId="129" applyNumberFormat="1" applyFont="1" applyFill="1" applyBorder="1">
      <alignment/>
      <protection/>
    </xf>
    <xf numFmtId="3" fontId="48" fillId="61" borderId="43" xfId="115" applyNumberFormat="1" applyFont="1" applyFill="1" applyBorder="1">
      <alignment/>
      <protection/>
    </xf>
    <xf numFmtId="3" fontId="48" fillId="61" borderId="44" xfId="115" applyNumberFormat="1" applyFont="1" applyFill="1" applyBorder="1">
      <alignment/>
      <protection/>
    </xf>
    <xf numFmtId="0" fontId="49" fillId="61" borderId="42" xfId="115" applyFont="1" applyFill="1" applyBorder="1">
      <alignment/>
      <protection/>
    </xf>
    <xf numFmtId="169" fontId="48" fillId="61" borderId="0" xfId="115" applyNumberFormat="1" applyFont="1" applyFill="1" applyBorder="1" applyAlignment="1">
      <alignment horizontal="right"/>
      <protection/>
    </xf>
    <xf numFmtId="3" fontId="48" fillId="61" borderId="42" xfId="115" applyNumberFormat="1" applyFont="1" applyFill="1" applyBorder="1">
      <alignment/>
      <protection/>
    </xf>
    <xf numFmtId="3" fontId="48" fillId="61" borderId="43" xfId="115" applyNumberFormat="1" applyFont="1" applyFill="1" applyBorder="1" applyAlignment="1">
      <alignment horizontal="right"/>
      <protection/>
    </xf>
    <xf numFmtId="3" fontId="48" fillId="61" borderId="44" xfId="115" applyNumberFormat="1" applyFont="1" applyFill="1" applyBorder="1" applyAlignment="1">
      <alignment horizontal="right"/>
      <protection/>
    </xf>
    <xf numFmtId="3" fontId="48" fillId="61" borderId="0" xfId="129" applyNumberFormat="1" applyFont="1" applyFill="1" applyBorder="1">
      <alignment/>
      <protection/>
    </xf>
    <xf numFmtId="3" fontId="52" fillId="61" borderId="0" xfId="131" applyNumberFormat="1" applyFont="1" applyFill="1" applyBorder="1" applyAlignment="1" applyProtection="1">
      <alignment/>
      <protection/>
    </xf>
    <xf numFmtId="3" fontId="48" fillId="61" borderId="0" xfId="130" applyNumberFormat="1" applyFont="1" applyFill="1" applyBorder="1">
      <alignment/>
      <protection/>
    </xf>
    <xf numFmtId="3" fontId="48" fillId="61" borderId="0" xfId="130" applyNumberFormat="1" applyFont="1" applyFill="1" applyBorder="1" applyAlignment="1">
      <alignment horizontal="right"/>
      <protection/>
    </xf>
    <xf numFmtId="3" fontId="48" fillId="61" borderId="0" xfId="131" applyNumberFormat="1" applyFont="1" applyFill="1" applyBorder="1" applyAlignment="1" applyProtection="1">
      <alignment/>
      <protection/>
    </xf>
    <xf numFmtId="0" fontId="14" fillId="61" borderId="0" xfId="116" applyNumberFormat="1" applyFont="1" applyFill="1" applyBorder="1" applyAlignment="1" applyProtection="1">
      <alignment/>
      <protection/>
    </xf>
    <xf numFmtId="0" fontId="45" fillId="61" borderId="42" xfId="116" applyNumberFormat="1" applyFont="1" applyFill="1" applyBorder="1" applyAlignment="1" applyProtection="1">
      <alignment/>
      <protection/>
    </xf>
    <xf numFmtId="0" fontId="51" fillId="61" borderId="0" xfId="115" applyFont="1" applyFill="1" applyBorder="1">
      <alignment/>
      <protection/>
    </xf>
    <xf numFmtId="3" fontId="53" fillId="61" borderId="0" xfId="129" applyNumberFormat="1" applyFont="1" applyFill="1" applyBorder="1">
      <alignment/>
      <protection/>
    </xf>
    <xf numFmtId="3" fontId="48" fillId="0" borderId="43" xfId="115" applyNumberFormat="1" applyFont="1" applyFill="1" applyBorder="1" applyAlignment="1">
      <alignment horizontal="right"/>
      <protection/>
    </xf>
    <xf numFmtId="3" fontId="48" fillId="0" borderId="0" xfId="115" applyNumberFormat="1" applyFont="1" applyFill="1" applyBorder="1" applyAlignment="1">
      <alignment horizontal="right"/>
      <protection/>
    </xf>
    <xf numFmtId="3" fontId="48" fillId="0" borderId="44" xfId="115" applyNumberFormat="1" applyFont="1" applyFill="1" applyBorder="1" applyAlignment="1">
      <alignment horizontal="right"/>
      <protection/>
    </xf>
    <xf numFmtId="3" fontId="48" fillId="0" borderId="43" xfId="115" applyNumberFormat="1" applyFont="1" applyFill="1" applyBorder="1">
      <alignment/>
      <protection/>
    </xf>
    <xf numFmtId="3" fontId="48" fillId="0" borderId="0" xfId="115" applyNumberFormat="1" applyFont="1" applyFill="1" applyBorder="1">
      <alignment/>
      <protection/>
    </xf>
    <xf numFmtId="3" fontId="48" fillId="0" borderId="44" xfId="115" applyNumberFormat="1" applyFont="1" applyFill="1" applyBorder="1">
      <alignment/>
      <protection/>
    </xf>
    <xf numFmtId="3" fontId="51" fillId="61" borderId="0" xfId="115" applyNumberFormat="1" applyFont="1" applyFill="1" applyBorder="1">
      <alignment/>
      <protection/>
    </xf>
    <xf numFmtId="170" fontId="48" fillId="61" borderId="0" xfId="115" applyNumberFormat="1" applyFont="1" applyFill="1">
      <alignment/>
      <protection/>
    </xf>
    <xf numFmtId="3" fontId="48" fillId="0" borderId="0" xfId="129" applyNumberFormat="1" applyFont="1" applyFill="1" applyBorder="1">
      <alignment/>
      <protection/>
    </xf>
    <xf numFmtId="0" fontId="49" fillId="61" borderId="0" xfId="115" applyFont="1" applyFill="1" applyBorder="1" applyAlignment="1">
      <alignment horizontal="right"/>
      <protection/>
    </xf>
    <xf numFmtId="0" fontId="48" fillId="61" borderId="0" xfId="117" applyFont="1" applyFill="1" applyBorder="1">
      <alignment/>
      <protection/>
    </xf>
    <xf numFmtId="0" fontId="48" fillId="61" borderId="0" xfId="117" applyFont="1" applyFill="1">
      <alignment/>
      <protection/>
    </xf>
    <xf numFmtId="0" fontId="51" fillId="61" borderId="0" xfId="117" applyFont="1" applyFill="1">
      <alignment/>
      <protection/>
    </xf>
    <xf numFmtId="0" fontId="51" fillId="61" borderId="0" xfId="117" applyFont="1" applyFill="1" applyBorder="1">
      <alignment/>
      <protection/>
    </xf>
    <xf numFmtId="3" fontId="48" fillId="61" borderId="0" xfId="117" applyNumberFormat="1" applyFont="1" applyFill="1">
      <alignment/>
      <protection/>
    </xf>
    <xf numFmtId="0" fontId="49" fillId="61" borderId="0" xfId="117" applyFont="1" applyFill="1" applyAlignment="1">
      <alignment horizontal="right"/>
      <protection/>
    </xf>
    <xf numFmtId="0" fontId="49" fillId="61" borderId="17" xfId="117" applyFont="1" applyFill="1" applyBorder="1">
      <alignment/>
      <protection/>
    </xf>
    <xf numFmtId="0" fontId="48" fillId="61" borderId="42" xfId="117" applyFont="1" applyFill="1" applyBorder="1" applyAlignment="1">
      <alignment horizontal="left" indent="1"/>
      <protection/>
    </xf>
    <xf numFmtId="3" fontId="48" fillId="61" borderId="0" xfId="117" applyNumberFormat="1" applyFont="1" applyFill="1" applyBorder="1">
      <alignment/>
      <protection/>
    </xf>
    <xf numFmtId="3" fontId="48" fillId="61" borderId="43" xfId="117" applyNumberFormat="1" applyFont="1" applyFill="1" applyBorder="1">
      <alignment/>
      <protection/>
    </xf>
    <xf numFmtId="3" fontId="48" fillId="61" borderId="44" xfId="117" applyNumberFormat="1" applyFont="1" applyFill="1" applyBorder="1">
      <alignment/>
      <protection/>
    </xf>
    <xf numFmtId="3" fontId="48" fillId="0" borderId="0" xfId="117" applyNumberFormat="1" applyFont="1" applyFill="1" applyBorder="1">
      <alignment/>
      <protection/>
    </xf>
    <xf numFmtId="3" fontId="45" fillId="61" borderId="45" xfId="117" applyNumberFormat="1" applyFont="1" applyFill="1" applyBorder="1">
      <alignment/>
      <protection/>
    </xf>
    <xf numFmtId="3" fontId="45" fillId="61" borderId="32" xfId="117" applyNumberFormat="1" applyFont="1" applyFill="1" applyBorder="1">
      <alignment/>
      <protection/>
    </xf>
    <xf numFmtId="3" fontId="45" fillId="61" borderId="10" xfId="117" applyNumberFormat="1" applyFont="1" applyFill="1" applyBorder="1">
      <alignment/>
      <protection/>
    </xf>
    <xf numFmtId="0" fontId="49" fillId="61" borderId="0" xfId="117" applyFont="1" applyFill="1">
      <alignment/>
      <protection/>
    </xf>
    <xf numFmtId="0" fontId="45" fillId="61" borderId="0" xfId="117" applyFont="1" applyFill="1">
      <alignment/>
      <protection/>
    </xf>
    <xf numFmtId="3" fontId="48" fillId="61" borderId="39" xfId="117" applyNumberFormat="1" applyFont="1" applyFill="1" applyBorder="1">
      <alignment/>
      <protection/>
    </xf>
    <xf numFmtId="3" fontId="51" fillId="61" borderId="0" xfId="117" applyNumberFormat="1" applyFont="1" applyFill="1">
      <alignment/>
      <protection/>
    </xf>
    <xf numFmtId="3" fontId="51" fillId="61" borderId="0" xfId="117" applyNumberFormat="1" applyFont="1" applyFill="1" applyBorder="1">
      <alignment/>
      <protection/>
    </xf>
    <xf numFmtId="0" fontId="14" fillId="61" borderId="0" xfId="117" applyFont="1" applyFill="1">
      <alignment/>
      <protection/>
    </xf>
    <xf numFmtId="0" fontId="45" fillId="0" borderId="46" xfId="0" applyFont="1" applyBorder="1" applyAlignment="1">
      <alignment/>
    </xf>
    <xf numFmtId="3" fontId="45" fillId="61" borderId="36" xfId="117" applyNumberFormat="1" applyFont="1" applyFill="1" applyBorder="1">
      <alignment/>
      <protection/>
    </xf>
    <xf numFmtId="3" fontId="45" fillId="61" borderId="0" xfId="117" applyNumberFormat="1" applyFont="1" applyFill="1" applyBorder="1">
      <alignment/>
      <protection/>
    </xf>
    <xf numFmtId="0" fontId="48" fillId="61" borderId="47" xfId="117" applyFont="1" applyFill="1" applyBorder="1" applyAlignment="1">
      <alignment horizontal="left" indent="1"/>
      <protection/>
    </xf>
    <xf numFmtId="3" fontId="45" fillId="0" borderId="0" xfId="117" applyNumberFormat="1" applyFont="1" applyFill="1" applyBorder="1">
      <alignment/>
      <protection/>
    </xf>
    <xf numFmtId="0" fontId="45" fillId="0" borderId="17" xfId="0" applyFont="1" applyBorder="1" applyAlignment="1">
      <alignment/>
    </xf>
    <xf numFmtId="0" fontId="45" fillId="0" borderId="47" xfId="0" applyFont="1" applyBorder="1" applyAlignment="1">
      <alignment/>
    </xf>
    <xf numFmtId="3" fontId="45" fillId="61" borderId="39" xfId="117" applyNumberFormat="1" applyFont="1" applyFill="1" applyBorder="1">
      <alignment/>
      <protection/>
    </xf>
    <xf numFmtId="178" fontId="48" fillId="61" borderId="0" xfId="117" applyNumberFormat="1" applyFont="1" applyFill="1" applyBorder="1">
      <alignment/>
      <protection/>
    </xf>
    <xf numFmtId="3" fontId="49" fillId="61" borderId="0" xfId="117" applyNumberFormat="1" applyFont="1" applyFill="1" applyBorder="1">
      <alignment/>
      <protection/>
    </xf>
    <xf numFmtId="165" fontId="0" fillId="0" borderId="0" xfId="0" applyNumberFormat="1" applyFont="1" applyAlignment="1">
      <alignment/>
    </xf>
    <xf numFmtId="0" fontId="45" fillId="61" borderId="32" xfId="127" applyFont="1" applyFill="1" applyBorder="1">
      <alignment/>
      <protection/>
    </xf>
    <xf numFmtId="0" fontId="45" fillId="61" borderId="31" xfId="127" applyFont="1" applyFill="1" applyBorder="1">
      <alignment/>
      <protection/>
    </xf>
    <xf numFmtId="0" fontId="45" fillId="0" borderId="41" xfId="0" applyFont="1" applyBorder="1" applyAlignment="1">
      <alignment/>
    </xf>
    <xf numFmtId="0" fontId="48" fillId="0" borderId="41" xfId="0" applyFont="1" applyBorder="1" applyAlignment="1">
      <alignment/>
    </xf>
    <xf numFmtId="0" fontId="48" fillId="0" borderId="36" xfId="0" applyFont="1" applyBorder="1" applyAlignment="1">
      <alignment/>
    </xf>
    <xf numFmtId="0" fontId="48" fillId="0" borderId="0" xfId="0" applyFont="1" applyAlignment="1">
      <alignment/>
    </xf>
    <xf numFmtId="165" fontId="48" fillId="0" borderId="34" xfId="0" applyNumberFormat="1" applyFont="1" applyBorder="1" applyAlignment="1">
      <alignment/>
    </xf>
    <xf numFmtId="165" fontId="48" fillId="0" borderId="34" xfId="106" applyNumberFormat="1" applyFont="1" applyBorder="1" applyAlignment="1">
      <alignment horizontal="right"/>
      <protection/>
    </xf>
    <xf numFmtId="165" fontId="48" fillId="0" borderId="0" xfId="106" applyNumberFormat="1" applyFont="1" applyBorder="1" applyAlignment="1">
      <alignment horizontal="right"/>
      <protection/>
    </xf>
    <xf numFmtId="165" fontId="48" fillId="0" borderId="0" xfId="0" applyNumberFormat="1" applyFont="1" applyAlignment="1">
      <alignment horizontal="right"/>
    </xf>
    <xf numFmtId="165" fontId="48" fillId="0" borderId="0" xfId="106" applyNumberFormat="1" applyFont="1" applyAlignment="1">
      <alignment horizontal="right"/>
      <protection/>
    </xf>
    <xf numFmtId="165" fontId="49" fillId="0" borderId="48" xfId="0" applyNumberFormat="1" applyFont="1" applyBorder="1" applyAlignment="1">
      <alignment vertical="center" wrapText="1"/>
    </xf>
    <xf numFmtId="178" fontId="49" fillId="0" borderId="48" xfId="0" applyNumberFormat="1" applyFont="1" applyBorder="1" applyAlignment="1">
      <alignment vertical="center"/>
    </xf>
    <xf numFmtId="178" fontId="49" fillId="0" borderId="49" xfId="0" applyNumberFormat="1" applyFont="1" applyBorder="1" applyAlignment="1">
      <alignment vertical="center"/>
    </xf>
    <xf numFmtId="0" fontId="45" fillId="0" borderId="41" xfId="95" applyFont="1" applyFill="1" applyBorder="1" applyAlignment="1">
      <alignment vertical="center"/>
      <protection/>
    </xf>
    <xf numFmtId="165" fontId="48" fillId="0" borderId="34" xfId="0" applyNumberFormat="1" applyFont="1" applyBorder="1" applyAlignment="1">
      <alignment horizontal="right"/>
    </xf>
    <xf numFmtId="165" fontId="48" fillId="0" borderId="0" xfId="0" applyNumberFormat="1" applyFont="1" applyAlignment="1">
      <alignment/>
    </xf>
    <xf numFmtId="165" fontId="48" fillId="0" borderId="33" xfId="0" applyNumberFormat="1" applyFont="1" applyBorder="1" applyAlignment="1">
      <alignment/>
    </xf>
    <xf numFmtId="165" fontId="48" fillId="0" borderId="33" xfId="0" applyNumberFormat="1" applyFont="1" applyBorder="1" applyAlignment="1">
      <alignment horizontal="right"/>
    </xf>
    <xf numFmtId="165" fontId="48" fillId="0" borderId="39" xfId="0" applyNumberFormat="1" applyFont="1" applyBorder="1" applyAlignment="1">
      <alignment horizontal="right"/>
    </xf>
    <xf numFmtId="165" fontId="48" fillId="0" borderId="39" xfId="106" applyNumberFormat="1" applyFont="1" applyBorder="1" applyAlignment="1">
      <alignment horizontal="right"/>
      <protection/>
    </xf>
    <xf numFmtId="165" fontId="0" fillId="0" borderId="0" xfId="0" applyNumberFormat="1" applyFont="1" applyAlignment="1">
      <alignment horizontal="right"/>
    </xf>
    <xf numFmtId="165" fontId="48" fillId="0" borderId="34" xfId="107" applyNumberFormat="1" applyFont="1" applyBorder="1" applyAlignment="1">
      <alignment horizontal="right"/>
      <protection/>
    </xf>
    <xf numFmtId="165" fontId="48" fillId="0" borderId="0" xfId="107" applyNumberFormat="1" applyFont="1" applyBorder="1" applyAlignment="1">
      <alignment horizontal="right"/>
      <protection/>
    </xf>
    <xf numFmtId="165" fontId="48" fillId="0" borderId="0" xfId="0" applyNumberFormat="1" applyFont="1" applyBorder="1" applyAlignment="1">
      <alignment horizontal="right"/>
    </xf>
    <xf numFmtId="165" fontId="48" fillId="0" borderId="0" xfId="0" applyNumberFormat="1" applyFont="1" applyBorder="1" applyAlignment="1">
      <alignment/>
    </xf>
    <xf numFmtId="0" fontId="48" fillId="0" borderId="32" xfId="0" applyFont="1" applyBorder="1" applyAlignment="1">
      <alignment/>
    </xf>
    <xf numFmtId="0" fontId="49" fillId="61" borderId="36" xfId="115" applyFont="1" applyFill="1" applyBorder="1" applyAlignment="1">
      <alignment/>
      <protection/>
    </xf>
    <xf numFmtId="0" fontId="0" fillId="61" borderId="36" xfId="111" applyFill="1" applyBorder="1" applyAlignment="1">
      <alignment/>
      <protection/>
    </xf>
    <xf numFmtId="0" fontId="54" fillId="61" borderId="0" xfId="118" applyFont="1" applyFill="1" applyBorder="1" applyAlignment="1" applyProtection="1">
      <alignment/>
      <protection locked="0"/>
    </xf>
    <xf numFmtId="0" fontId="48" fillId="61" borderId="0" xfId="118" applyFont="1" applyFill="1" applyBorder="1" applyAlignment="1">
      <alignment/>
      <protection/>
    </xf>
    <xf numFmtId="0" fontId="14" fillId="61" borderId="0" xfId="118" applyFont="1" applyFill="1" applyBorder="1" applyAlignment="1">
      <alignment/>
      <protection/>
    </xf>
    <xf numFmtId="0" fontId="18" fillId="61" borderId="0" xfId="118" applyFont="1" applyFill="1" applyBorder="1" applyAlignment="1" applyProtection="1">
      <alignment/>
      <protection locked="0"/>
    </xf>
    <xf numFmtId="0" fontId="45" fillId="61" borderId="0" xfId="118" applyFont="1" applyFill="1" applyBorder="1" applyAlignment="1">
      <alignment/>
      <protection/>
    </xf>
    <xf numFmtId="3" fontId="18" fillId="61" borderId="0" xfId="118" applyNumberFormat="1" applyFont="1" applyFill="1" applyBorder="1" applyAlignment="1" applyProtection="1">
      <alignment/>
      <protection locked="0"/>
    </xf>
    <xf numFmtId="0" fontId="48" fillId="61" borderId="0" xfId="118" applyFont="1" applyFill="1" applyBorder="1" applyAlignment="1">
      <alignment horizontal="right"/>
      <protection/>
    </xf>
    <xf numFmtId="0" fontId="45" fillId="61" borderId="34" xfId="118" applyFont="1" applyFill="1" applyBorder="1" applyAlignment="1">
      <alignment/>
      <protection/>
    </xf>
    <xf numFmtId="3" fontId="18" fillId="61" borderId="34" xfId="18" applyNumberFormat="1" applyFont="1" applyFill="1" applyBorder="1" applyAlignment="1" applyProtection="1">
      <alignment vertical="center"/>
      <protection locked="0"/>
    </xf>
    <xf numFmtId="3" fontId="18" fillId="61" borderId="0" xfId="18" applyNumberFormat="1" applyFont="1" applyFill="1" applyBorder="1" applyAlignment="1" applyProtection="1">
      <alignment vertical="center"/>
      <protection locked="0"/>
    </xf>
    <xf numFmtId="0" fontId="48" fillId="61" borderId="34" xfId="118" applyFont="1" applyFill="1" applyBorder="1" applyAlignment="1">
      <alignment/>
      <protection/>
    </xf>
    <xf numFmtId="3" fontId="55" fillId="61" borderId="34" xfId="18" applyNumberFormat="1" applyFont="1" applyFill="1" applyBorder="1" applyAlignment="1" applyProtection="1">
      <alignment vertical="center"/>
      <protection locked="0"/>
    </xf>
    <xf numFmtId="3" fontId="55" fillId="61" borderId="0" xfId="18" applyNumberFormat="1" applyFont="1" applyFill="1" applyBorder="1" applyAlignment="1" applyProtection="1">
      <alignment vertical="center"/>
      <protection locked="0"/>
    </xf>
    <xf numFmtId="0" fontId="45" fillId="61" borderId="31" xfId="118" applyFont="1" applyFill="1" applyBorder="1" applyAlignment="1">
      <alignment/>
      <protection/>
    </xf>
    <xf numFmtId="3" fontId="45" fillId="61" borderId="31" xfId="118" applyNumberFormat="1" applyFont="1" applyFill="1" applyBorder="1" applyAlignment="1">
      <alignment/>
      <protection/>
    </xf>
    <xf numFmtId="3" fontId="45" fillId="61" borderId="32" xfId="118" applyNumberFormat="1" applyFont="1" applyFill="1" applyBorder="1" applyAlignment="1">
      <alignment/>
      <protection/>
    </xf>
    <xf numFmtId="3" fontId="55" fillId="61" borderId="0" xfId="18" applyNumberFormat="1" applyFont="1" applyFill="1" applyBorder="1" applyAlignment="1" applyProtection="1">
      <alignment/>
      <protection locked="0"/>
    </xf>
    <xf numFmtId="3" fontId="48" fillId="61" borderId="0" xfId="118" applyNumberFormat="1" applyFont="1" applyFill="1" applyBorder="1" applyAlignment="1">
      <alignment/>
      <protection/>
    </xf>
    <xf numFmtId="0" fontId="45" fillId="61" borderId="41" xfId="118" applyFont="1" applyFill="1" applyBorder="1" applyAlignment="1">
      <alignment/>
      <protection/>
    </xf>
    <xf numFmtId="3" fontId="45" fillId="61" borderId="36" xfId="118" applyNumberFormat="1" applyFont="1" applyFill="1" applyBorder="1" applyAlignment="1">
      <alignment/>
      <protection/>
    </xf>
    <xf numFmtId="0" fontId="45" fillId="61" borderId="33" xfId="118" applyFont="1" applyFill="1" applyBorder="1" applyAlignment="1">
      <alignment/>
      <protection/>
    </xf>
    <xf numFmtId="3" fontId="18" fillId="61" borderId="39" xfId="18" applyNumberFormat="1" applyFont="1" applyFill="1" applyBorder="1" applyAlignment="1" applyProtection="1">
      <alignment/>
      <protection locked="0"/>
    </xf>
    <xf numFmtId="3" fontId="45" fillId="61" borderId="39" xfId="118" applyNumberFormat="1" applyFont="1" applyFill="1" applyBorder="1" applyAlignment="1">
      <alignment/>
      <protection/>
    </xf>
    <xf numFmtId="0" fontId="49" fillId="61" borderId="0" xfId="118" applyFont="1" applyFill="1" applyBorder="1" applyAlignment="1" applyProtection="1">
      <alignment/>
      <protection locked="0"/>
    </xf>
    <xf numFmtId="0" fontId="0" fillId="61" borderId="0" xfId="111" applyFill="1" applyBorder="1" applyAlignment="1">
      <alignment vertical="center"/>
      <protection/>
    </xf>
    <xf numFmtId="0" fontId="0" fillId="61" borderId="0" xfId="111" applyFill="1" applyAlignment="1">
      <alignment vertical="center"/>
      <protection/>
    </xf>
    <xf numFmtId="0" fontId="49" fillId="61" borderId="0" xfId="118" applyFont="1" applyFill="1" applyBorder="1" applyAlignment="1" applyProtection="1">
      <alignment vertical="center"/>
      <protection locked="0"/>
    </xf>
    <xf numFmtId="0" fontId="48" fillId="61" borderId="0" xfId="118" applyFont="1" applyFill="1" applyBorder="1" applyAlignment="1">
      <alignment vertical="center"/>
      <protection/>
    </xf>
    <xf numFmtId="178" fontId="48" fillId="61" borderId="0" xfId="118" applyNumberFormat="1" applyFont="1" applyFill="1" applyBorder="1" applyAlignment="1">
      <alignment/>
      <protection/>
    </xf>
    <xf numFmtId="0" fontId="45" fillId="61" borderId="31" xfId="118" applyFont="1" applyFill="1" applyBorder="1" applyAlignment="1">
      <alignment vertical="center"/>
      <protection/>
    </xf>
    <xf numFmtId="3" fontId="45" fillId="61" borderId="31" xfId="118" applyNumberFormat="1" applyFont="1" applyFill="1" applyBorder="1" applyAlignment="1">
      <alignment vertical="center"/>
      <protection/>
    </xf>
    <xf numFmtId="3" fontId="45" fillId="61" borderId="32" xfId="118" applyNumberFormat="1" applyFont="1" applyFill="1" applyBorder="1" applyAlignment="1">
      <alignment vertical="center"/>
      <protection/>
    </xf>
    <xf numFmtId="0" fontId="49" fillId="61" borderId="36" xfId="118" applyFont="1" applyFill="1" applyBorder="1" applyAlignment="1" applyProtection="1">
      <alignment/>
      <protection locked="0"/>
    </xf>
    <xf numFmtId="0" fontId="56" fillId="61" borderId="0" xfId="118" applyFont="1" applyFill="1" applyBorder="1">
      <alignment/>
      <protection/>
    </xf>
    <xf numFmtId="0" fontId="49" fillId="61" borderId="0" xfId="118" applyFont="1" applyFill="1" applyBorder="1" applyAlignment="1">
      <alignment horizontal="right"/>
      <protection/>
    </xf>
    <xf numFmtId="178" fontId="18" fillId="61" borderId="34" xfId="18" applyNumberFormat="1" applyFont="1" applyFill="1" applyBorder="1" applyAlignment="1" applyProtection="1">
      <alignment vertical="center"/>
      <protection locked="0"/>
    </xf>
    <xf numFmtId="178" fontId="18" fillId="61" borderId="0" xfId="18" applyNumberFormat="1" applyFont="1" applyFill="1" applyBorder="1" applyAlignment="1" applyProtection="1">
      <alignment vertical="center"/>
      <protection locked="0"/>
    </xf>
    <xf numFmtId="178" fontId="55" fillId="61" borderId="34" xfId="18" applyNumberFormat="1" applyFont="1" applyFill="1" applyBorder="1" applyAlignment="1" applyProtection="1">
      <alignment vertical="center"/>
      <protection locked="0"/>
    </xf>
    <xf numFmtId="178" fontId="55" fillId="61" borderId="0" xfId="18" applyNumberFormat="1" applyFont="1" applyFill="1" applyBorder="1" applyAlignment="1" applyProtection="1">
      <alignment vertical="center"/>
      <protection locked="0"/>
    </xf>
    <xf numFmtId="178" fontId="45" fillId="61" borderId="31" xfId="118" applyNumberFormat="1" applyFont="1" applyFill="1" applyBorder="1" applyAlignment="1">
      <alignment/>
      <protection/>
    </xf>
    <xf numFmtId="178" fontId="45" fillId="61" borderId="32" xfId="118" applyNumberFormat="1" applyFont="1" applyFill="1" applyBorder="1" applyAlignment="1">
      <alignment/>
      <protection/>
    </xf>
    <xf numFmtId="178" fontId="18" fillId="61" borderId="31" xfId="18" applyNumberFormat="1" applyFont="1" applyFill="1" applyBorder="1" applyAlignment="1" applyProtection="1">
      <alignment vertical="center"/>
      <protection locked="0"/>
    </xf>
    <xf numFmtId="178" fontId="18" fillId="61" borderId="32" xfId="18" applyNumberFormat="1" applyFont="1" applyFill="1" applyBorder="1" applyAlignment="1" applyProtection="1">
      <alignment vertical="center"/>
      <protection locked="0"/>
    </xf>
    <xf numFmtId="0" fontId="48" fillId="61" borderId="36" xfId="118" applyFont="1" applyFill="1" applyBorder="1" applyAlignment="1">
      <alignment/>
      <protection/>
    </xf>
    <xf numFmtId="165" fontId="49" fillId="61" borderId="0" xfId="118" applyNumberFormat="1" applyFont="1" applyFill="1" applyBorder="1" applyAlignment="1">
      <alignment horizontal="right"/>
      <protection/>
    </xf>
    <xf numFmtId="0" fontId="18" fillId="61" borderId="0" xfId="118" applyFont="1" applyFill="1" applyBorder="1">
      <alignment/>
      <protection/>
    </xf>
    <xf numFmtId="178" fontId="18" fillId="61" borderId="41" xfId="18" applyNumberFormat="1" applyFont="1" applyFill="1" applyBorder="1" applyAlignment="1" applyProtection="1">
      <alignment vertical="center"/>
      <protection locked="0"/>
    </xf>
    <xf numFmtId="0" fontId="45" fillId="61" borderId="36" xfId="118" applyFont="1" applyFill="1" applyBorder="1" applyAlignment="1">
      <alignment/>
      <protection/>
    </xf>
    <xf numFmtId="0" fontId="14" fillId="61" borderId="0" xfId="118" applyFont="1" applyFill="1" applyBorder="1">
      <alignment/>
      <protection/>
    </xf>
    <xf numFmtId="0" fontId="49" fillId="61" borderId="0" xfId="118" applyFont="1" applyFill="1" applyBorder="1" applyAlignment="1">
      <alignment/>
      <protection/>
    </xf>
    <xf numFmtId="0" fontId="0" fillId="0" borderId="0" xfId="112" applyAlignment="1">
      <alignment/>
      <protection/>
    </xf>
    <xf numFmtId="0" fontId="48" fillId="61" borderId="0" xfId="0" applyFont="1" applyFill="1" applyAlignment="1">
      <alignment vertical="center" wrapText="1"/>
    </xf>
    <xf numFmtId="3" fontId="48" fillId="61" borderId="0" xfId="0" applyNumberFormat="1" applyFont="1" applyFill="1" applyAlignment="1">
      <alignment vertical="center"/>
    </xf>
    <xf numFmtId="3" fontId="48" fillId="61" borderId="0" xfId="0" applyNumberFormat="1" applyFont="1" applyFill="1" applyAlignment="1">
      <alignment horizontal="right" vertical="center"/>
    </xf>
    <xf numFmtId="0" fontId="48" fillId="61" borderId="0" xfId="0" applyFont="1" applyFill="1" applyAlignment="1">
      <alignment/>
    </xf>
    <xf numFmtId="0" fontId="18" fillId="61" borderId="31" xfId="87" applyFont="1" applyFill="1" applyBorder="1" applyAlignment="1">
      <alignment horizontal="center" vertical="top" wrapText="1"/>
      <protection/>
    </xf>
    <xf numFmtId="0" fontId="45" fillId="61" borderId="41" xfId="87" applyFont="1" applyFill="1" applyBorder="1" applyAlignment="1">
      <alignment vertical="center" wrapText="1"/>
      <protection/>
    </xf>
    <xf numFmtId="3" fontId="18" fillId="61" borderId="41" xfId="87" applyNumberFormat="1" applyFont="1" applyFill="1" applyBorder="1" applyAlignment="1">
      <alignment vertical="top" wrapText="1"/>
      <protection/>
    </xf>
    <xf numFmtId="3" fontId="18" fillId="61" borderId="36" xfId="87" applyNumberFormat="1" applyFont="1" applyFill="1" applyBorder="1" applyAlignment="1">
      <alignment vertical="top" wrapText="1"/>
      <protection/>
    </xf>
    <xf numFmtId="0" fontId="48" fillId="61" borderId="34" xfId="87" applyFont="1" applyFill="1" applyBorder="1" applyAlignment="1">
      <alignment vertical="center" wrapText="1"/>
      <protection/>
    </xf>
    <xf numFmtId="3" fontId="55" fillId="61" borderId="34" xfId="87" applyNumberFormat="1" applyFont="1" applyFill="1" applyBorder="1" applyAlignment="1">
      <alignment vertical="top" wrapText="1"/>
      <protection/>
    </xf>
    <xf numFmtId="3" fontId="55" fillId="61" borderId="0" xfId="87" applyNumberFormat="1" applyFont="1" applyFill="1" applyBorder="1" applyAlignment="1">
      <alignment vertical="top" wrapText="1"/>
      <protection/>
    </xf>
    <xf numFmtId="3" fontId="55" fillId="0" borderId="0" xfId="87" applyNumberFormat="1" applyFont="1" applyFill="1" applyBorder="1" applyAlignment="1">
      <alignment vertical="top" wrapText="1"/>
      <protection/>
    </xf>
    <xf numFmtId="0" fontId="48" fillId="61" borderId="33" xfId="87" applyFont="1" applyFill="1" applyBorder="1" applyAlignment="1">
      <alignment vertical="center" wrapText="1"/>
      <protection/>
    </xf>
    <xf numFmtId="3" fontId="18" fillId="61" borderId="41" xfId="87" applyNumberFormat="1" applyFont="1" applyFill="1" applyBorder="1" applyAlignment="1">
      <alignment vertical="center" wrapText="1"/>
      <protection/>
    </xf>
    <xf numFmtId="3" fontId="18" fillId="61" borderId="36" xfId="87" applyNumberFormat="1" applyFont="1" applyFill="1" applyBorder="1" applyAlignment="1">
      <alignment vertical="center" wrapText="1"/>
      <protection/>
    </xf>
    <xf numFmtId="3" fontId="48" fillId="61" borderId="34" xfId="87" applyNumberFormat="1" applyFont="1" applyFill="1" applyBorder="1" applyAlignment="1">
      <alignment vertical="center"/>
      <protection/>
    </xf>
    <xf numFmtId="3" fontId="48" fillId="61" borderId="0" xfId="0" applyNumberFormat="1" applyFont="1" applyFill="1" applyAlignment="1">
      <alignment/>
    </xf>
    <xf numFmtId="0" fontId="45" fillId="61" borderId="31" xfId="87" applyFont="1" applyFill="1" applyBorder="1" applyAlignment="1">
      <alignment vertical="center" wrapText="1"/>
      <protection/>
    </xf>
    <xf numFmtId="0" fontId="48" fillId="61" borderId="41" xfId="87" applyFont="1" applyFill="1" applyBorder="1" applyAlignment="1">
      <alignment vertical="center" wrapText="1"/>
      <protection/>
    </xf>
    <xf numFmtId="3" fontId="55" fillId="61" borderId="41" xfId="87" applyNumberFormat="1" applyFont="1" applyFill="1" applyBorder="1" applyAlignment="1">
      <alignment vertical="top" wrapText="1"/>
      <protection/>
    </xf>
    <xf numFmtId="3" fontId="55" fillId="61" borderId="36" xfId="87" applyNumberFormat="1" applyFont="1" applyFill="1" applyBorder="1" applyAlignment="1">
      <alignment vertical="top" wrapText="1"/>
      <protection/>
    </xf>
    <xf numFmtId="0" fontId="55" fillId="61" borderId="34" xfId="87" applyFont="1" applyFill="1" applyBorder="1" applyAlignment="1">
      <alignment vertical="top" wrapText="1"/>
      <protection/>
    </xf>
    <xf numFmtId="3" fontId="18" fillId="61" borderId="31" xfId="87" applyNumberFormat="1" applyFont="1" applyFill="1" applyBorder="1" applyAlignment="1">
      <alignment wrapText="1"/>
      <protection/>
    </xf>
    <xf numFmtId="3" fontId="18" fillId="61" borderId="32" xfId="87" applyNumberFormat="1" applyFont="1" applyFill="1" applyBorder="1" applyAlignment="1">
      <alignment wrapText="1"/>
      <protection/>
    </xf>
    <xf numFmtId="0" fontId="49" fillId="61" borderId="0" xfId="110" applyFont="1" applyFill="1" applyBorder="1" applyAlignment="1">
      <alignment horizontal="left"/>
      <protection/>
    </xf>
    <xf numFmtId="3" fontId="48" fillId="61" borderId="0" xfId="0" applyNumberFormat="1" applyFont="1" applyFill="1" applyBorder="1" applyAlignment="1">
      <alignment vertical="center"/>
    </xf>
    <xf numFmtId="0" fontId="41" fillId="61" borderId="0" xfId="0" applyFont="1" applyFill="1" applyAlignment="1">
      <alignment wrapText="1"/>
    </xf>
    <xf numFmtId="0" fontId="0" fillId="61" borderId="0" xfId="0" applyFill="1" applyAlignment="1">
      <alignment wrapText="1"/>
    </xf>
    <xf numFmtId="0" fontId="48" fillId="61" borderId="0" xfId="120" applyFont="1" applyFill="1">
      <alignment/>
      <protection/>
    </xf>
    <xf numFmtId="0" fontId="48" fillId="61" borderId="0" xfId="120" applyFont="1" applyFill="1" applyBorder="1" applyAlignment="1">
      <alignment horizontal="center"/>
      <protection/>
    </xf>
    <xf numFmtId="0" fontId="48" fillId="61" borderId="46" xfId="0" applyFont="1" applyFill="1" applyBorder="1" applyAlignment="1">
      <alignment horizontal="left" vertical="top" wrapText="1"/>
    </xf>
    <xf numFmtId="0" fontId="48" fillId="61" borderId="42" xfId="0" applyFont="1" applyFill="1" applyBorder="1" applyAlignment="1">
      <alignment horizontal="left" vertical="top" wrapText="1"/>
    </xf>
    <xf numFmtId="3" fontId="48" fillId="61" borderId="0" xfId="0" applyNumberFormat="1" applyFont="1" applyFill="1" applyBorder="1" applyAlignment="1">
      <alignment vertical="top" wrapText="1"/>
    </xf>
    <xf numFmtId="0" fontId="48" fillId="61" borderId="47" xfId="0" applyFont="1" applyFill="1" applyBorder="1" applyAlignment="1">
      <alignment horizontal="left" vertical="top" wrapText="1"/>
    </xf>
    <xf numFmtId="0" fontId="45" fillId="61" borderId="17" xfId="0" applyFont="1" applyFill="1" applyBorder="1" applyAlignment="1">
      <alignment horizontal="left" vertical="top" wrapText="1"/>
    </xf>
    <xf numFmtId="0" fontId="45" fillId="61" borderId="31" xfId="0" applyFont="1" applyFill="1" applyBorder="1" applyAlignment="1">
      <alignment horizontal="left" vertical="top" wrapText="1"/>
    </xf>
    <xf numFmtId="0" fontId="57" fillId="61" borderId="0" xfId="0" applyFont="1" applyFill="1" applyAlignment="1">
      <alignment/>
    </xf>
    <xf numFmtId="0" fontId="18" fillId="61" borderId="0" xfId="0" applyFont="1" applyFill="1" applyBorder="1" applyAlignment="1">
      <alignment horizontal="center" vertical="top" wrapText="1"/>
    </xf>
    <xf numFmtId="0" fontId="58" fillId="61" borderId="0" xfId="0" applyFont="1" applyFill="1" applyBorder="1" applyAlignment="1">
      <alignment horizontal="center" vertical="top" wrapText="1"/>
    </xf>
    <xf numFmtId="0" fontId="45" fillId="31" borderId="17" xfId="87" applyFont="1" applyFill="1" applyBorder="1">
      <alignment/>
      <protection/>
    </xf>
    <xf numFmtId="0" fontId="45" fillId="31" borderId="36" xfId="87" applyFont="1" applyFill="1" applyBorder="1">
      <alignment/>
      <protection/>
    </xf>
    <xf numFmtId="0" fontId="57" fillId="61" borderId="0" xfId="0" applyFont="1" applyFill="1" applyBorder="1" applyAlignment="1">
      <alignment/>
    </xf>
    <xf numFmtId="0" fontId="45" fillId="61" borderId="46" xfId="87" applyFont="1" applyFill="1" applyBorder="1">
      <alignment/>
      <protection/>
    </xf>
    <xf numFmtId="3" fontId="45" fillId="61" borderId="41" xfId="0" applyNumberFormat="1" applyFont="1" applyFill="1" applyBorder="1" applyAlignment="1">
      <alignment vertical="top" wrapText="1"/>
    </xf>
    <xf numFmtId="3" fontId="45" fillId="61" borderId="36" xfId="0" applyNumberFormat="1" applyFont="1" applyFill="1" applyBorder="1" applyAlignment="1">
      <alignment vertical="top" wrapText="1"/>
    </xf>
    <xf numFmtId="3" fontId="18" fillId="61" borderId="36" xfId="0" applyNumberFormat="1" applyFont="1" applyFill="1" applyBorder="1" applyAlignment="1">
      <alignment vertical="top" wrapText="1"/>
    </xf>
    <xf numFmtId="0" fontId="48" fillId="61" borderId="42" xfId="87" applyFont="1" applyFill="1" applyBorder="1" applyAlignment="1">
      <alignment horizontal="left" indent="1"/>
      <protection/>
    </xf>
    <xf numFmtId="3" fontId="55" fillId="61" borderId="34" xfId="0" applyNumberFormat="1" applyFont="1" applyFill="1" applyBorder="1" applyAlignment="1">
      <alignment vertical="top" wrapText="1"/>
    </xf>
    <xf numFmtId="3" fontId="55" fillId="61" borderId="0" xfId="0" applyNumberFormat="1" applyFont="1" applyFill="1" applyBorder="1" applyAlignment="1">
      <alignment vertical="top" wrapText="1"/>
    </xf>
    <xf numFmtId="0" fontId="45" fillId="61" borderId="42" xfId="87" applyFont="1" applyFill="1" applyBorder="1">
      <alignment/>
      <protection/>
    </xf>
    <xf numFmtId="3" fontId="18" fillId="61" borderId="34" xfId="0" applyNumberFormat="1" applyFont="1" applyFill="1" applyBorder="1" applyAlignment="1">
      <alignment vertical="top" wrapText="1"/>
    </xf>
    <xf numFmtId="3" fontId="18" fillId="61" borderId="0" xfId="0" applyNumberFormat="1" applyFont="1" applyFill="1" applyBorder="1" applyAlignment="1">
      <alignment vertical="top" wrapText="1"/>
    </xf>
    <xf numFmtId="0" fontId="59" fillId="61" borderId="0" xfId="0" applyFont="1" applyFill="1" applyAlignment="1">
      <alignment/>
    </xf>
    <xf numFmtId="0" fontId="45" fillId="61" borderId="42" xfId="87" applyFont="1" applyFill="1" applyBorder="1" applyAlignment="1">
      <alignment wrapText="1"/>
      <protection/>
    </xf>
    <xf numFmtId="3" fontId="55" fillId="61" borderId="33" xfId="0" applyNumberFormat="1" applyFont="1" applyFill="1" applyBorder="1" applyAlignment="1">
      <alignment vertical="top" wrapText="1"/>
    </xf>
    <xf numFmtId="3" fontId="55" fillId="61" borderId="39" xfId="0" applyNumberFormat="1" applyFont="1" applyFill="1" applyBorder="1" applyAlignment="1">
      <alignment vertical="top" wrapText="1"/>
    </xf>
    <xf numFmtId="3" fontId="18" fillId="31" borderId="31" xfId="0" applyNumberFormat="1" applyFont="1" applyFill="1" applyBorder="1" applyAlignment="1">
      <alignment vertical="top" wrapText="1"/>
    </xf>
    <xf numFmtId="3" fontId="18" fillId="31" borderId="32" xfId="0" applyNumberFormat="1" applyFont="1" applyFill="1" applyBorder="1" applyAlignment="1">
      <alignment vertical="top" wrapText="1"/>
    </xf>
    <xf numFmtId="3" fontId="45" fillId="61" borderId="0" xfId="0" applyNumberFormat="1" applyFont="1" applyFill="1" applyBorder="1" applyAlignment="1">
      <alignment/>
    </xf>
    <xf numFmtId="3" fontId="45" fillId="61" borderId="36" xfId="0" applyNumberFormat="1" applyFont="1" applyFill="1" applyBorder="1" applyAlignment="1">
      <alignment/>
    </xf>
    <xf numFmtId="3" fontId="48" fillId="61" borderId="0" xfId="0" applyNumberFormat="1" applyFont="1" applyFill="1" applyBorder="1" applyAlignment="1">
      <alignment/>
    </xf>
    <xf numFmtId="0" fontId="48" fillId="61" borderId="47" xfId="87" applyFont="1" applyFill="1" applyBorder="1" applyAlignment="1">
      <alignment horizontal="left" indent="1"/>
      <protection/>
    </xf>
    <xf numFmtId="3" fontId="48" fillId="61" borderId="39" xfId="0" applyNumberFormat="1" applyFont="1" applyFill="1" applyBorder="1" applyAlignment="1">
      <alignment/>
    </xf>
    <xf numFmtId="0" fontId="55" fillId="61" borderId="0" xfId="0" applyFont="1" applyFill="1" applyBorder="1" applyAlignment="1">
      <alignment vertical="top" wrapText="1"/>
    </xf>
    <xf numFmtId="0" fontId="45" fillId="61" borderId="17" xfId="125" applyFont="1" applyFill="1" applyBorder="1">
      <alignment/>
      <protection/>
    </xf>
    <xf numFmtId="3" fontId="45" fillId="61" borderId="32" xfId="125" applyNumberFormat="1" applyFont="1" applyFill="1" applyBorder="1">
      <alignment/>
      <protection/>
    </xf>
    <xf numFmtId="3" fontId="18" fillId="61" borderId="32" xfId="0" applyNumberFormat="1" applyFont="1" applyFill="1" applyBorder="1" applyAlignment="1">
      <alignment vertical="top" wrapText="1"/>
    </xf>
    <xf numFmtId="0" fontId="48" fillId="61" borderId="46" xfId="125" applyFont="1" applyFill="1" applyBorder="1" applyAlignment="1">
      <alignment horizontal="left" indent="1"/>
      <protection/>
    </xf>
    <xf numFmtId="3" fontId="48" fillId="61" borderId="41" xfId="125" applyNumberFormat="1" applyFont="1" applyFill="1" applyBorder="1">
      <alignment/>
      <protection/>
    </xf>
    <xf numFmtId="3" fontId="48" fillId="61" borderId="36" xfId="125" applyNumberFormat="1" applyFont="1" applyFill="1" applyBorder="1">
      <alignment/>
      <protection/>
    </xf>
    <xf numFmtId="3" fontId="55" fillId="61" borderId="36" xfId="0" applyNumberFormat="1" applyFont="1" applyFill="1" applyBorder="1" applyAlignment="1">
      <alignment vertical="top" wrapText="1"/>
    </xf>
    <xf numFmtId="0" fontId="48" fillId="61" borderId="42" xfId="125" applyFont="1" applyFill="1" applyBorder="1" applyAlignment="1">
      <alignment horizontal="left" indent="1"/>
      <protection/>
    </xf>
    <xf numFmtId="3" fontId="48" fillId="61" borderId="34" xfId="125" applyNumberFormat="1" applyFont="1" applyFill="1" applyBorder="1">
      <alignment/>
      <protection/>
    </xf>
    <xf numFmtId="3" fontId="48" fillId="61" borderId="0" xfId="125" applyNumberFormat="1" applyFont="1" applyFill="1" applyBorder="1">
      <alignment/>
      <protection/>
    </xf>
    <xf numFmtId="0" fontId="48" fillId="61" borderId="47" xfId="125" applyFont="1" applyFill="1" applyBorder="1" applyAlignment="1">
      <alignment horizontal="left" indent="1"/>
      <protection/>
    </xf>
    <xf numFmtId="3" fontId="48" fillId="61" borderId="33" xfId="125" applyNumberFormat="1" applyFont="1" applyFill="1" applyBorder="1">
      <alignment/>
      <protection/>
    </xf>
    <xf numFmtId="3" fontId="48" fillId="61" borderId="39" xfId="125" applyNumberFormat="1" applyFont="1" applyFill="1" applyBorder="1">
      <alignment/>
      <protection/>
    </xf>
    <xf numFmtId="3" fontId="45" fillId="61" borderId="31" xfId="125" applyNumberFormat="1" applyFont="1" applyFill="1" applyBorder="1">
      <alignment/>
      <protection/>
    </xf>
    <xf numFmtId="3" fontId="57" fillId="61" borderId="0" xfId="0" applyNumberFormat="1" applyFont="1" applyFill="1" applyAlignment="1">
      <alignment/>
    </xf>
    <xf numFmtId="0" fontId="45" fillId="61" borderId="46" xfId="87" applyFont="1" applyFill="1" applyBorder="1" applyAlignment="1">
      <alignment wrapText="1"/>
      <protection/>
    </xf>
    <xf numFmtId="0" fontId="57" fillId="61" borderId="41" xfId="0" applyFont="1" applyFill="1" applyBorder="1" applyAlignment="1">
      <alignment/>
    </xf>
    <xf numFmtId="0" fontId="57" fillId="61" borderId="36" xfId="0" applyFont="1" applyFill="1" applyBorder="1" applyAlignment="1">
      <alignment/>
    </xf>
    <xf numFmtId="3" fontId="45" fillId="61" borderId="36" xfId="87" applyNumberFormat="1" applyFont="1" applyFill="1" applyBorder="1" applyAlignment="1">
      <alignment horizontal="right"/>
      <protection/>
    </xf>
    <xf numFmtId="0" fontId="57" fillId="61" borderId="34" xfId="0" applyFont="1" applyFill="1" applyBorder="1" applyAlignment="1">
      <alignment/>
    </xf>
    <xf numFmtId="3" fontId="48" fillId="61" borderId="0" xfId="87" applyNumberFormat="1" applyFont="1" applyFill="1" applyBorder="1" applyAlignment="1">
      <alignment horizontal="right"/>
      <protection/>
    </xf>
    <xf numFmtId="0" fontId="57" fillId="61" borderId="33" xfId="0" applyFont="1" applyFill="1" applyBorder="1" applyAlignment="1">
      <alignment/>
    </xf>
    <xf numFmtId="0" fontId="57" fillId="61" borderId="39" xfId="0" applyFont="1" applyFill="1" applyBorder="1" applyAlignment="1">
      <alignment/>
    </xf>
    <xf numFmtId="3" fontId="48" fillId="61" borderId="39" xfId="87" applyNumberFormat="1" applyFont="1" applyFill="1" applyBorder="1" applyAlignment="1">
      <alignment horizontal="right"/>
      <protection/>
    </xf>
    <xf numFmtId="0" fontId="57" fillId="61" borderId="31" xfId="0" applyFont="1" applyFill="1" applyBorder="1" applyAlignment="1">
      <alignment/>
    </xf>
    <xf numFmtId="0" fontId="57" fillId="61" borderId="32" xfId="0" applyFont="1" applyFill="1" applyBorder="1" applyAlignment="1">
      <alignment/>
    </xf>
    <xf numFmtId="0" fontId="58" fillId="61" borderId="0" xfId="113" applyNumberFormat="1" applyFont="1" applyFill="1" applyBorder="1" applyAlignment="1" applyProtection="1">
      <alignment horizontal="center" vertical="top" wrapText="1"/>
      <protection/>
    </xf>
    <xf numFmtId="3" fontId="55" fillId="61" borderId="0" xfId="113" applyNumberFormat="1" applyFont="1" applyFill="1" applyBorder="1" applyAlignment="1" applyProtection="1">
      <alignment vertical="top" wrapText="1"/>
      <protection/>
    </xf>
    <xf numFmtId="3" fontId="18" fillId="61" borderId="0" xfId="113" applyNumberFormat="1" applyFont="1" applyFill="1" applyBorder="1" applyAlignment="1" applyProtection="1">
      <alignment vertical="top" wrapText="1"/>
      <protection/>
    </xf>
    <xf numFmtId="0" fontId="48" fillId="61" borderId="0" xfId="0" applyFont="1" applyFill="1" applyAlignment="1">
      <alignment vertical="top"/>
    </xf>
    <xf numFmtId="0" fontId="45" fillId="61" borderId="0" xfId="0" applyFont="1" applyFill="1" applyAlignment="1">
      <alignment vertical="top"/>
    </xf>
    <xf numFmtId="0" fontId="49" fillId="61" borderId="0" xfId="0" applyFont="1" applyFill="1" applyAlignment="1">
      <alignment horizontal="right"/>
    </xf>
    <xf numFmtId="3" fontId="48" fillId="61" borderId="0" xfId="123" applyNumberFormat="1" applyFont="1" applyFill="1" applyBorder="1" applyAlignment="1">
      <alignment horizontal="right"/>
      <protection/>
    </xf>
    <xf numFmtId="3" fontId="48" fillId="61" borderId="0" xfId="123" applyNumberFormat="1" applyFont="1" applyFill="1" applyBorder="1">
      <alignment/>
      <protection/>
    </xf>
    <xf numFmtId="3" fontId="45" fillId="61" borderId="0" xfId="123" applyNumberFormat="1" applyFont="1" applyFill="1" applyBorder="1" applyAlignment="1">
      <alignment horizontal="right"/>
      <protection/>
    </xf>
    <xf numFmtId="3" fontId="45" fillId="61" borderId="0" xfId="123" applyNumberFormat="1" applyFont="1" applyFill="1" applyBorder="1">
      <alignment/>
      <protection/>
    </xf>
    <xf numFmtId="0" fontId="49" fillId="61" borderId="0" xfId="123" applyFont="1" applyFill="1" applyBorder="1">
      <alignment/>
      <protection/>
    </xf>
    <xf numFmtId="0" fontId="48" fillId="61" borderId="0" xfId="123" applyFont="1" applyFill="1" applyBorder="1">
      <alignment/>
      <protection/>
    </xf>
    <xf numFmtId="0" fontId="48" fillId="61" borderId="0" xfId="0" applyFont="1" applyFill="1" applyAlignment="1">
      <alignment horizontal="right"/>
    </xf>
    <xf numFmtId="1" fontId="48" fillId="61" borderId="0" xfId="123" applyNumberFormat="1" applyFont="1" applyFill="1" applyBorder="1" applyAlignment="1">
      <alignment horizontal="right"/>
      <protection/>
    </xf>
    <xf numFmtId="1" fontId="45" fillId="61" borderId="0" xfId="123" applyNumberFormat="1" applyFont="1" applyFill="1" applyBorder="1" applyAlignment="1">
      <alignment horizontal="right"/>
      <protection/>
    </xf>
    <xf numFmtId="1" fontId="49" fillId="61" borderId="0" xfId="123" applyNumberFormat="1" applyFont="1" applyFill="1" applyBorder="1" applyAlignment="1">
      <alignment horizontal="right"/>
      <protection/>
    </xf>
    <xf numFmtId="0" fontId="48" fillId="61" borderId="0" xfId="0" applyFont="1" applyFill="1" applyBorder="1" applyAlignment="1">
      <alignment vertical="top"/>
    </xf>
    <xf numFmtId="0" fontId="48" fillId="61" borderId="0" xfId="123" applyFont="1" applyFill="1" applyBorder="1" applyAlignment="1">
      <alignment horizontal="right"/>
      <protection/>
    </xf>
    <xf numFmtId="1" fontId="48" fillId="61" borderId="0" xfId="0" applyNumberFormat="1" applyFont="1" applyFill="1" applyAlignment="1">
      <alignment horizontal="right"/>
    </xf>
    <xf numFmtId="0" fontId="45" fillId="61" borderId="0" xfId="0" applyFont="1" applyFill="1" applyAlignment="1">
      <alignment horizontal="right"/>
    </xf>
    <xf numFmtId="0" fontId="48" fillId="61" borderId="17" xfId="108" applyFont="1" applyFill="1" applyBorder="1">
      <alignment/>
      <protection/>
    </xf>
    <xf numFmtId="0" fontId="45" fillId="61" borderId="31" xfId="108" applyFont="1" applyFill="1" applyBorder="1" applyAlignment="1">
      <alignment horizontal="center" vertical="center"/>
      <protection/>
    </xf>
    <xf numFmtId="1" fontId="45" fillId="61" borderId="31" xfId="0" applyNumberFormat="1" applyFont="1" applyFill="1" applyBorder="1" applyAlignment="1">
      <alignment horizontal="center" vertical="center" wrapText="1"/>
    </xf>
    <xf numFmtId="0" fontId="45" fillId="61" borderId="32" xfId="0" applyFont="1" applyFill="1" applyBorder="1" applyAlignment="1">
      <alignment horizontal="center" vertical="center" wrapText="1"/>
    </xf>
    <xf numFmtId="0" fontId="45" fillId="61" borderId="32" xfId="108" applyFont="1" applyFill="1" applyBorder="1" applyAlignment="1">
      <alignment horizontal="right" vertical="center"/>
      <protection/>
    </xf>
    <xf numFmtId="0" fontId="48" fillId="61" borderId="0" xfId="0" applyFont="1" applyFill="1" applyAlignment="1">
      <alignment wrapText="1"/>
    </xf>
    <xf numFmtId="0" fontId="48" fillId="61" borderId="41" xfId="108" applyFont="1" applyFill="1" applyBorder="1" applyAlignment="1">
      <alignment vertical="center" wrapText="1"/>
      <protection/>
    </xf>
    <xf numFmtId="0" fontId="48" fillId="61" borderId="46" xfId="108" applyFont="1" applyFill="1" applyBorder="1" applyAlignment="1">
      <alignment horizontal="left" vertical="center"/>
      <protection/>
    </xf>
    <xf numFmtId="3" fontId="48" fillId="61" borderId="41" xfId="0" applyNumberFormat="1" applyFont="1" applyFill="1" applyBorder="1" applyAlignment="1">
      <alignment horizontal="right" vertical="center"/>
    </xf>
    <xf numFmtId="3" fontId="48" fillId="61" borderId="36" xfId="0" applyNumberFormat="1" applyFont="1" applyFill="1" applyBorder="1" applyAlignment="1">
      <alignment horizontal="right" vertical="center"/>
    </xf>
    <xf numFmtId="3" fontId="48" fillId="61" borderId="36" xfId="108" applyNumberFormat="1" applyFont="1" applyFill="1" applyBorder="1" applyAlignment="1">
      <alignment horizontal="right" vertical="center"/>
      <protection/>
    </xf>
    <xf numFmtId="3" fontId="48" fillId="61" borderId="36" xfId="108" applyNumberFormat="1" applyFont="1" applyFill="1" applyBorder="1" applyAlignment="1">
      <alignment vertical="center"/>
      <protection/>
    </xf>
    <xf numFmtId="3" fontId="48" fillId="61" borderId="36" xfId="128" applyNumberFormat="1" applyFont="1" applyFill="1" applyBorder="1" applyAlignment="1">
      <alignment vertical="center"/>
      <protection/>
    </xf>
    <xf numFmtId="0" fontId="48" fillId="0" borderId="36" xfId="0" applyFont="1" applyFill="1" applyBorder="1" applyAlignment="1">
      <alignment vertical="center"/>
    </xf>
    <xf numFmtId="0" fontId="48" fillId="61" borderId="34" xfId="108" applyFont="1" applyFill="1" applyBorder="1" applyAlignment="1">
      <alignment vertical="center" wrapText="1"/>
      <protection/>
    </xf>
    <xf numFmtId="0" fontId="48" fillId="61" borderId="42" xfId="108" applyFont="1" applyFill="1" applyBorder="1" applyAlignment="1">
      <alignment horizontal="left" vertical="center" wrapText="1"/>
      <protection/>
    </xf>
    <xf numFmtId="3" fontId="48" fillId="61" borderId="34" xfId="0" applyNumberFormat="1" applyFont="1" applyFill="1" applyBorder="1" applyAlignment="1">
      <alignment horizontal="right" vertical="center"/>
    </xf>
    <xf numFmtId="3" fontId="48" fillId="61" borderId="0" xfId="0" applyNumberFormat="1" applyFont="1" applyFill="1" applyBorder="1" applyAlignment="1">
      <alignment horizontal="right" vertical="center"/>
    </xf>
    <xf numFmtId="3" fontId="48" fillId="61" borderId="0" xfId="108" applyNumberFormat="1" applyFont="1" applyFill="1" applyBorder="1" applyAlignment="1">
      <alignment vertical="center"/>
      <protection/>
    </xf>
    <xf numFmtId="3" fontId="48" fillId="61" borderId="0" xfId="128" applyNumberFormat="1" applyFont="1" applyFill="1" applyBorder="1" applyAlignment="1">
      <alignment vertical="center"/>
      <protection/>
    </xf>
    <xf numFmtId="0" fontId="48" fillId="61" borderId="0" xfId="108" applyFont="1" applyFill="1" applyBorder="1" applyAlignment="1">
      <alignment vertical="center"/>
      <protection/>
    </xf>
    <xf numFmtId="0" fontId="48" fillId="0" borderId="0" xfId="0" applyFont="1" applyFill="1" applyBorder="1" applyAlignment="1">
      <alignment vertical="center"/>
    </xf>
    <xf numFmtId="3" fontId="48" fillId="61" borderId="0" xfId="108" applyNumberFormat="1" applyFont="1" applyFill="1" applyBorder="1" applyAlignment="1">
      <alignment horizontal="right" vertical="center"/>
      <protection/>
    </xf>
    <xf numFmtId="0" fontId="48" fillId="61" borderId="42" xfId="108" applyFont="1" applyFill="1" applyBorder="1" applyAlignment="1">
      <alignment horizontal="left" vertical="center"/>
      <protection/>
    </xf>
    <xf numFmtId="0" fontId="49" fillId="61" borderId="42" xfId="108" applyFont="1" applyFill="1" applyBorder="1" applyAlignment="1">
      <alignment horizontal="center" vertical="center" wrapText="1"/>
      <protection/>
    </xf>
    <xf numFmtId="1" fontId="48" fillId="61" borderId="0" xfId="128" applyNumberFormat="1" applyFont="1" applyFill="1" applyBorder="1" applyAlignment="1">
      <alignment vertical="center"/>
      <protection/>
    </xf>
    <xf numFmtId="1" fontId="48" fillId="61" borderId="0" xfId="128" applyNumberFormat="1" applyFont="1" applyFill="1" applyBorder="1" applyAlignment="1">
      <alignment horizontal="right" vertical="center"/>
      <protection/>
    </xf>
    <xf numFmtId="1" fontId="48" fillId="61" borderId="0" xfId="108" applyNumberFormat="1" applyFont="1" applyFill="1" applyBorder="1" applyAlignment="1">
      <alignment horizontal="right" vertical="center"/>
      <protection/>
    </xf>
    <xf numFmtId="1" fontId="48" fillId="61" borderId="0" xfId="108" applyNumberFormat="1" applyFont="1" applyFill="1" applyBorder="1" applyAlignment="1">
      <alignment vertical="center"/>
      <protection/>
    </xf>
    <xf numFmtId="0" fontId="48" fillId="61" borderId="50" xfId="108" applyFont="1" applyFill="1" applyBorder="1" applyAlignment="1">
      <alignment vertical="center" wrapText="1"/>
      <protection/>
    </xf>
    <xf numFmtId="0" fontId="48" fillId="61" borderId="51" xfId="108" applyFont="1" applyFill="1" applyBorder="1" applyAlignment="1">
      <alignment horizontal="left" vertical="center"/>
      <protection/>
    </xf>
    <xf numFmtId="3" fontId="48" fillId="61" borderId="52" xfId="108" applyNumberFormat="1" applyFont="1" applyFill="1" applyBorder="1" applyAlignment="1">
      <alignment horizontal="right" vertical="center"/>
      <protection/>
    </xf>
    <xf numFmtId="0" fontId="48" fillId="61" borderId="34" xfId="0" applyFont="1" applyFill="1" applyBorder="1" applyAlignment="1">
      <alignment vertical="center"/>
    </xf>
    <xf numFmtId="0" fontId="48" fillId="61" borderId="53" xfId="0" applyFont="1" applyFill="1" applyBorder="1" applyAlignment="1">
      <alignment horizontal="center" vertical="center"/>
    </xf>
    <xf numFmtId="3" fontId="48" fillId="61" borderId="54" xfId="108" applyNumberFormat="1" applyFont="1" applyFill="1" applyBorder="1" applyAlignment="1">
      <alignment horizontal="right" vertical="center"/>
      <protection/>
    </xf>
    <xf numFmtId="3" fontId="48" fillId="61" borderId="55" xfId="108" applyNumberFormat="1" applyFont="1" applyFill="1" applyBorder="1" applyAlignment="1">
      <alignment horizontal="right" vertical="center"/>
      <protection/>
    </xf>
    <xf numFmtId="0" fontId="48" fillId="61" borderId="42" xfId="0" applyFont="1" applyFill="1" applyBorder="1" applyAlignment="1">
      <alignment horizontal="center" vertical="center"/>
    </xf>
    <xf numFmtId="0" fontId="48" fillId="61" borderId="0" xfId="0" applyFont="1" applyFill="1" applyBorder="1" applyAlignment="1">
      <alignment horizontal="right"/>
    </xf>
    <xf numFmtId="0" fontId="48" fillId="61" borderId="0" xfId="0" applyFont="1" applyFill="1" applyBorder="1" applyAlignment="1">
      <alignment/>
    </xf>
    <xf numFmtId="0" fontId="45" fillId="61" borderId="47" xfId="124" applyFont="1" applyFill="1" applyBorder="1" applyAlignment="1">
      <alignment horizontal="left" vertical="center" wrapText="1"/>
      <protection/>
    </xf>
    <xf numFmtId="0" fontId="48" fillId="61" borderId="47" xfId="108" applyFont="1" applyFill="1" applyBorder="1" applyAlignment="1">
      <alignment horizontal="left" vertical="center"/>
      <protection/>
    </xf>
    <xf numFmtId="3" fontId="45" fillId="61" borderId="48" xfId="0" applyNumberFormat="1" applyFont="1" applyFill="1" applyBorder="1" applyAlignment="1">
      <alignment horizontal="right" vertical="center"/>
    </xf>
    <xf numFmtId="3" fontId="45" fillId="61" borderId="49" xfId="0" applyNumberFormat="1" applyFont="1" applyFill="1" applyBorder="1" applyAlignment="1">
      <alignment horizontal="right" vertical="center"/>
    </xf>
    <xf numFmtId="3" fontId="45" fillId="61" borderId="56" xfId="108" applyNumberFormat="1" applyFont="1" applyFill="1" applyBorder="1" applyAlignment="1">
      <alignment horizontal="right" vertical="center"/>
      <protection/>
    </xf>
    <xf numFmtId="0" fontId="48" fillId="61" borderId="34" xfId="124" applyFont="1" applyFill="1" applyBorder="1" applyAlignment="1">
      <alignment horizontal="left" vertical="center" wrapText="1"/>
      <protection/>
    </xf>
    <xf numFmtId="3" fontId="45" fillId="61" borderId="0" xfId="0" applyNumberFormat="1" applyFont="1" applyFill="1" applyBorder="1" applyAlignment="1">
      <alignment horizontal="right" vertical="center"/>
    </xf>
    <xf numFmtId="3" fontId="45" fillId="61" borderId="0" xfId="108" applyNumberFormat="1" applyFont="1" applyFill="1" applyBorder="1" applyAlignment="1">
      <alignment horizontal="right" vertical="center"/>
      <protection/>
    </xf>
    <xf numFmtId="3" fontId="48" fillId="61" borderId="57" xfId="108" applyNumberFormat="1" applyFont="1" applyFill="1" applyBorder="1" applyAlignment="1">
      <alignment horizontal="right" vertical="center"/>
      <protection/>
    </xf>
    <xf numFmtId="0" fontId="45" fillId="61" borderId="58" xfId="124" applyFont="1" applyFill="1" applyBorder="1" applyAlignment="1">
      <alignment horizontal="left" vertical="center" wrapText="1"/>
      <protection/>
    </xf>
    <xf numFmtId="0" fontId="48" fillId="61" borderId="59" xfId="108" applyFont="1" applyFill="1" applyBorder="1" applyAlignment="1">
      <alignment horizontal="left" vertical="center"/>
      <protection/>
    </xf>
    <xf numFmtId="3" fontId="45" fillId="61" borderId="58" xfId="108" applyNumberFormat="1" applyFont="1" applyFill="1" applyBorder="1" applyAlignment="1">
      <alignment horizontal="right" vertical="center"/>
      <protection/>
    </xf>
    <xf numFmtId="3" fontId="48" fillId="61" borderId="36" xfId="0" applyNumberFormat="1" applyFont="1" applyFill="1" applyBorder="1" applyAlignment="1">
      <alignment/>
    </xf>
    <xf numFmtId="0" fontId="48" fillId="61" borderId="51" xfId="108" applyFont="1" applyFill="1" applyBorder="1" applyAlignment="1">
      <alignment horizontal="left" vertical="center" wrapText="1"/>
      <protection/>
    </xf>
    <xf numFmtId="0" fontId="45" fillId="61" borderId="59" xfId="124" applyFont="1" applyFill="1" applyBorder="1" applyAlignment="1">
      <alignment horizontal="left" vertical="center" wrapText="1"/>
      <protection/>
    </xf>
    <xf numFmtId="0" fontId="48" fillId="61" borderId="42" xfId="108" applyFont="1" applyFill="1" applyBorder="1" applyAlignment="1">
      <alignment vertical="center" wrapText="1"/>
      <protection/>
    </xf>
    <xf numFmtId="3" fontId="48" fillId="61" borderId="42" xfId="108" applyNumberFormat="1" applyFont="1" applyFill="1" applyBorder="1" applyAlignment="1">
      <alignment horizontal="left" vertical="center" wrapText="1"/>
      <protection/>
    </xf>
    <xf numFmtId="3" fontId="48" fillId="61" borderId="42" xfId="108" applyNumberFormat="1" applyFont="1" applyFill="1" applyBorder="1" applyAlignment="1">
      <alignment horizontal="left" vertical="center"/>
      <protection/>
    </xf>
    <xf numFmtId="3" fontId="48" fillId="61" borderId="50" xfId="108" applyNumberFormat="1" applyFont="1" applyFill="1" applyBorder="1" applyAlignment="1">
      <alignment horizontal="left" vertical="center" wrapText="1"/>
      <protection/>
    </xf>
    <xf numFmtId="3" fontId="48" fillId="61" borderId="51" xfId="108" applyNumberFormat="1" applyFont="1" applyFill="1" applyBorder="1" applyAlignment="1">
      <alignment horizontal="left" vertical="center" wrapText="1"/>
      <protection/>
    </xf>
    <xf numFmtId="3" fontId="48" fillId="61" borderId="34" xfId="108" applyNumberFormat="1" applyFont="1" applyFill="1" applyBorder="1" applyAlignment="1">
      <alignment horizontal="left" vertical="center" wrapText="1"/>
      <protection/>
    </xf>
    <xf numFmtId="3" fontId="45" fillId="61" borderId="54" xfId="108" applyNumberFormat="1" applyFont="1" applyFill="1" applyBorder="1" applyAlignment="1">
      <alignment horizontal="right" vertical="center"/>
      <protection/>
    </xf>
    <xf numFmtId="3" fontId="45" fillId="61" borderId="55" xfId="108" applyNumberFormat="1" applyFont="1" applyFill="1" applyBorder="1" applyAlignment="1">
      <alignment horizontal="right" vertical="center"/>
      <protection/>
    </xf>
    <xf numFmtId="0" fontId="48" fillId="61" borderId="42" xfId="0" applyFont="1" applyFill="1" applyBorder="1" applyAlignment="1">
      <alignment vertical="center"/>
    </xf>
    <xf numFmtId="0" fontId="48" fillId="61" borderId="34" xfId="0" applyFont="1" applyFill="1" applyBorder="1" applyAlignment="1">
      <alignment horizontal="center" vertical="center"/>
    </xf>
    <xf numFmtId="3" fontId="45" fillId="61" borderId="59" xfId="108" applyNumberFormat="1" applyFont="1" applyFill="1" applyBorder="1" applyAlignment="1">
      <alignment horizontal="left" vertical="center" wrapText="1"/>
      <protection/>
    </xf>
    <xf numFmtId="3" fontId="45" fillId="61" borderId="59" xfId="108" applyNumberFormat="1" applyFont="1" applyFill="1" applyBorder="1" applyAlignment="1">
      <alignment horizontal="left" vertical="center"/>
      <protection/>
    </xf>
    <xf numFmtId="3" fontId="45" fillId="61" borderId="33" xfId="108" applyNumberFormat="1" applyFont="1" applyFill="1" applyBorder="1" applyAlignment="1">
      <alignment horizontal="right" vertical="center"/>
      <protection/>
    </xf>
    <xf numFmtId="3" fontId="45" fillId="61" borderId="39" xfId="108" applyNumberFormat="1" applyFont="1" applyFill="1" applyBorder="1" applyAlignment="1">
      <alignment horizontal="right" vertical="center"/>
      <protection/>
    </xf>
    <xf numFmtId="3" fontId="45" fillId="61" borderId="39" xfId="0" applyNumberFormat="1" applyFont="1" applyFill="1" applyBorder="1" applyAlignment="1">
      <alignment/>
    </xf>
    <xf numFmtId="3" fontId="49" fillId="61" borderId="36" xfId="0" applyNumberFormat="1" applyFont="1" applyFill="1" applyBorder="1" applyAlignment="1">
      <alignment horizontal="left"/>
    </xf>
    <xf numFmtId="0" fontId="48" fillId="61" borderId="36" xfId="0" applyFont="1" applyFill="1" applyBorder="1" applyAlignment="1">
      <alignment wrapText="1"/>
    </xf>
    <xf numFmtId="180" fontId="49" fillId="61" borderId="0" xfId="0" applyNumberFormat="1" applyFont="1" applyFill="1" applyAlignment="1">
      <alignment horizontal="left"/>
    </xf>
    <xf numFmtId="180" fontId="49" fillId="61" borderId="0" xfId="0" applyNumberFormat="1" applyFont="1" applyFill="1" applyAlignment="1">
      <alignment horizontal="left" wrapText="1"/>
    </xf>
    <xf numFmtId="180" fontId="54" fillId="61" borderId="0" xfId="0" applyNumberFormat="1" applyFont="1" applyFill="1" applyAlignment="1">
      <alignment/>
    </xf>
    <xf numFmtId="0" fontId="55" fillId="61" borderId="0" xfId="0" applyFont="1" applyFill="1" applyAlignment="1">
      <alignment wrapText="1"/>
    </xf>
    <xf numFmtId="180" fontId="49" fillId="61" borderId="0" xfId="0" applyNumberFormat="1" applyFont="1" applyFill="1" applyAlignment="1">
      <alignment/>
    </xf>
    <xf numFmtId="3" fontId="49" fillId="61" borderId="0" xfId="108" applyNumberFormat="1" applyFont="1" applyFill="1" applyBorder="1" applyAlignment="1">
      <alignment horizontal="right" vertical="center"/>
      <protection/>
    </xf>
    <xf numFmtId="0" fontId="48" fillId="61" borderId="0" xfId="0" applyFont="1" applyFill="1" applyBorder="1" applyAlignment="1">
      <alignment horizontal="left"/>
    </xf>
    <xf numFmtId="0" fontId="48" fillId="61" borderId="41" xfId="0" applyFont="1" applyFill="1" applyBorder="1" applyAlignment="1">
      <alignment/>
    </xf>
    <xf numFmtId="3" fontId="48" fillId="61" borderId="41" xfId="0" applyNumberFormat="1" applyFont="1" applyFill="1" applyBorder="1" applyAlignment="1">
      <alignment vertical="center"/>
    </xf>
    <xf numFmtId="3" fontId="48" fillId="61" borderId="36" xfId="0" applyNumberFormat="1" applyFont="1" applyFill="1" applyBorder="1" applyAlignment="1">
      <alignment vertical="center"/>
    </xf>
    <xf numFmtId="0" fontId="49" fillId="61" borderId="34" xfId="0" applyFont="1" applyFill="1" applyBorder="1" applyAlignment="1">
      <alignment horizontal="left" indent="2"/>
    </xf>
    <xf numFmtId="3" fontId="49" fillId="61" borderId="34" xfId="99" applyNumberFormat="1" applyFont="1" applyFill="1" applyBorder="1" applyAlignment="1" applyProtection="1">
      <alignment horizontal="right"/>
      <protection/>
    </xf>
    <xf numFmtId="3" fontId="49" fillId="61" borderId="0" xfId="99" applyNumberFormat="1" applyFont="1" applyFill="1" applyBorder="1" applyAlignment="1" applyProtection="1">
      <alignment horizontal="right"/>
      <protection/>
    </xf>
    <xf numFmtId="0" fontId="49" fillId="61" borderId="33" xfId="0" applyFont="1" applyFill="1" applyBorder="1" applyAlignment="1">
      <alignment horizontal="left" indent="2"/>
    </xf>
    <xf numFmtId="0" fontId="48" fillId="61" borderId="34" xfId="0" applyFont="1" applyFill="1" applyBorder="1" applyAlignment="1">
      <alignment horizontal="left"/>
    </xf>
    <xf numFmtId="3" fontId="49" fillId="61" borderId="41" xfId="99" applyNumberFormat="1" applyFont="1" applyFill="1" applyBorder="1" applyAlignment="1" applyProtection="1">
      <alignment horizontal="right"/>
      <protection/>
    </xf>
    <xf numFmtId="3" fontId="49" fillId="61" borderId="36" xfId="99" applyNumberFormat="1" applyFont="1" applyFill="1" applyBorder="1" applyAlignment="1" applyProtection="1">
      <alignment horizontal="right"/>
      <protection/>
    </xf>
    <xf numFmtId="3" fontId="48" fillId="61" borderId="36" xfId="99" applyNumberFormat="1" applyFont="1" applyFill="1" applyBorder="1" applyAlignment="1" applyProtection="1">
      <alignment horizontal="right"/>
      <protection/>
    </xf>
    <xf numFmtId="0" fontId="48" fillId="61" borderId="36" xfId="0" applyFont="1" applyFill="1" applyBorder="1" applyAlignment="1">
      <alignment horizontal="right"/>
    </xf>
    <xf numFmtId="0" fontId="48" fillId="61" borderId="34" xfId="0" applyFont="1" applyFill="1" applyBorder="1" applyAlignment="1">
      <alignment horizontal="left" wrapText="1"/>
    </xf>
    <xf numFmtId="3" fontId="48" fillId="61" borderId="34" xfId="99" applyNumberFormat="1" applyFont="1" applyFill="1" applyBorder="1" applyAlignment="1" applyProtection="1">
      <alignment horizontal="right"/>
      <protection/>
    </xf>
    <xf numFmtId="3" fontId="48" fillId="61" borderId="0" xfId="99" applyNumberFormat="1" applyFont="1" applyFill="1" applyBorder="1" applyAlignment="1" applyProtection="1">
      <alignment horizontal="right"/>
      <protection/>
    </xf>
    <xf numFmtId="0" fontId="48" fillId="61" borderId="38" xfId="0" applyFont="1" applyFill="1" applyBorder="1" applyAlignment="1">
      <alignment/>
    </xf>
    <xf numFmtId="0" fontId="48" fillId="61" borderId="0" xfId="128" applyFont="1" applyFill="1" applyBorder="1">
      <alignment/>
      <protection/>
    </xf>
    <xf numFmtId="0" fontId="45" fillId="61" borderId="31" xfId="0" applyFont="1" applyFill="1" applyBorder="1" applyAlignment="1">
      <alignment horizontal="left"/>
    </xf>
    <xf numFmtId="3" fontId="45" fillId="61" borderId="31" xfId="0" applyNumberFormat="1" applyFont="1" applyFill="1" applyBorder="1" applyAlignment="1">
      <alignment/>
    </xf>
    <xf numFmtId="3" fontId="45" fillId="61" borderId="32" xfId="0" applyNumberFormat="1" applyFont="1" applyFill="1" applyBorder="1" applyAlignment="1">
      <alignment/>
    </xf>
    <xf numFmtId="3" fontId="45" fillId="61" borderId="32" xfId="0" applyNumberFormat="1" applyFont="1" applyFill="1" applyBorder="1" applyAlignment="1">
      <alignment/>
    </xf>
    <xf numFmtId="0" fontId="48" fillId="61" borderId="0" xfId="109" applyFont="1" applyFill="1" applyBorder="1" applyAlignment="1">
      <alignment horizontal="left" vertical="center"/>
      <protection/>
    </xf>
    <xf numFmtId="0" fontId="48" fillId="61" borderId="31" xfId="109" applyFont="1" applyFill="1" applyBorder="1">
      <alignment/>
      <protection/>
    </xf>
    <xf numFmtId="0" fontId="45" fillId="61" borderId="31" xfId="109" applyFont="1" applyFill="1" applyBorder="1" applyAlignment="1">
      <alignment horizontal="right" vertical="center" wrapText="1"/>
      <protection/>
    </xf>
    <xf numFmtId="0" fontId="45" fillId="61" borderId="32" xfId="109" applyFont="1" applyFill="1" applyBorder="1" applyAlignment="1">
      <alignment horizontal="right" vertical="center" wrapText="1"/>
      <protection/>
    </xf>
    <xf numFmtId="0" fontId="45" fillId="61" borderId="32" xfId="109" applyFont="1" applyFill="1" applyBorder="1" applyAlignment="1">
      <alignment horizontal="right" vertical="center"/>
      <protection/>
    </xf>
    <xf numFmtId="0" fontId="45" fillId="61" borderId="34" xfId="109" applyFont="1" applyFill="1" applyBorder="1" applyAlignment="1">
      <alignment horizontal="left"/>
      <protection/>
    </xf>
    <xf numFmtId="3" fontId="45" fillId="61" borderId="34" xfId="109" applyNumberFormat="1" applyFont="1" applyFill="1" applyBorder="1" applyAlignment="1">
      <alignment vertical="center"/>
      <protection/>
    </xf>
    <xf numFmtId="3" fontId="45" fillId="61" borderId="0" xfId="109" applyNumberFormat="1" applyFont="1" applyFill="1" applyBorder="1" applyAlignment="1">
      <alignment vertical="center"/>
      <protection/>
    </xf>
    <xf numFmtId="3" fontId="45" fillId="61" borderId="36" xfId="109" applyNumberFormat="1" applyFont="1" applyFill="1" applyBorder="1" applyAlignment="1">
      <alignment vertical="center"/>
      <protection/>
    </xf>
    <xf numFmtId="0" fontId="49" fillId="61" borderId="34" xfId="109" applyFont="1" applyFill="1" applyBorder="1" applyAlignment="1">
      <alignment horizontal="left" indent="1"/>
      <protection/>
    </xf>
    <xf numFmtId="3" fontId="49" fillId="61" borderId="34" xfId="109" applyNumberFormat="1" applyFont="1" applyFill="1" applyBorder="1" applyAlignment="1">
      <alignment vertical="center"/>
      <protection/>
    </xf>
    <xf numFmtId="3" fontId="49" fillId="61" borderId="0" xfId="109" applyNumberFormat="1" applyFont="1" applyFill="1" applyBorder="1" applyAlignment="1">
      <alignment vertical="center"/>
      <protection/>
    </xf>
    <xf numFmtId="3" fontId="54" fillId="61" borderId="0" xfId="108" applyNumberFormat="1" applyFont="1" applyFill="1" applyBorder="1" applyAlignment="1">
      <alignment horizontal="right" vertical="center"/>
      <protection/>
    </xf>
    <xf numFmtId="3" fontId="45" fillId="61" borderId="39" xfId="109" applyNumberFormat="1" applyFont="1" applyFill="1" applyBorder="1" applyAlignment="1">
      <alignment vertical="center"/>
      <protection/>
    </xf>
    <xf numFmtId="0" fontId="45" fillId="61" borderId="31" xfId="109" applyFont="1" applyFill="1" applyBorder="1" applyAlignment="1">
      <alignment horizontal="left" vertical="center"/>
      <protection/>
    </xf>
    <xf numFmtId="3" fontId="45" fillId="61" borderId="31" xfId="109" applyNumberFormat="1" applyFont="1" applyFill="1" applyBorder="1" applyAlignment="1">
      <alignment vertical="center"/>
      <protection/>
    </xf>
    <xf numFmtId="3" fontId="45" fillId="61" borderId="32" xfId="109" applyNumberFormat="1" applyFont="1" applyFill="1" applyBorder="1" applyAlignment="1">
      <alignment vertical="center"/>
      <protection/>
    </xf>
    <xf numFmtId="10" fontId="49" fillId="61" borderId="0" xfId="109" applyNumberFormat="1" applyFont="1" applyFill="1" applyBorder="1" applyAlignment="1">
      <alignment horizontal="left"/>
      <protection/>
    </xf>
    <xf numFmtId="0" fontId="49" fillId="61" borderId="0" xfId="109" applyFont="1" applyFill="1" applyBorder="1">
      <alignment/>
      <protection/>
    </xf>
    <xf numFmtId="0" fontId="49" fillId="61" borderId="0" xfId="109" applyFont="1" applyFill="1">
      <alignment/>
      <protection/>
    </xf>
    <xf numFmtId="10" fontId="49" fillId="61" borderId="0" xfId="109" applyNumberFormat="1" applyFont="1" applyFill="1" applyBorder="1">
      <alignment/>
      <protection/>
    </xf>
    <xf numFmtId="0" fontId="48" fillId="61" borderId="0" xfId="109" applyFont="1" applyFill="1">
      <alignment/>
      <protection/>
    </xf>
    <xf numFmtId="10" fontId="49" fillId="61" borderId="0" xfId="109" applyNumberFormat="1" applyFont="1" applyFill="1" applyBorder="1" applyAlignment="1">
      <alignment horizontal="right"/>
      <protection/>
    </xf>
    <xf numFmtId="0" fontId="48" fillId="61" borderId="0" xfId="109" applyFont="1" applyFill="1" applyBorder="1">
      <alignment/>
      <protection/>
    </xf>
    <xf numFmtId="0" fontId="49" fillId="61" borderId="0" xfId="0" applyFont="1" applyFill="1" applyAlignment="1">
      <alignment horizontal="right" vertical="top"/>
    </xf>
    <xf numFmtId="178" fontId="48" fillId="61" borderId="34" xfId="126" applyNumberFormat="1" applyFont="1" applyFill="1" applyBorder="1" applyAlignment="1">
      <alignment horizontal="left" indent="1"/>
      <protection/>
    </xf>
    <xf numFmtId="178" fontId="49" fillId="61" borderId="34" xfId="126" applyNumberFormat="1" applyFont="1" applyFill="1" applyBorder="1" applyAlignment="1">
      <alignment horizontal="left" indent="2"/>
      <protection/>
    </xf>
    <xf numFmtId="178" fontId="45" fillId="61" borderId="31" xfId="126" applyNumberFormat="1" applyFont="1" applyFill="1" applyBorder="1">
      <alignment/>
      <protection/>
    </xf>
    <xf numFmtId="0" fontId="48" fillId="61" borderId="36" xfId="0" applyFont="1" applyFill="1" applyBorder="1" applyAlignment="1">
      <alignment vertical="top"/>
    </xf>
    <xf numFmtId="0" fontId="60" fillId="61" borderId="0" xfId="0" applyFont="1" applyFill="1" applyAlignment="1">
      <alignment/>
    </xf>
    <xf numFmtId="0" fontId="45" fillId="61" borderId="0" xfId="0" applyFont="1" applyFill="1" applyBorder="1" applyAlignment="1">
      <alignment/>
    </xf>
    <xf numFmtId="0" fontId="48" fillId="61" borderId="31" xfId="122" applyFont="1" applyFill="1" applyBorder="1">
      <alignment/>
      <protection/>
    </xf>
    <xf numFmtId="0" fontId="45" fillId="61" borderId="31" xfId="122" applyFont="1" applyFill="1" applyBorder="1" applyAlignment="1">
      <alignment horizontal="center" vertical="center"/>
      <protection/>
    </xf>
    <xf numFmtId="0" fontId="45" fillId="61" borderId="32" xfId="122" applyFont="1" applyFill="1" applyBorder="1" applyAlignment="1">
      <alignment horizontal="center" vertical="center"/>
      <protection/>
    </xf>
    <xf numFmtId="0" fontId="45" fillId="61" borderId="32" xfId="122" applyFont="1" applyFill="1" applyBorder="1" applyAlignment="1">
      <alignment horizontal="center" vertical="center" wrapText="1"/>
      <protection/>
    </xf>
    <xf numFmtId="0" fontId="45" fillId="61" borderId="35" xfId="122" applyFont="1" applyFill="1" applyBorder="1" applyAlignment="1">
      <alignment horizontal="center" vertical="center" wrapText="1"/>
      <protection/>
    </xf>
    <xf numFmtId="0" fontId="45" fillId="61" borderId="42" xfId="122" applyFont="1" applyFill="1" applyBorder="1">
      <alignment/>
      <protection/>
    </xf>
    <xf numFmtId="0" fontId="45" fillId="61" borderId="0" xfId="122" applyFont="1" applyFill="1" applyBorder="1">
      <alignment/>
      <protection/>
    </xf>
    <xf numFmtId="0" fontId="48" fillId="61" borderId="0" xfId="122" applyFont="1" applyFill="1" applyBorder="1">
      <alignment/>
      <protection/>
    </xf>
    <xf numFmtId="0" fontId="48" fillId="61" borderId="42" xfId="122" applyFont="1" applyFill="1" applyBorder="1">
      <alignment/>
      <protection/>
    </xf>
    <xf numFmtId="3" fontId="48" fillId="61" borderId="0" xfId="122" applyNumberFormat="1" applyFont="1" applyFill="1" applyBorder="1">
      <alignment/>
      <protection/>
    </xf>
    <xf numFmtId="3" fontId="48" fillId="61" borderId="38" xfId="122" applyNumberFormat="1" applyFont="1" applyFill="1" applyBorder="1">
      <alignment/>
      <protection/>
    </xf>
    <xf numFmtId="0" fontId="49" fillId="61" borderId="42" xfId="122" applyFont="1" applyFill="1" applyBorder="1">
      <alignment/>
      <protection/>
    </xf>
    <xf numFmtId="3" fontId="49" fillId="61" borderId="0" xfId="122" applyNumberFormat="1" applyFont="1" applyFill="1" applyBorder="1">
      <alignment/>
      <protection/>
    </xf>
    <xf numFmtId="3" fontId="49" fillId="61" borderId="38" xfId="122" applyNumberFormat="1" applyFont="1" applyFill="1" applyBorder="1">
      <alignment/>
      <protection/>
    </xf>
    <xf numFmtId="3" fontId="45" fillId="61" borderId="0" xfId="122" applyNumberFormat="1" applyFont="1" applyFill="1" applyBorder="1">
      <alignment/>
      <protection/>
    </xf>
    <xf numFmtId="3" fontId="45" fillId="61" borderId="38" xfId="122" applyNumberFormat="1" applyFont="1" applyFill="1" applyBorder="1">
      <alignment/>
      <protection/>
    </xf>
    <xf numFmtId="0" fontId="45" fillId="61" borderId="47" xfId="122" applyFont="1" applyFill="1" applyBorder="1">
      <alignment/>
      <protection/>
    </xf>
    <xf numFmtId="3" fontId="45" fillId="61" borderId="39" xfId="122" applyNumberFormat="1" applyFont="1" applyFill="1" applyBorder="1">
      <alignment/>
      <protection/>
    </xf>
    <xf numFmtId="0" fontId="0" fillId="0" borderId="0" xfId="0" applyBorder="1" applyAlignment="1">
      <alignment/>
    </xf>
    <xf numFmtId="0" fontId="48" fillId="61" borderId="0" xfId="119" applyFont="1" applyFill="1" applyAlignment="1">
      <alignment horizontal="center"/>
      <protection/>
    </xf>
    <xf numFmtId="178" fontId="14" fillId="61" borderId="0" xfId="119" applyNumberFormat="1" applyFont="1" applyFill="1" applyBorder="1">
      <alignment/>
      <protection/>
    </xf>
    <xf numFmtId="178" fontId="48" fillId="61" borderId="0" xfId="119" applyNumberFormat="1" applyFont="1" applyFill="1" applyBorder="1">
      <alignment/>
      <protection/>
    </xf>
    <xf numFmtId="0" fontId="48" fillId="61" borderId="0" xfId="121" applyFont="1" applyFill="1" applyBorder="1">
      <alignment/>
      <protection/>
    </xf>
    <xf numFmtId="178" fontId="48" fillId="61" borderId="34" xfId="119" applyNumberFormat="1" applyFont="1" applyFill="1" applyBorder="1">
      <alignment/>
      <protection/>
    </xf>
    <xf numFmtId="178" fontId="48" fillId="61" borderId="0" xfId="119" applyNumberFormat="1" applyFont="1" applyFill="1" applyBorder="1" applyAlignment="1">
      <alignment horizontal="right"/>
      <protection/>
    </xf>
    <xf numFmtId="0" fontId="48" fillId="61" borderId="41" xfId="121" applyFont="1" applyFill="1" applyBorder="1">
      <alignment/>
      <protection/>
    </xf>
    <xf numFmtId="1" fontId="45" fillId="61" borderId="31" xfId="119" applyNumberFormat="1" applyFont="1" applyFill="1" applyBorder="1" applyAlignment="1">
      <alignment vertical="center"/>
      <protection/>
    </xf>
    <xf numFmtId="1" fontId="45" fillId="61" borderId="32" xfId="119" applyNumberFormat="1" applyFont="1" applyFill="1" applyBorder="1" applyAlignment="1">
      <alignment vertical="center"/>
      <protection/>
    </xf>
    <xf numFmtId="0" fontId="18" fillId="0" borderId="41" xfId="0" applyFont="1" applyBorder="1" applyAlignment="1">
      <alignment horizontal="left" wrapText="1"/>
    </xf>
    <xf numFmtId="0" fontId="48" fillId="61" borderId="34" xfId="121" applyFont="1" applyFill="1" applyBorder="1">
      <alignment/>
      <protection/>
    </xf>
    <xf numFmtId="0" fontId="62" fillId="0" borderId="34" xfId="0" applyFont="1" applyBorder="1" applyAlignment="1">
      <alignment/>
    </xf>
    <xf numFmtId="0" fontId="18" fillId="0" borderId="34" xfId="0" applyFont="1" applyBorder="1" applyAlignment="1">
      <alignment horizontal="left" wrapText="1"/>
    </xf>
    <xf numFmtId="0" fontId="62" fillId="0" borderId="33" xfId="0" applyFont="1" applyBorder="1" applyAlignment="1">
      <alignment/>
    </xf>
    <xf numFmtId="0" fontId="54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48" fillId="61" borderId="0" xfId="119" applyFont="1" applyFill="1">
      <alignment/>
      <protection/>
    </xf>
    <xf numFmtId="0" fontId="48" fillId="61" borderId="0" xfId="119" applyFont="1" applyFill="1" applyBorder="1">
      <alignment/>
      <protection/>
    </xf>
    <xf numFmtId="0" fontId="14" fillId="61" borderId="0" xfId="119" applyFont="1" applyFill="1" applyAlignment="1">
      <alignment horizontal="left"/>
      <protection/>
    </xf>
    <xf numFmtId="0" fontId="45" fillId="61" borderId="0" xfId="119" applyFont="1" applyFill="1" applyAlignment="1">
      <alignment horizontal="left"/>
      <protection/>
    </xf>
    <xf numFmtId="0" fontId="48" fillId="61" borderId="0" xfId="119" applyFont="1" applyFill="1" applyAlignment="1">
      <alignment horizontal="left"/>
      <protection/>
    </xf>
    <xf numFmtId="0" fontId="48" fillId="61" borderId="41" xfId="121" applyFont="1" applyFill="1" applyBorder="1" applyAlignment="1">
      <alignment vertical="center"/>
      <protection/>
    </xf>
    <xf numFmtId="0" fontId="48" fillId="61" borderId="0" xfId="119" applyFont="1" applyFill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48" fillId="61" borderId="33" xfId="121" applyFont="1" applyFill="1" applyBorder="1">
      <alignment/>
      <protection/>
    </xf>
    <xf numFmtId="0" fontId="15" fillId="0" borderId="0" xfId="84" applyAlignment="1">
      <alignment horizontal="left" vertical="center"/>
      <protection/>
    </xf>
    <xf numFmtId="0" fontId="48" fillId="61" borderId="46" xfId="121" applyFont="1" applyFill="1" applyBorder="1">
      <alignment/>
      <protection/>
    </xf>
    <xf numFmtId="0" fontId="48" fillId="61" borderId="36" xfId="121" applyFont="1" applyFill="1" applyBorder="1">
      <alignment/>
      <protection/>
    </xf>
    <xf numFmtId="1" fontId="45" fillId="61" borderId="36" xfId="119" applyNumberFormat="1" applyFont="1" applyFill="1" applyBorder="1">
      <alignment/>
      <protection/>
    </xf>
    <xf numFmtId="178" fontId="48" fillId="61" borderId="36" xfId="121" applyNumberFormat="1" applyFont="1" applyFill="1" applyBorder="1" applyAlignment="1">
      <alignment horizontal="right"/>
      <protection/>
    </xf>
    <xf numFmtId="178" fontId="48" fillId="61" borderId="36" xfId="119" applyNumberFormat="1" applyFont="1" applyFill="1" applyBorder="1" applyAlignment="1">
      <alignment horizontal="right"/>
      <protection/>
    </xf>
    <xf numFmtId="0" fontId="48" fillId="61" borderId="42" xfId="121" applyFont="1" applyFill="1" applyBorder="1">
      <alignment/>
      <protection/>
    </xf>
    <xf numFmtId="178" fontId="48" fillId="61" borderId="0" xfId="121" applyNumberFormat="1" applyFont="1" applyFill="1" applyBorder="1" applyAlignment="1">
      <alignment horizontal="right"/>
      <protection/>
    </xf>
    <xf numFmtId="0" fontId="48" fillId="61" borderId="47" xfId="121" applyFont="1" applyFill="1" applyBorder="1">
      <alignment/>
      <protection/>
    </xf>
    <xf numFmtId="178" fontId="48" fillId="61" borderId="39" xfId="121" applyNumberFormat="1" applyFont="1" applyFill="1" applyBorder="1" applyAlignment="1">
      <alignment horizontal="right"/>
      <protection/>
    </xf>
    <xf numFmtId="178" fontId="48" fillId="61" borderId="39" xfId="119" applyNumberFormat="1" applyFont="1" applyFill="1" applyBorder="1" applyAlignment="1">
      <alignment horizontal="right"/>
      <protection/>
    </xf>
    <xf numFmtId="0" fontId="45" fillId="61" borderId="0" xfId="0" applyFont="1" applyFill="1" applyBorder="1" applyAlignment="1">
      <alignment vertical="top"/>
    </xf>
    <xf numFmtId="3" fontId="18" fillId="61" borderId="60" xfId="87" applyNumberFormat="1" applyFont="1" applyFill="1" applyBorder="1" applyAlignment="1">
      <alignment vertical="top" wrapText="1"/>
      <protection/>
    </xf>
    <xf numFmtId="3" fontId="55" fillId="61" borderId="61" xfId="87" applyNumberFormat="1" applyFont="1" applyFill="1" applyBorder="1" applyAlignment="1">
      <alignment vertical="top" wrapText="1"/>
      <protection/>
    </xf>
    <xf numFmtId="3" fontId="55" fillId="61" borderId="62" xfId="87" applyNumberFormat="1" applyFont="1" applyFill="1" applyBorder="1" applyAlignment="1">
      <alignment vertical="top" wrapText="1"/>
      <protection/>
    </xf>
    <xf numFmtId="0" fontId="48" fillId="61" borderId="63" xfId="0" applyFont="1" applyFill="1" applyBorder="1" applyAlignment="1">
      <alignment/>
    </xf>
    <xf numFmtId="0" fontId="48" fillId="61" borderId="63" xfId="0" applyFont="1" applyFill="1" applyBorder="1" applyAlignment="1">
      <alignment vertical="center"/>
    </xf>
    <xf numFmtId="3" fontId="48" fillId="61" borderId="63" xfId="0" applyNumberFormat="1" applyFont="1" applyFill="1" applyBorder="1" applyAlignment="1">
      <alignment/>
    </xf>
    <xf numFmtId="3" fontId="59" fillId="61" borderId="0" xfId="0" applyNumberFormat="1" applyFont="1" applyFill="1" applyAlignment="1">
      <alignment/>
    </xf>
    <xf numFmtId="0" fontId="45" fillId="31" borderId="60" xfId="87" applyFont="1" applyFill="1" applyBorder="1">
      <alignment/>
      <protection/>
    </xf>
    <xf numFmtId="3" fontId="18" fillId="61" borderId="64" xfId="0" applyNumberFormat="1" applyFont="1" applyFill="1" applyBorder="1" applyAlignment="1">
      <alignment vertical="top" wrapText="1"/>
    </xf>
    <xf numFmtId="3" fontId="55" fillId="61" borderId="62" xfId="0" applyNumberFormat="1" applyFont="1" applyFill="1" applyBorder="1" applyAlignment="1">
      <alignment vertical="top" wrapText="1"/>
    </xf>
    <xf numFmtId="3" fontId="18" fillId="61" borderId="62" xfId="0" applyNumberFormat="1" applyFont="1" applyFill="1" applyBorder="1" applyAlignment="1">
      <alignment vertical="top" wrapText="1"/>
    </xf>
    <xf numFmtId="3" fontId="55" fillId="61" borderId="61" xfId="0" applyNumberFormat="1" applyFont="1" applyFill="1" applyBorder="1" applyAlignment="1">
      <alignment vertical="top" wrapText="1"/>
    </xf>
    <xf numFmtId="3" fontId="18" fillId="31" borderId="60" xfId="0" applyNumberFormat="1" applyFont="1" applyFill="1" applyBorder="1" applyAlignment="1">
      <alignment vertical="top" wrapText="1"/>
    </xf>
    <xf numFmtId="3" fontId="45" fillId="61" borderId="62" xfId="0" applyNumberFormat="1" applyFont="1" applyFill="1" applyBorder="1" applyAlignment="1">
      <alignment/>
    </xf>
    <xf numFmtId="3" fontId="45" fillId="61" borderId="64" xfId="0" applyNumberFormat="1" applyFont="1" applyFill="1" applyBorder="1" applyAlignment="1">
      <alignment/>
    </xf>
    <xf numFmtId="3" fontId="48" fillId="61" borderId="62" xfId="0" applyNumberFormat="1" applyFont="1" applyFill="1" applyBorder="1" applyAlignment="1">
      <alignment/>
    </xf>
    <xf numFmtId="3" fontId="48" fillId="61" borderId="61" xfId="0" applyNumberFormat="1" applyFont="1" applyFill="1" applyBorder="1" applyAlignment="1">
      <alignment/>
    </xf>
    <xf numFmtId="3" fontId="18" fillId="61" borderId="60" xfId="0" applyNumberFormat="1" applyFont="1" applyFill="1" applyBorder="1" applyAlignment="1">
      <alignment vertical="top" wrapText="1"/>
    </xf>
    <xf numFmtId="3" fontId="55" fillId="61" borderId="64" xfId="0" applyNumberFormat="1" applyFont="1" applyFill="1" applyBorder="1" applyAlignment="1">
      <alignment vertical="top" wrapText="1"/>
    </xf>
    <xf numFmtId="0" fontId="57" fillId="61" borderId="63" xfId="0" applyFont="1" applyFill="1" applyBorder="1" applyAlignment="1">
      <alignment/>
    </xf>
    <xf numFmtId="3" fontId="48" fillId="0" borderId="0" xfId="0" applyNumberFormat="1" applyFont="1" applyBorder="1" applyAlignment="1">
      <alignment vertical="top" wrapText="1"/>
    </xf>
    <xf numFmtId="0" fontId="45" fillId="31" borderId="65" xfId="87" applyFont="1" applyFill="1" applyBorder="1">
      <alignment/>
      <protection/>
    </xf>
    <xf numFmtId="0" fontId="45" fillId="31" borderId="66" xfId="87" applyFont="1" applyFill="1" applyBorder="1">
      <alignment/>
      <protection/>
    </xf>
    <xf numFmtId="0" fontId="48" fillId="61" borderId="67" xfId="87" applyFont="1" applyFill="1" applyBorder="1" applyAlignment="1">
      <alignment/>
      <protection/>
    </xf>
    <xf numFmtId="3" fontId="55" fillId="61" borderId="62" xfId="113" applyNumberFormat="1" applyFont="1" applyFill="1" applyBorder="1" applyAlignment="1" applyProtection="1">
      <alignment vertical="top" wrapText="1"/>
      <protection/>
    </xf>
    <xf numFmtId="0" fontId="45" fillId="61" borderId="67" xfId="87" applyFont="1" applyFill="1" applyBorder="1">
      <alignment/>
      <protection/>
    </xf>
    <xf numFmtId="3" fontId="18" fillId="61" borderId="62" xfId="113" applyNumberFormat="1" applyFont="1" applyFill="1" applyBorder="1" applyAlignment="1" applyProtection="1">
      <alignment vertical="top" wrapText="1"/>
      <protection/>
    </xf>
    <xf numFmtId="3" fontId="55" fillId="61" borderId="62" xfId="113" applyNumberFormat="1" applyFont="1" applyFill="1" applyBorder="1" applyAlignment="1" applyProtection="1">
      <alignment horizontal="right" vertical="top" wrapText="1"/>
      <protection/>
    </xf>
    <xf numFmtId="0" fontId="45" fillId="61" borderId="68" xfId="87" applyFont="1" applyFill="1" applyBorder="1">
      <alignment/>
      <protection/>
    </xf>
    <xf numFmtId="3" fontId="18" fillId="61" borderId="69" xfId="0" applyNumberFormat="1" applyFont="1" applyFill="1" applyBorder="1" applyAlignment="1">
      <alignment vertical="top" wrapText="1"/>
    </xf>
    <xf numFmtId="3" fontId="18" fillId="61" borderId="70" xfId="0" applyNumberFormat="1" applyFont="1" applyFill="1" applyBorder="1" applyAlignment="1">
      <alignment vertical="top" wrapText="1"/>
    </xf>
    <xf numFmtId="3" fontId="18" fillId="61" borderId="70" xfId="113" applyNumberFormat="1" applyFont="1" applyFill="1" applyBorder="1" applyAlignment="1" applyProtection="1">
      <alignment vertical="top" wrapText="1"/>
      <protection/>
    </xf>
    <xf numFmtId="3" fontId="18" fillId="61" borderId="71" xfId="113" applyNumberFormat="1" applyFont="1" applyFill="1" applyBorder="1" applyAlignment="1" applyProtection="1">
      <alignment vertical="top" wrapText="1"/>
      <protection/>
    </xf>
    <xf numFmtId="0" fontId="45" fillId="31" borderId="72" xfId="87" applyFont="1" applyFill="1" applyBorder="1">
      <alignment/>
      <protection/>
    </xf>
    <xf numFmtId="0" fontId="48" fillId="61" borderId="72" xfId="87" applyFont="1" applyFill="1" applyBorder="1" applyAlignment="1">
      <alignment/>
      <protection/>
    </xf>
    <xf numFmtId="3" fontId="55" fillId="61" borderId="65" xfId="0" applyNumberFormat="1" applyFont="1" applyFill="1" applyBorder="1" applyAlignment="1">
      <alignment vertical="top" wrapText="1"/>
    </xf>
    <xf numFmtId="3" fontId="55" fillId="61" borderId="65" xfId="113" applyNumberFormat="1" applyFont="1" applyFill="1" applyBorder="1" applyAlignment="1" applyProtection="1">
      <alignment vertical="top" wrapText="1"/>
      <protection/>
    </xf>
    <xf numFmtId="3" fontId="55" fillId="61" borderId="66" xfId="113" applyNumberFormat="1" applyFont="1" applyFill="1" applyBorder="1" applyAlignment="1" applyProtection="1">
      <alignment vertical="top" wrapText="1"/>
      <protection/>
    </xf>
    <xf numFmtId="0" fontId="48" fillId="61" borderId="68" xfId="87" applyFont="1" applyFill="1" applyBorder="1" applyAlignment="1">
      <alignment/>
      <protection/>
    </xf>
    <xf numFmtId="3" fontId="55" fillId="61" borderId="70" xfId="0" applyNumberFormat="1" applyFont="1" applyFill="1" applyBorder="1" applyAlignment="1">
      <alignment vertical="top" wrapText="1"/>
    </xf>
    <xf numFmtId="3" fontId="55" fillId="61" borderId="70" xfId="113" applyNumberFormat="1" applyFont="1" applyFill="1" applyBorder="1" applyAlignment="1" applyProtection="1">
      <alignment vertical="top" wrapText="1"/>
      <protection/>
    </xf>
    <xf numFmtId="3" fontId="55" fillId="61" borderId="71" xfId="113" applyNumberFormat="1" applyFont="1" applyFill="1" applyBorder="1" applyAlignment="1" applyProtection="1">
      <alignment vertical="top" wrapText="1"/>
      <protection/>
    </xf>
    <xf numFmtId="0" fontId="45" fillId="31" borderId="73" xfId="87" applyFont="1" applyFill="1" applyBorder="1">
      <alignment/>
      <protection/>
    </xf>
    <xf numFmtId="3" fontId="18" fillId="31" borderId="41" xfId="0" applyNumberFormat="1" applyFont="1" applyFill="1" applyBorder="1" applyAlignment="1">
      <alignment vertical="top" wrapText="1"/>
    </xf>
    <xf numFmtId="3" fontId="18" fillId="31" borderId="36" xfId="0" applyNumberFormat="1" applyFont="1" applyFill="1" applyBorder="1" applyAlignment="1">
      <alignment vertical="top" wrapText="1"/>
    </xf>
    <xf numFmtId="3" fontId="18" fillId="31" borderId="64" xfId="0" applyNumberFormat="1" applyFont="1" applyFill="1" applyBorder="1" applyAlignment="1">
      <alignment vertical="top" wrapText="1"/>
    </xf>
    <xf numFmtId="3" fontId="55" fillId="61" borderId="74" xfId="0" applyNumberFormat="1" applyFont="1" applyFill="1" applyBorder="1" applyAlignment="1">
      <alignment vertical="top" wrapText="1"/>
    </xf>
    <xf numFmtId="3" fontId="55" fillId="61" borderId="69" xfId="0" applyNumberFormat="1" applyFont="1" applyFill="1" applyBorder="1" applyAlignment="1">
      <alignment vertical="top" wrapText="1"/>
    </xf>
    <xf numFmtId="3" fontId="55" fillId="61" borderId="66" xfId="0" applyNumberFormat="1" applyFont="1" applyFill="1" applyBorder="1" applyAlignment="1">
      <alignment vertical="top" wrapText="1"/>
    </xf>
    <xf numFmtId="3" fontId="55" fillId="61" borderId="71" xfId="0" applyNumberFormat="1" applyFont="1" applyFill="1" applyBorder="1" applyAlignment="1">
      <alignment vertical="top" wrapText="1"/>
    </xf>
    <xf numFmtId="0" fontId="48" fillId="61" borderId="62" xfId="115" applyFont="1" applyFill="1" applyBorder="1">
      <alignment/>
      <protection/>
    </xf>
    <xf numFmtId="3" fontId="52" fillId="75" borderId="0" xfId="129" applyNumberFormat="1" applyFont="1" applyFill="1" applyBorder="1">
      <alignment/>
      <protection/>
    </xf>
    <xf numFmtId="3" fontId="52" fillId="75" borderId="62" xfId="129" applyNumberFormat="1" applyFont="1" applyFill="1" applyBorder="1">
      <alignment/>
      <protection/>
    </xf>
    <xf numFmtId="3" fontId="48" fillId="61" borderId="62" xfId="115" applyNumberFormat="1" applyFont="1" applyFill="1" applyBorder="1">
      <alignment/>
      <protection/>
    </xf>
    <xf numFmtId="3" fontId="48" fillId="61" borderId="65" xfId="115" applyNumberFormat="1" applyFont="1" applyFill="1" applyBorder="1">
      <alignment/>
      <protection/>
    </xf>
    <xf numFmtId="3" fontId="48" fillId="61" borderId="66" xfId="115" applyNumberFormat="1" applyFont="1" applyFill="1" applyBorder="1">
      <alignment/>
      <protection/>
    </xf>
    <xf numFmtId="3" fontId="48" fillId="61" borderId="62" xfId="115" applyNumberFormat="1" applyFont="1" applyFill="1" applyBorder="1" applyAlignment="1">
      <alignment horizontal="right"/>
      <protection/>
    </xf>
    <xf numFmtId="3" fontId="48" fillId="75" borderId="0" xfId="129" applyNumberFormat="1" applyFont="1" applyFill="1" applyBorder="1">
      <alignment/>
      <protection/>
    </xf>
    <xf numFmtId="3" fontId="48" fillId="75" borderId="62" xfId="129" applyNumberFormat="1" applyFont="1" applyFill="1" applyBorder="1">
      <alignment/>
      <protection/>
    </xf>
    <xf numFmtId="3" fontId="52" fillId="61" borderId="0" xfId="131" applyNumberFormat="1" applyFont="1" applyFill="1" applyBorder="1" applyAlignment="1">
      <alignment/>
    </xf>
    <xf numFmtId="3" fontId="52" fillId="61" borderId="62" xfId="131" applyNumberFormat="1" applyFont="1" applyFill="1" applyBorder="1" applyAlignment="1">
      <alignment/>
    </xf>
    <xf numFmtId="3" fontId="48" fillId="61" borderId="0" xfId="131" applyNumberFormat="1" applyFont="1" applyFill="1" applyBorder="1" applyAlignment="1">
      <alignment/>
    </xf>
    <xf numFmtId="0" fontId="51" fillId="61" borderId="62" xfId="115" applyFont="1" applyFill="1" applyBorder="1">
      <alignment/>
      <protection/>
    </xf>
    <xf numFmtId="3" fontId="53" fillId="75" borderId="0" xfId="129" applyNumberFormat="1" applyFont="1" applyFill="1" applyBorder="1">
      <alignment/>
      <protection/>
    </xf>
    <xf numFmtId="3" fontId="53" fillId="75" borderId="62" xfId="129" applyNumberFormat="1" applyFont="1" applyFill="1" applyBorder="1">
      <alignment/>
      <protection/>
    </xf>
    <xf numFmtId="3" fontId="48" fillId="0" borderId="62" xfId="115" applyNumberFormat="1" applyFont="1" applyFill="1" applyBorder="1" applyAlignment="1">
      <alignment horizontal="right"/>
      <protection/>
    </xf>
    <xf numFmtId="3" fontId="48" fillId="0" borderId="62" xfId="115" applyNumberFormat="1" applyFont="1" applyFill="1" applyBorder="1">
      <alignment/>
      <protection/>
    </xf>
    <xf numFmtId="3" fontId="51" fillId="61" borderId="65" xfId="115" applyNumberFormat="1" applyFont="1" applyFill="1" applyBorder="1">
      <alignment/>
      <protection/>
    </xf>
    <xf numFmtId="3" fontId="51" fillId="61" borderId="66" xfId="115" applyNumberFormat="1" applyFont="1" applyFill="1" applyBorder="1">
      <alignment/>
      <protection/>
    </xf>
    <xf numFmtId="3" fontId="51" fillId="61" borderId="62" xfId="115" applyNumberFormat="1" applyFont="1" applyFill="1" applyBorder="1">
      <alignment/>
      <protection/>
    </xf>
    <xf numFmtId="3" fontId="48" fillId="0" borderId="62" xfId="129" applyNumberFormat="1" applyFont="1" applyFill="1" applyBorder="1">
      <alignment/>
      <protection/>
    </xf>
    <xf numFmtId="3" fontId="52" fillId="0" borderId="0" xfId="131" applyNumberFormat="1" applyFont="1" applyFill="1" applyBorder="1" applyAlignment="1">
      <alignment/>
    </xf>
    <xf numFmtId="3" fontId="52" fillId="0" borderId="62" xfId="131" applyNumberFormat="1" applyFont="1" applyFill="1" applyBorder="1" applyAlignment="1">
      <alignment/>
    </xf>
    <xf numFmtId="3" fontId="48" fillId="61" borderId="62" xfId="117" applyNumberFormat="1" applyFont="1" applyFill="1" applyBorder="1">
      <alignment/>
      <protection/>
    </xf>
    <xf numFmtId="3" fontId="48" fillId="0" borderId="62" xfId="117" applyNumberFormat="1" applyFont="1" applyFill="1" applyBorder="1">
      <alignment/>
      <protection/>
    </xf>
    <xf numFmtId="3" fontId="48" fillId="61" borderId="70" xfId="117" applyNumberFormat="1" applyFont="1" applyFill="1" applyBorder="1">
      <alignment/>
      <protection/>
    </xf>
    <xf numFmtId="3" fontId="48" fillId="61" borderId="71" xfId="117" applyNumberFormat="1" applyFont="1" applyFill="1" applyBorder="1">
      <alignment/>
      <protection/>
    </xf>
    <xf numFmtId="3" fontId="45" fillId="61" borderId="62" xfId="117" applyNumberFormat="1" applyFont="1" applyFill="1" applyBorder="1">
      <alignment/>
      <protection/>
    </xf>
    <xf numFmtId="3" fontId="55" fillId="61" borderId="0" xfId="18" applyNumberFormat="1" applyFont="1" applyFill="1" applyBorder="1" applyAlignment="1" applyProtection="1">
      <alignment vertical="center"/>
      <protection/>
    </xf>
    <xf numFmtId="49" fontId="49" fillId="0" borderId="0" xfId="0" applyNumberFormat="1" applyFont="1" applyAlignment="1">
      <alignment horizontal="right" vertical="center" indent="1"/>
    </xf>
    <xf numFmtId="3" fontId="18" fillId="61" borderId="33" xfId="18" applyNumberFormat="1" applyFont="1" applyFill="1" applyBorder="1" applyAlignment="1" applyProtection="1">
      <alignment vertical="center"/>
      <protection locked="0"/>
    </xf>
    <xf numFmtId="3" fontId="18" fillId="61" borderId="39" xfId="18" applyNumberFormat="1" applyFont="1" applyFill="1" applyBorder="1" applyAlignment="1" applyProtection="1">
      <alignment vertical="center"/>
      <protection locked="0"/>
    </xf>
    <xf numFmtId="3" fontId="45" fillId="61" borderId="71" xfId="0" applyNumberFormat="1" applyFont="1" applyFill="1" applyBorder="1" applyAlignment="1">
      <alignment/>
    </xf>
    <xf numFmtId="3" fontId="45" fillId="61" borderId="75" xfId="0" applyNumberFormat="1" applyFont="1" applyFill="1" applyBorder="1" applyAlignment="1">
      <alignment/>
    </xf>
    <xf numFmtId="0" fontId="48" fillId="61" borderId="41" xfId="0" applyFont="1" applyFill="1" applyBorder="1" applyAlignment="1">
      <alignment horizontal="left" vertical="top" wrapText="1"/>
    </xf>
    <xf numFmtId="0" fontId="48" fillId="61" borderId="34" xfId="0" applyFont="1" applyFill="1" applyBorder="1" applyAlignment="1">
      <alignment horizontal="left" vertical="top" wrapText="1"/>
    </xf>
    <xf numFmtId="0" fontId="48" fillId="61" borderId="33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48" fillId="61" borderId="0" xfId="120" applyFont="1" applyFill="1" applyAlignment="1">
      <alignment wrapText="1"/>
      <protection/>
    </xf>
    <xf numFmtId="3" fontId="48" fillId="61" borderId="0" xfId="120" applyNumberFormat="1" applyFont="1" applyFill="1">
      <alignment/>
      <protection/>
    </xf>
    <xf numFmtId="3" fontId="48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48" fillId="61" borderId="0" xfId="120" applyNumberFormat="1" applyFont="1" applyFill="1" applyAlignment="1">
      <alignment horizontal="right"/>
      <protection/>
    </xf>
    <xf numFmtId="3" fontId="48" fillId="0" borderId="0" xfId="0" applyNumberFormat="1" applyFont="1" applyAlignment="1">
      <alignment horizontal="right"/>
    </xf>
    <xf numFmtId="0" fontId="48" fillId="61" borderId="0" xfId="120" applyFont="1" applyFill="1" applyAlignment="1">
      <alignment horizontal="right"/>
      <protection/>
    </xf>
    <xf numFmtId="0" fontId="45" fillId="61" borderId="0" xfId="0" applyFont="1" applyFill="1" applyBorder="1" applyAlignment="1">
      <alignment horizontal="right"/>
    </xf>
    <xf numFmtId="178" fontId="45" fillId="61" borderId="32" xfId="0" applyNumberFormat="1" applyFont="1" applyFill="1" applyBorder="1" applyAlignment="1">
      <alignment/>
    </xf>
    <xf numFmtId="165" fontId="45" fillId="61" borderId="65" xfId="0" applyNumberFormat="1" applyFont="1" applyFill="1" applyBorder="1" applyAlignment="1">
      <alignment/>
    </xf>
    <xf numFmtId="0" fontId="45" fillId="61" borderId="76" xfId="0" applyFont="1" applyFill="1" applyBorder="1" applyAlignment="1">
      <alignment horizontal="right"/>
    </xf>
    <xf numFmtId="0" fontId="0" fillId="61" borderId="65" xfId="0" applyFill="1" applyBorder="1" applyAlignment="1">
      <alignment/>
    </xf>
    <xf numFmtId="165" fontId="45" fillId="61" borderId="77" xfId="0" applyNumberFormat="1" applyFont="1" applyFill="1" applyBorder="1" applyAlignment="1">
      <alignment/>
    </xf>
    <xf numFmtId="165" fontId="45" fillId="61" borderId="76" xfId="0" applyNumberFormat="1" applyFont="1" applyFill="1" applyBorder="1" applyAlignment="1">
      <alignment/>
    </xf>
    <xf numFmtId="0" fontId="0" fillId="61" borderId="63" xfId="0" applyFill="1" applyBorder="1" applyAlignment="1">
      <alignment/>
    </xf>
    <xf numFmtId="165" fontId="45" fillId="61" borderId="69" xfId="0" applyNumberFormat="1" applyFont="1" applyFill="1" applyBorder="1" applyAlignment="1">
      <alignment/>
    </xf>
    <xf numFmtId="165" fontId="45" fillId="61" borderId="70" xfId="0" applyNumberFormat="1" applyFont="1" applyFill="1" applyBorder="1" applyAlignment="1">
      <alignment/>
    </xf>
    <xf numFmtId="0" fontId="45" fillId="61" borderId="78" xfId="0" applyFont="1" applyFill="1" applyBorder="1" applyAlignment="1">
      <alignment horizontal="right"/>
    </xf>
    <xf numFmtId="165" fontId="45" fillId="61" borderId="78" xfId="0" applyNumberFormat="1" applyFont="1" applyFill="1" applyBorder="1" applyAlignment="1">
      <alignment/>
    </xf>
    <xf numFmtId="165" fontId="48" fillId="61" borderId="65" xfId="0" applyNumberFormat="1" applyFont="1" applyFill="1" applyBorder="1" applyAlignment="1">
      <alignment/>
    </xf>
    <xf numFmtId="179" fontId="48" fillId="5" borderId="79" xfId="0" applyNumberFormat="1" applyFont="1" applyFill="1" applyBorder="1" applyAlignment="1">
      <alignment/>
    </xf>
    <xf numFmtId="179" fontId="45" fillId="61" borderId="70" xfId="0" applyNumberFormat="1" applyFont="1" applyFill="1" applyBorder="1" applyAlignment="1">
      <alignment/>
    </xf>
    <xf numFmtId="179" fontId="45" fillId="61" borderId="65" xfId="0" applyNumberFormat="1" applyFont="1" applyFill="1" applyBorder="1" applyAlignment="1">
      <alignment/>
    </xf>
    <xf numFmtId="179" fontId="48" fillId="61" borderId="70" xfId="0" applyNumberFormat="1" applyFont="1" applyFill="1" applyBorder="1" applyAlignment="1">
      <alignment/>
    </xf>
    <xf numFmtId="179" fontId="45" fillId="61" borderId="80" xfId="0" applyNumberFormat="1" applyFont="1" applyFill="1" applyBorder="1" applyAlignment="1">
      <alignment/>
    </xf>
    <xf numFmtId="3" fontId="45" fillId="61" borderId="72" xfId="114" applyNumberFormat="1" applyFont="1" applyFill="1" applyBorder="1" applyAlignment="1" applyProtection="1">
      <alignment/>
      <protection/>
    </xf>
    <xf numFmtId="3" fontId="48" fillId="61" borderId="65" xfId="115" applyNumberFormat="1" applyFont="1" applyFill="1" applyBorder="1" applyAlignment="1">
      <alignment horizontal="right"/>
      <protection/>
    </xf>
    <xf numFmtId="3" fontId="48" fillId="61" borderId="81" xfId="115" applyNumberFormat="1" applyFont="1" applyFill="1" applyBorder="1">
      <alignment/>
      <protection/>
    </xf>
    <xf numFmtId="3" fontId="48" fillId="61" borderId="82" xfId="115" applyNumberFormat="1" applyFont="1" applyFill="1" applyBorder="1">
      <alignment/>
      <protection/>
    </xf>
    <xf numFmtId="0" fontId="48" fillId="61" borderId="67" xfId="115" applyFont="1" applyFill="1" applyBorder="1">
      <alignment/>
      <protection/>
    </xf>
    <xf numFmtId="3" fontId="45" fillId="61" borderId="67" xfId="115" applyNumberFormat="1" applyFont="1" applyFill="1" applyBorder="1">
      <alignment/>
      <protection/>
    </xf>
    <xf numFmtId="3" fontId="45" fillId="61" borderId="0" xfId="115" applyNumberFormat="1" applyFont="1" applyFill="1" applyBorder="1">
      <alignment/>
      <protection/>
    </xf>
    <xf numFmtId="3" fontId="45" fillId="61" borderId="83" xfId="115" applyNumberFormat="1" applyFont="1" applyFill="1" applyBorder="1">
      <alignment/>
      <protection/>
    </xf>
    <xf numFmtId="3" fontId="45" fillId="61" borderId="84" xfId="115" applyNumberFormat="1" applyFont="1" applyFill="1" applyBorder="1">
      <alignment/>
      <protection/>
    </xf>
    <xf numFmtId="3" fontId="45" fillId="61" borderId="62" xfId="115" applyNumberFormat="1" applyFont="1" applyFill="1" applyBorder="1">
      <alignment/>
      <protection/>
    </xf>
    <xf numFmtId="3" fontId="48" fillId="61" borderId="67" xfId="115" applyNumberFormat="1" applyFont="1" applyFill="1" applyBorder="1">
      <alignment/>
      <protection/>
    </xf>
    <xf numFmtId="3" fontId="48" fillId="61" borderId="83" xfId="115" applyNumberFormat="1" applyFont="1" applyFill="1" applyBorder="1" applyAlignment="1">
      <alignment horizontal="right"/>
      <protection/>
    </xf>
    <xf numFmtId="3" fontId="48" fillId="61" borderId="84" xfId="115" applyNumberFormat="1" applyFont="1" applyFill="1" applyBorder="1" applyAlignment="1">
      <alignment horizontal="right"/>
      <protection/>
    </xf>
    <xf numFmtId="3" fontId="48" fillId="61" borderId="83" xfId="115" applyNumberFormat="1" applyFont="1" applyFill="1" applyBorder="1">
      <alignment/>
      <protection/>
    </xf>
    <xf numFmtId="3" fontId="48" fillId="61" borderId="84" xfId="115" applyNumberFormat="1" applyFont="1" applyFill="1" applyBorder="1">
      <alignment/>
      <protection/>
    </xf>
    <xf numFmtId="3" fontId="48" fillId="61" borderId="83" xfId="129" applyNumberFormat="1" applyFont="1" applyFill="1" applyBorder="1">
      <alignment/>
      <protection/>
    </xf>
    <xf numFmtId="3" fontId="48" fillId="61" borderId="84" xfId="129" applyNumberFormat="1" applyFont="1" applyFill="1" applyBorder="1">
      <alignment/>
      <protection/>
    </xf>
    <xf numFmtId="3" fontId="49" fillId="61" borderId="67" xfId="115" applyNumberFormat="1" applyFont="1" applyFill="1" applyBorder="1">
      <alignment/>
      <protection/>
    </xf>
    <xf numFmtId="3" fontId="52" fillId="61" borderId="83" xfId="131" applyNumberFormat="1" applyFont="1" applyFill="1" applyBorder="1" applyAlignment="1" applyProtection="1">
      <alignment/>
      <protection/>
    </xf>
    <xf numFmtId="3" fontId="52" fillId="61" borderId="84" xfId="131" applyNumberFormat="1" applyFont="1" applyFill="1" applyBorder="1" applyAlignment="1" applyProtection="1">
      <alignment/>
      <protection/>
    </xf>
    <xf numFmtId="3" fontId="45" fillId="61" borderId="43" xfId="115" applyNumberFormat="1" applyFont="1" applyFill="1" applyBorder="1">
      <alignment/>
      <protection/>
    </xf>
    <xf numFmtId="3" fontId="45" fillId="61" borderId="44" xfId="115" applyNumberFormat="1" applyFont="1" applyFill="1" applyBorder="1">
      <alignment/>
      <protection/>
    </xf>
    <xf numFmtId="3" fontId="48" fillId="61" borderId="68" xfId="115" applyNumberFormat="1" applyFont="1" applyFill="1" applyBorder="1">
      <alignment/>
      <protection/>
    </xf>
    <xf numFmtId="3" fontId="48" fillId="61" borderId="70" xfId="129" applyNumberFormat="1" applyFont="1" applyFill="1" applyBorder="1">
      <alignment/>
      <protection/>
    </xf>
    <xf numFmtId="3" fontId="48" fillId="61" borderId="85" xfId="129" applyNumberFormat="1" applyFont="1" applyFill="1" applyBorder="1">
      <alignment/>
      <protection/>
    </xf>
    <xf numFmtId="3" fontId="48" fillId="61" borderId="70" xfId="115" applyNumberFormat="1" applyFont="1" applyFill="1" applyBorder="1" applyAlignment="1">
      <alignment horizontal="right"/>
      <protection/>
    </xf>
    <xf numFmtId="3" fontId="48" fillId="61" borderId="86" xfId="129" applyNumberFormat="1" applyFont="1" applyFill="1" applyBorder="1">
      <alignment/>
      <protection/>
    </xf>
    <xf numFmtId="3" fontId="48" fillId="75" borderId="70" xfId="129" applyNumberFormat="1" applyFont="1" applyFill="1" applyBorder="1">
      <alignment/>
      <protection/>
    </xf>
    <xf numFmtId="3" fontId="48" fillId="75" borderId="71" xfId="129" applyNumberFormat="1" applyFont="1" applyFill="1" applyBorder="1">
      <alignment/>
      <protection/>
    </xf>
    <xf numFmtId="3" fontId="49" fillId="61" borderId="0" xfId="115" applyNumberFormat="1" applyFont="1" applyFill="1" applyBorder="1">
      <alignment/>
      <protection/>
    </xf>
    <xf numFmtId="3" fontId="48" fillId="0" borderId="70" xfId="115" applyNumberFormat="1" applyFont="1" applyFill="1" applyBorder="1" applyAlignment="1">
      <alignment horizontal="right"/>
      <protection/>
    </xf>
    <xf numFmtId="3" fontId="48" fillId="0" borderId="70" xfId="129" applyNumberFormat="1" applyFont="1" applyFill="1" applyBorder="1">
      <alignment/>
      <protection/>
    </xf>
    <xf numFmtId="3" fontId="48" fillId="0" borderId="71" xfId="129" applyNumberFormat="1" applyFont="1" applyFill="1" applyBorder="1">
      <alignment/>
      <protection/>
    </xf>
    <xf numFmtId="3" fontId="48" fillId="0" borderId="84" xfId="115" applyNumberFormat="1" applyFont="1" applyFill="1" applyBorder="1" applyAlignment="1">
      <alignment horizontal="right"/>
      <protection/>
    </xf>
    <xf numFmtId="3" fontId="48" fillId="0" borderId="84" xfId="115" applyNumberFormat="1" applyFont="1" applyFill="1" applyBorder="1">
      <alignment/>
      <protection/>
    </xf>
    <xf numFmtId="3" fontId="48" fillId="0" borderId="86" xfId="129" applyNumberFormat="1" applyFont="1" applyFill="1" applyBorder="1">
      <alignment/>
      <protection/>
    </xf>
    <xf numFmtId="3" fontId="48" fillId="0" borderId="70" xfId="115" applyNumberFormat="1" applyFont="1" applyFill="1" applyBorder="1">
      <alignment/>
      <protection/>
    </xf>
    <xf numFmtId="3" fontId="48" fillId="0" borderId="86" xfId="115" applyNumberFormat="1" applyFont="1" applyFill="1" applyBorder="1">
      <alignment/>
      <protection/>
    </xf>
    <xf numFmtId="3" fontId="48" fillId="0" borderId="71" xfId="115" applyNumberFormat="1" applyFont="1" applyFill="1" applyBorder="1">
      <alignment/>
      <protection/>
    </xf>
    <xf numFmtId="3" fontId="45" fillId="61" borderId="72" xfId="116" applyNumberFormat="1" applyFont="1" applyFill="1" applyBorder="1" applyAlignment="1" applyProtection="1">
      <alignment/>
      <protection/>
    </xf>
    <xf numFmtId="3" fontId="48" fillId="0" borderId="83" xfId="115" applyNumberFormat="1" applyFont="1" applyFill="1" applyBorder="1" applyAlignment="1">
      <alignment horizontal="right"/>
      <protection/>
    </xf>
    <xf numFmtId="3" fontId="48" fillId="0" borderId="83" xfId="115" applyNumberFormat="1" applyFont="1" applyFill="1" applyBorder="1">
      <alignment/>
      <protection/>
    </xf>
    <xf numFmtId="0" fontId="101" fillId="61" borderId="0" xfId="117" applyFont="1" applyFill="1">
      <alignment/>
      <protection/>
    </xf>
    <xf numFmtId="3" fontId="45" fillId="0" borderId="74" xfId="0" applyNumberFormat="1" applyFont="1" applyBorder="1" applyAlignment="1">
      <alignment/>
    </xf>
    <xf numFmtId="3" fontId="45" fillId="0" borderId="65" xfId="0" applyNumberFormat="1" applyFont="1" applyBorder="1" applyAlignment="1">
      <alignment/>
    </xf>
    <xf numFmtId="3" fontId="45" fillId="0" borderId="82" xfId="0" applyNumberFormat="1" applyFont="1" applyBorder="1" applyAlignment="1">
      <alignment/>
    </xf>
    <xf numFmtId="3" fontId="45" fillId="0" borderId="81" xfId="0" applyNumberFormat="1" applyFont="1" applyBorder="1" applyAlignment="1">
      <alignment/>
    </xf>
    <xf numFmtId="3" fontId="45" fillId="61" borderId="43" xfId="117" applyNumberFormat="1" applyFont="1" applyFill="1" applyBorder="1">
      <alignment/>
      <protection/>
    </xf>
    <xf numFmtId="3" fontId="45" fillId="61" borderId="38" xfId="117" applyNumberFormat="1" applyFont="1" applyFill="1" applyBorder="1">
      <alignment/>
      <protection/>
    </xf>
    <xf numFmtId="3" fontId="48" fillId="61" borderId="38" xfId="117" applyNumberFormat="1" applyFont="1" applyFill="1" applyBorder="1">
      <alignment/>
      <protection/>
    </xf>
    <xf numFmtId="3" fontId="48" fillId="0" borderId="43" xfId="117" applyNumberFormat="1" applyFont="1" applyFill="1" applyBorder="1">
      <alignment/>
      <protection/>
    </xf>
    <xf numFmtId="3" fontId="48" fillId="0" borderId="44" xfId="117" applyNumberFormat="1" applyFont="1" applyFill="1" applyBorder="1">
      <alignment/>
      <protection/>
    </xf>
    <xf numFmtId="3" fontId="48" fillId="0" borderId="38" xfId="117" applyNumberFormat="1" applyFont="1" applyFill="1" applyBorder="1">
      <alignment/>
      <protection/>
    </xf>
    <xf numFmtId="3" fontId="45" fillId="0" borderId="43" xfId="117" applyNumberFormat="1" applyFont="1" applyFill="1" applyBorder="1">
      <alignment/>
      <protection/>
    </xf>
    <xf numFmtId="3" fontId="45" fillId="0" borderId="38" xfId="117" applyNumberFormat="1" applyFont="1" applyFill="1" applyBorder="1">
      <alignment/>
      <protection/>
    </xf>
    <xf numFmtId="0" fontId="48" fillId="61" borderId="42" xfId="117" applyFont="1" applyFill="1" applyBorder="1" applyAlignment="1">
      <alignment horizontal="left" indent="3"/>
      <protection/>
    </xf>
    <xf numFmtId="0" fontId="48" fillId="61" borderId="0" xfId="117" applyFont="1" applyFill="1" applyBorder="1" applyAlignment="1">
      <alignment horizontal="left" indent="3"/>
      <protection/>
    </xf>
    <xf numFmtId="0" fontId="48" fillId="61" borderId="0" xfId="117" applyFont="1" applyFill="1" applyBorder="1" applyAlignment="1">
      <alignment horizontal="left" indent="1"/>
      <protection/>
    </xf>
    <xf numFmtId="0" fontId="48" fillId="61" borderId="43" xfId="117" applyFont="1" applyFill="1" applyBorder="1" applyAlignment="1">
      <alignment horizontal="left" indent="1"/>
      <protection/>
    </xf>
    <xf numFmtId="0" fontId="0" fillId="0" borderId="44" xfId="0" applyBorder="1" applyAlignment="1">
      <alignment/>
    </xf>
    <xf numFmtId="0" fontId="48" fillId="61" borderId="47" xfId="117" applyFont="1" applyFill="1" applyBorder="1" applyAlignment="1">
      <alignment horizontal="left" indent="3"/>
      <protection/>
    </xf>
    <xf numFmtId="3" fontId="48" fillId="0" borderId="87" xfId="117" applyNumberFormat="1" applyFont="1" applyFill="1" applyBorder="1">
      <alignment/>
      <protection/>
    </xf>
    <xf numFmtId="3" fontId="48" fillId="0" borderId="39" xfId="117" applyNumberFormat="1" applyFont="1" applyFill="1" applyBorder="1">
      <alignment/>
      <protection/>
    </xf>
    <xf numFmtId="3" fontId="48" fillId="0" borderId="70" xfId="117" applyNumberFormat="1" applyFont="1" applyFill="1" applyBorder="1">
      <alignment/>
      <protection/>
    </xf>
    <xf numFmtId="3" fontId="48" fillId="0" borderId="88" xfId="117" applyNumberFormat="1" applyFont="1" applyFill="1" applyBorder="1">
      <alignment/>
      <protection/>
    </xf>
    <xf numFmtId="0" fontId="48" fillId="61" borderId="42" xfId="117" applyFont="1" applyFill="1" applyBorder="1" applyAlignment="1">
      <alignment horizontal="left" indent="4"/>
      <protection/>
    </xf>
    <xf numFmtId="3" fontId="45" fillId="0" borderId="74" xfId="117" applyNumberFormat="1" applyFont="1" applyFill="1" applyBorder="1">
      <alignment/>
      <protection/>
    </xf>
    <xf numFmtId="3" fontId="45" fillId="0" borderId="65" xfId="117" applyNumberFormat="1" applyFont="1" applyFill="1" applyBorder="1">
      <alignment/>
      <protection/>
    </xf>
    <xf numFmtId="3" fontId="45" fillId="0" borderId="81" xfId="117" applyNumberFormat="1" applyFont="1" applyFill="1" applyBorder="1">
      <alignment/>
      <protection/>
    </xf>
    <xf numFmtId="3" fontId="45" fillId="0" borderId="82" xfId="117" applyNumberFormat="1" applyFont="1" applyFill="1" applyBorder="1">
      <alignment/>
      <protection/>
    </xf>
    <xf numFmtId="3" fontId="45" fillId="0" borderId="89" xfId="117" applyNumberFormat="1" applyFont="1" applyFill="1" applyBorder="1">
      <alignment/>
      <protection/>
    </xf>
    <xf numFmtId="3" fontId="48" fillId="0" borderId="40" xfId="117" applyNumberFormat="1" applyFont="1" applyFill="1" applyBorder="1">
      <alignment/>
      <protection/>
    </xf>
    <xf numFmtId="0" fontId="45" fillId="0" borderId="32" xfId="0" applyFont="1" applyBorder="1" applyAlignment="1">
      <alignment/>
    </xf>
    <xf numFmtId="3" fontId="45" fillId="61" borderId="90" xfId="117" applyNumberFormat="1" applyFont="1" applyFill="1" applyBorder="1">
      <alignment/>
      <protection/>
    </xf>
    <xf numFmtId="3" fontId="45" fillId="0" borderId="41" xfId="0" applyNumberFormat="1" applyFont="1" applyBorder="1" applyAlignment="1">
      <alignment/>
    </xf>
    <xf numFmtId="3" fontId="45" fillId="0" borderId="36" xfId="0" applyNumberFormat="1" applyFont="1" applyBorder="1" applyAlignment="1">
      <alignment/>
    </xf>
    <xf numFmtId="3" fontId="45" fillId="0" borderId="91" xfId="0" applyNumberFormat="1" applyFont="1" applyBorder="1" applyAlignment="1">
      <alignment/>
    </xf>
    <xf numFmtId="3" fontId="45" fillId="0" borderId="92" xfId="0" applyNumberFormat="1" applyFont="1" applyBorder="1" applyAlignment="1">
      <alignment/>
    </xf>
    <xf numFmtId="3" fontId="45" fillId="0" borderId="37" xfId="0" applyNumberFormat="1" applyFont="1" applyBorder="1" applyAlignment="1">
      <alignment/>
    </xf>
    <xf numFmtId="3" fontId="48" fillId="0" borderId="69" xfId="117" applyNumberFormat="1" applyFont="1" applyFill="1" applyBorder="1">
      <alignment/>
      <protection/>
    </xf>
    <xf numFmtId="3" fontId="45" fillId="0" borderId="66" xfId="117" applyNumberFormat="1" applyFont="1" applyFill="1" applyBorder="1">
      <alignment/>
      <protection/>
    </xf>
    <xf numFmtId="0" fontId="48" fillId="61" borderId="34" xfId="117" applyFont="1" applyFill="1" applyBorder="1" applyAlignment="1">
      <alignment horizontal="left" indent="1"/>
      <protection/>
    </xf>
    <xf numFmtId="0" fontId="48" fillId="61" borderId="33" xfId="117" applyFont="1" applyFill="1" applyBorder="1" applyAlignment="1">
      <alignment horizontal="left" indent="1"/>
      <protection/>
    </xf>
    <xf numFmtId="0" fontId="48" fillId="61" borderId="39" xfId="117" applyFont="1" applyFill="1" applyBorder="1" applyAlignment="1">
      <alignment horizontal="left" indent="1"/>
      <protection/>
    </xf>
    <xf numFmtId="0" fontId="48" fillId="61" borderId="87" xfId="117" applyFont="1" applyFill="1" applyBorder="1" applyAlignment="1">
      <alignment horizontal="left" indent="1"/>
      <protection/>
    </xf>
    <xf numFmtId="0" fontId="0" fillId="0" borderId="93" xfId="0" applyBorder="1" applyAlignment="1">
      <alignment/>
    </xf>
    <xf numFmtId="3" fontId="48" fillId="0" borderId="61" xfId="117" applyNumberFormat="1" applyFont="1" applyFill="1" applyBorder="1">
      <alignment/>
      <protection/>
    </xf>
    <xf numFmtId="3" fontId="45" fillId="0" borderId="45" xfId="0" applyNumberFormat="1" applyFont="1" applyBorder="1" applyAlignment="1">
      <alignment/>
    </xf>
    <xf numFmtId="3" fontId="45" fillId="0" borderId="32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3" fontId="45" fillId="61" borderId="87" xfId="117" applyNumberFormat="1" applyFont="1" applyFill="1" applyBorder="1">
      <alignment/>
      <protection/>
    </xf>
    <xf numFmtId="3" fontId="45" fillId="61" borderId="93" xfId="117" applyNumberFormat="1" applyFont="1" applyFill="1" applyBorder="1">
      <alignment/>
      <protection/>
    </xf>
    <xf numFmtId="3" fontId="45" fillId="61" borderId="61" xfId="117" applyNumberFormat="1" applyFont="1" applyFill="1" applyBorder="1">
      <alignment/>
      <protection/>
    </xf>
    <xf numFmtId="0" fontId="0" fillId="0" borderId="36" xfId="0" applyBorder="1" applyAlignment="1">
      <alignment/>
    </xf>
    <xf numFmtId="0" fontId="14" fillId="0" borderId="0" xfId="0" applyFont="1" applyBorder="1" applyAlignment="1">
      <alignment/>
    </xf>
    <xf numFmtId="0" fontId="49" fillId="61" borderId="0" xfId="0" applyFont="1" applyFill="1" applyBorder="1" applyAlignment="1">
      <alignment horizontal="right"/>
    </xf>
    <xf numFmtId="0" fontId="45" fillId="61" borderId="0" xfId="123" applyFont="1" applyFill="1" applyBorder="1" applyAlignment="1">
      <alignment horizontal="right"/>
      <protection/>
    </xf>
    <xf numFmtId="0" fontId="45" fillId="61" borderId="0" xfId="123" applyFont="1" applyFill="1" applyBorder="1" applyAlignment="1">
      <alignment horizontal="right" wrapText="1"/>
      <protection/>
    </xf>
    <xf numFmtId="0" fontId="45" fillId="61" borderId="0" xfId="123" applyFont="1" applyFill="1" applyBorder="1">
      <alignment/>
      <protection/>
    </xf>
    <xf numFmtId="3" fontId="55" fillId="61" borderId="0" xfId="123" applyNumberFormat="1" applyFont="1" applyFill="1" applyBorder="1" applyAlignment="1">
      <alignment horizontal="right"/>
      <protection/>
    </xf>
    <xf numFmtId="0" fontId="45" fillId="75" borderId="94" xfId="0" applyFont="1" applyFill="1" applyBorder="1" applyAlignment="1">
      <alignment vertical="center"/>
    </xf>
    <xf numFmtId="0" fontId="48" fillId="75" borderId="95" xfId="0" applyFont="1" applyFill="1" applyBorder="1" applyAlignment="1">
      <alignment horizontal="left" vertical="center" wrapText="1" indent="1"/>
    </xf>
    <xf numFmtId="0" fontId="48" fillId="75" borderId="95" xfId="0" applyFont="1" applyFill="1" applyBorder="1" applyAlignment="1">
      <alignment horizontal="left" vertical="center" indent="1"/>
    </xf>
    <xf numFmtId="0" fontId="48" fillId="75" borderId="95" xfId="0" applyFont="1" applyFill="1" applyBorder="1" applyAlignment="1">
      <alignment/>
    </xf>
    <xf numFmtId="0" fontId="48" fillId="75" borderId="95" xfId="0" applyFont="1" applyFill="1" applyBorder="1" applyAlignment="1">
      <alignment horizontal="left" indent="2"/>
    </xf>
    <xf numFmtId="0" fontId="64" fillId="75" borderId="95" xfId="0" applyFont="1" applyFill="1" applyBorder="1" applyAlignment="1">
      <alignment horizontal="left" vertical="top" indent="2"/>
    </xf>
    <xf numFmtId="0" fontId="48" fillId="75" borderId="96" xfId="0" applyFont="1" applyFill="1" applyBorder="1" applyAlignment="1">
      <alignment horizontal="left" indent="2"/>
    </xf>
    <xf numFmtId="3" fontId="45" fillId="75" borderId="97" xfId="0" applyNumberFormat="1" applyFont="1" applyFill="1" applyBorder="1" applyAlignment="1">
      <alignment horizontal="right" vertical="top"/>
    </xf>
    <xf numFmtId="3" fontId="45" fillId="75" borderId="65" xfId="0" applyNumberFormat="1" applyFont="1" applyFill="1" applyBorder="1" applyAlignment="1">
      <alignment horizontal="right" vertical="top"/>
    </xf>
    <xf numFmtId="3" fontId="45" fillId="75" borderId="66" xfId="0" applyNumberFormat="1" applyFont="1" applyFill="1" applyBorder="1" applyAlignment="1">
      <alignment horizontal="right" vertical="top"/>
    </xf>
    <xf numFmtId="3" fontId="48" fillId="61" borderId="63" xfId="123" applyNumberFormat="1" applyFont="1" applyFill="1" applyBorder="1" applyAlignment="1">
      <alignment horizontal="right"/>
      <protection/>
    </xf>
    <xf numFmtId="3" fontId="48" fillId="61" borderId="62" xfId="123" applyNumberFormat="1" applyFont="1" applyFill="1" applyBorder="1" applyAlignment="1">
      <alignment horizontal="right"/>
      <protection/>
    </xf>
    <xf numFmtId="3" fontId="45" fillId="61" borderId="62" xfId="123" applyNumberFormat="1" applyFont="1" applyFill="1" applyBorder="1" applyAlignment="1">
      <alignment horizontal="right"/>
      <protection/>
    </xf>
    <xf numFmtId="3" fontId="48" fillId="61" borderId="98" xfId="123" applyNumberFormat="1" applyFont="1" applyFill="1" applyBorder="1" applyAlignment="1">
      <alignment horizontal="right"/>
      <protection/>
    </xf>
    <xf numFmtId="3" fontId="48" fillId="61" borderId="70" xfId="123" applyNumberFormat="1" applyFont="1" applyFill="1" applyBorder="1" applyAlignment="1">
      <alignment horizontal="right"/>
      <protection/>
    </xf>
    <xf numFmtId="3" fontId="48" fillId="61" borderId="71" xfId="123" applyNumberFormat="1" applyFont="1" applyFill="1" applyBorder="1" applyAlignment="1">
      <alignment horizontal="right"/>
      <protection/>
    </xf>
    <xf numFmtId="0" fontId="45" fillId="75" borderId="0" xfId="0" applyFont="1" applyFill="1" applyBorder="1" applyAlignment="1">
      <alignment/>
    </xf>
    <xf numFmtId="0" fontId="48" fillId="61" borderId="0" xfId="0" applyFont="1" applyFill="1" applyBorder="1" applyAlignment="1" quotePrefix="1">
      <alignment vertical="top"/>
    </xf>
    <xf numFmtId="0" fontId="45" fillId="75" borderId="63" xfId="0" applyFont="1" applyFill="1" applyBorder="1" applyAlignment="1">
      <alignment/>
    </xf>
    <xf numFmtId="0" fontId="48" fillId="75" borderId="63" xfId="0" applyFont="1" applyFill="1" applyBorder="1" applyAlignment="1" quotePrefix="1">
      <alignment horizontal="left" indent="1"/>
    </xf>
    <xf numFmtId="0" fontId="49" fillId="75" borderId="0" xfId="0" applyFont="1" applyFill="1" applyBorder="1" applyAlignment="1">
      <alignment horizontal="right" vertical="center"/>
    </xf>
    <xf numFmtId="3" fontId="45" fillId="61" borderId="97" xfId="123" applyNumberFormat="1" applyFont="1" applyFill="1" applyBorder="1" applyAlignment="1">
      <alignment horizontal="right"/>
      <protection/>
    </xf>
    <xf numFmtId="3" fontId="45" fillId="61" borderId="65" xfId="123" applyNumberFormat="1" applyFont="1" applyFill="1" applyBorder="1" applyAlignment="1">
      <alignment horizontal="right"/>
      <protection/>
    </xf>
    <xf numFmtId="3" fontId="45" fillId="61" borderId="66" xfId="123" applyNumberFormat="1" applyFont="1" applyFill="1" applyBorder="1" applyAlignment="1">
      <alignment horizontal="right"/>
      <protection/>
    </xf>
    <xf numFmtId="3" fontId="49" fillId="61" borderId="63" xfId="123" applyNumberFormat="1" applyFont="1" applyFill="1" applyBorder="1" applyAlignment="1">
      <alignment horizontal="right"/>
      <protection/>
    </xf>
    <xf numFmtId="3" fontId="49" fillId="61" borderId="0" xfId="123" applyNumberFormat="1" applyFont="1" applyFill="1" applyBorder="1" applyAlignment="1">
      <alignment horizontal="right"/>
      <protection/>
    </xf>
    <xf numFmtId="3" fontId="54" fillId="61" borderId="0" xfId="123" applyNumberFormat="1" applyFont="1" applyFill="1" applyBorder="1" applyAlignment="1">
      <alignment horizontal="right"/>
      <protection/>
    </xf>
    <xf numFmtId="3" fontId="55" fillId="61" borderId="70" xfId="123" applyNumberFormat="1" applyFont="1" applyFill="1" applyBorder="1" applyAlignment="1">
      <alignment horizontal="right"/>
      <protection/>
    </xf>
    <xf numFmtId="3" fontId="49" fillId="61" borderId="70" xfId="123" applyNumberFormat="1" applyFont="1" applyFill="1" applyBorder="1" applyAlignment="1">
      <alignment horizontal="right"/>
      <protection/>
    </xf>
    <xf numFmtId="3" fontId="49" fillId="61" borderId="71" xfId="123" applyNumberFormat="1" applyFont="1" applyFill="1" applyBorder="1" applyAlignment="1">
      <alignment horizontal="right"/>
      <protection/>
    </xf>
    <xf numFmtId="3" fontId="45" fillId="61" borderId="70" xfId="123" applyNumberFormat="1" applyFont="1" applyFill="1" applyBorder="1" applyAlignment="1">
      <alignment horizontal="right"/>
      <protection/>
    </xf>
    <xf numFmtId="0" fontId="45" fillId="75" borderId="97" xfId="0" applyFont="1" applyFill="1" applyBorder="1" applyAlignment="1">
      <alignment/>
    </xf>
    <xf numFmtId="0" fontId="48" fillId="75" borderId="98" xfId="0" applyFont="1" applyFill="1" applyBorder="1" applyAlignment="1" quotePrefix="1">
      <alignment horizontal="left" indent="1"/>
    </xf>
    <xf numFmtId="3" fontId="48" fillId="61" borderId="97" xfId="123" applyNumberFormat="1" applyFont="1" applyFill="1" applyBorder="1" applyAlignment="1">
      <alignment horizontal="right"/>
      <protection/>
    </xf>
    <xf numFmtId="3" fontId="48" fillId="61" borderId="65" xfId="123" applyNumberFormat="1" applyFont="1" applyFill="1" applyBorder="1" applyAlignment="1">
      <alignment horizontal="right"/>
      <protection/>
    </xf>
    <xf numFmtId="0" fontId="45" fillId="75" borderId="98" xfId="0" applyFont="1" applyFill="1" applyBorder="1" applyAlignment="1">
      <alignment/>
    </xf>
    <xf numFmtId="3" fontId="45" fillId="61" borderId="71" xfId="123" applyNumberFormat="1" applyFont="1" applyFill="1" applyBorder="1" applyAlignment="1">
      <alignment horizontal="right"/>
      <protection/>
    </xf>
    <xf numFmtId="0" fontId="45" fillId="61" borderId="76" xfId="123" applyFont="1" applyFill="1" applyBorder="1">
      <alignment/>
      <protection/>
    </xf>
    <xf numFmtId="3" fontId="45" fillId="61" borderId="78" xfId="123" applyNumberFormat="1" applyFont="1" applyFill="1" applyBorder="1" applyAlignment="1">
      <alignment horizontal="right"/>
      <protection/>
    </xf>
    <xf numFmtId="3" fontId="45" fillId="61" borderId="76" xfId="123" applyNumberFormat="1" applyFont="1" applyFill="1" applyBorder="1" applyAlignment="1">
      <alignment horizontal="right"/>
      <protection/>
    </xf>
    <xf numFmtId="3" fontId="45" fillId="61" borderId="75" xfId="123" applyNumberFormat="1" applyFont="1" applyFill="1" applyBorder="1" applyAlignment="1">
      <alignment horizontal="right"/>
      <protection/>
    </xf>
    <xf numFmtId="0" fontId="48" fillId="75" borderId="0" xfId="0" applyFont="1" applyFill="1" applyBorder="1" applyAlignment="1">
      <alignment/>
    </xf>
    <xf numFmtId="0" fontId="45" fillId="75" borderId="99" xfId="0" applyFont="1" applyFill="1" applyBorder="1" applyAlignment="1">
      <alignment horizontal="left" vertical="center" wrapText="1"/>
    </xf>
    <xf numFmtId="0" fontId="45" fillId="75" borderId="95" xfId="0" applyFont="1" applyFill="1" applyBorder="1" applyAlignment="1">
      <alignment horizontal="left" vertical="center" indent="1"/>
    </xf>
    <xf numFmtId="3" fontId="45" fillId="75" borderId="100" xfId="0" applyNumberFormat="1" applyFont="1" applyFill="1" applyBorder="1" applyAlignment="1">
      <alignment horizontal="right" vertical="center"/>
    </xf>
    <xf numFmtId="3" fontId="45" fillId="75" borderId="100" xfId="0" applyNumberFormat="1" applyFont="1" applyFill="1" applyBorder="1" applyAlignment="1">
      <alignment vertical="center"/>
    </xf>
    <xf numFmtId="3" fontId="45" fillId="75" borderId="101" xfId="0" applyNumberFormat="1" applyFont="1" applyFill="1" applyBorder="1" applyAlignment="1">
      <alignment vertical="center"/>
    </xf>
    <xf numFmtId="3" fontId="45" fillId="75" borderId="0" xfId="0" applyNumberFormat="1" applyFont="1" applyFill="1" applyBorder="1" applyAlignment="1">
      <alignment horizontal="right" vertical="center"/>
    </xf>
    <xf numFmtId="3" fontId="45" fillId="75" borderId="0" xfId="0" applyNumberFormat="1" applyFont="1" applyFill="1" applyBorder="1" applyAlignment="1">
      <alignment vertical="center"/>
    </xf>
    <xf numFmtId="3" fontId="45" fillId="75" borderId="62" xfId="0" applyNumberFormat="1" applyFont="1" applyFill="1" applyBorder="1" applyAlignment="1">
      <alignment vertical="center"/>
    </xf>
    <xf numFmtId="3" fontId="45" fillId="75" borderId="78" xfId="0" applyNumberFormat="1" applyFont="1" applyFill="1" applyBorder="1" applyAlignment="1">
      <alignment horizontal="right" vertical="center"/>
    </xf>
    <xf numFmtId="3" fontId="45" fillId="75" borderId="76" xfId="0" applyNumberFormat="1" applyFont="1" applyFill="1" applyBorder="1" applyAlignment="1">
      <alignment horizontal="right" vertical="center"/>
    </xf>
    <xf numFmtId="3" fontId="45" fillId="75" borderId="76" xfId="0" applyNumberFormat="1" applyFont="1" applyFill="1" applyBorder="1" applyAlignment="1">
      <alignment vertical="center"/>
    </xf>
    <xf numFmtId="3" fontId="45" fillId="75" borderId="75" xfId="0" applyNumberFormat="1" applyFont="1" applyFill="1" applyBorder="1" applyAlignment="1">
      <alignment vertical="center"/>
    </xf>
    <xf numFmtId="0" fontId="48" fillId="75" borderId="95" xfId="0" applyFont="1" applyFill="1" applyBorder="1" applyAlignment="1">
      <alignment horizontal="left" vertical="center" wrapText="1" indent="3"/>
    </xf>
    <xf numFmtId="3" fontId="48" fillId="75" borderId="0" xfId="0" applyNumberFormat="1" applyFont="1" applyFill="1" applyBorder="1" applyAlignment="1">
      <alignment horizontal="right" vertical="center"/>
    </xf>
    <xf numFmtId="3" fontId="48" fillId="75" borderId="0" xfId="0" applyNumberFormat="1" applyFont="1" applyFill="1" applyBorder="1" applyAlignment="1">
      <alignment vertical="center"/>
    </xf>
    <xf numFmtId="3" fontId="48" fillId="75" borderId="62" xfId="0" applyNumberFormat="1" applyFont="1" applyFill="1" applyBorder="1" applyAlignment="1">
      <alignment vertical="center"/>
    </xf>
    <xf numFmtId="0" fontId="48" fillId="75" borderId="95" xfId="0" applyFont="1" applyFill="1" applyBorder="1" applyAlignment="1">
      <alignment horizontal="left" vertical="center" indent="3"/>
    </xf>
    <xf numFmtId="0" fontId="45" fillId="75" borderId="95" xfId="0" applyFont="1" applyFill="1" applyBorder="1" applyAlignment="1">
      <alignment horizontal="left" vertical="center" wrapText="1"/>
    </xf>
    <xf numFmtId="0" fontId="45" fillId="75" borderId="102" xfId="0" applyFont="1" applyFill="1" applyBorder="1" applyAlignment="1">
      <alignment vertical="center" wrapText="1"/>
    </xf>
    <xf numFmtId="3" fontId="45" fillId="75" borderId="103" xfId="0" applyNumberFormat="1" applyFont="1" applyFill="1" applyBorder="1" applyAlignment="1">
      <alignment horizontal="right" vertical="center"/>
    </xf>
    <xf numFmtId="3" fontId="45" fillId="75" borderId="104" xfId="0" applyNumberFormat="1" applyFont="1" applyFill="1" applyBorder="1" applyAlignment="1">
      <alignment horizontal="right" vertical="center"/>
    </xf>
    <xf numFmtId="3" fontId="45" fillId="75" borderId="105" xfId="0" applyNumberFormat="1" applyFont="1" applyFill="1" applyBorder="1" applyAlignment="1">
      <alignment horizontal="right" vertical="center"/>
    </xf>
    <xf numFmtId="3" fontId="45" fillId="75" borderId="63" xfId="0" applyNumberFormat="1" applyFont="1" applyFill="1" applyBorder="1" applyAlignment="1">
      <alignment horizontal="right" vertical="center"/>
    </xf>
    <xf numFmtId="3" fontId="48" fillId="75" borderId="63" xfId="0" applyNumberFormat="1" applyFont="1" applyFill="1" applyBorder="1" applyAlignment="1">
      <alignment horizontal="right" vertical="center"/>
    </xf>
    <xf numFmtId="0" fontId="46" fillId="75" borderId="0" xfId="0" applyFont="1" applyFill="1" applyBorder="1" applyAlignment="1">
      <alignment wrapText="1"/>
    </xf>
    <xf numFmtId="3" fontId="48" fillId="75" borderId="0" xfId="0" applyNumberFormat="1" applyFont="1" applyFill="1" applyBorder="1" applyAlignment="1">
      <alignment/>
    </xf>
    <xf numFmtId="0" fontId="45" fillId="75" borderId="102" xfId="0" applyFont="1" applyFill="1" applyBorder="1" applyAlignment="1">
      <alignment horizontal="left" vertical="center" wrapText="1"/>
    </xf>
    <xf numFmtId="0" fontId="48" fillId="75" borderId="95" xfId="0" applyFont="1" applyFill="1" applyBorder="1" applyAlignment="1">
      <alignment horizontal="left" indent="1"/>
    </xf>
    <xf numFmtId="0" fontId="48" fillId="75" borderId="95" xfId="0" applyFont="1" applyFill="1" applyBorder="1" applyAlignment="1">
      <alignment horizontal="left" wrapText="1" indent="1"/>
    </xf>
    <xf numFmtId="3" fontId="45" fillId="75" borderId="70" xfId="0" applyNumberFormat="1" applyFont="1" applyFill="1" applyBorder="1" applyAlignment="1">
      <alignment/>
    </xf>
    <xf numFmtId="3" fontId="45" fillId="75" borderId="70" xfId="0" applyNumberFormat="1" applyFont="1" applyFill="1" applyBorder="1" applyAlignment="1">
      <alignment horizontal="right"/>
    </xf>
    <xf numFmtId="3" fontId="45" fillId="75" borderId="76" xfId="0" applyNumberFormat="1" applyFont="1" applyFill="1" applyBorder="1" applyAlignment="1">
      <alignment/>
    </xf>
    <xf numFmtId="3" fontId="45" fillId="75" borderId="75" xfId="0" applyNumberFormat="1" applyFont="1" applyFill="1" applyBorder="1" applyAlignment="1">
      <alignment/>
    </xf>
    <xf numFmtId="3" fontId="48" fillId="75" borderId="0" xfId="0" applyNumberFormat="1" applyFont="1" applyFill="1" applyBorder="1" applyAlignment="1">
      <alignment/>
    </xf>
    <xf numFmtId="3" fontId="48" fillId="75" borderId="0" xfId="0" applyNumberFormat="1" applyFont="1" applyFill="1" applyBorder="1" applyAlignment="1">
      <alignment horizontal="right"/>
    </xf>
    <xf numFmtId="3" fontId="45" fillId="75" borderId="78" xfId="0" applyNumberFormat="1" applyFont="1" applyFill="1" applyBorder="1" applyAlignment="1">
      <alignment vertical="center"/>
    </xf>
    <xf numFmtId="3" fontId="48" fillId="75" borderId="63" xfId="0" applyNumberFormat="1" applyFont="1" applyFill="1" applyBorder="1" applyAlignment="1">
      <alignment/>
    </xf>
    <xf numFmtId="3" fontId="48" fillId="75" borderId="62" xfId="0" applyNumberFormat="1" applyFont="1" applyFill="1" applyBorder="1" applyAlignment="1">
      <alignment/>
    </xf>
    <xf numFmtId="3" fontId="45" fillId="75" borderId="98" xfId="0" applyNumberFormat="1" applyFont="1" applyFill="1" applyBorder="1" applyAlignment="1">
      <alignment/>
    </xf>
    <xf numFmtId="3" fontId="48" fillId="75" borderId="63" xfId="0" applyNumberFormat="1" applyFont="1" applyFill="1" applyBorder="1" applyAlignment="1">
      <alignment/>
    </xf>
    <xf numFmtId="0" fontId="45" fillId="75" borderId="94" xfId="0" applyFont="1" applyFill="1" applyBorder="1" applyAlignment="1">
      <alignment horizontal="left" vertical="center" wrapText="1"/>
    </xf>
    <xf numFmtId="3" fontId="45" fillId="75" borderId="97" xfId="0" applyNumberFormat="1" applyFont="1" applyFill="1" applyBorder="1" applyAlignment="1">
      <alignment vertical="center"/>
    </xf>
    <xf numFmtId="3" fontId="45" fillId="75" borderId="65" xfId="0" applyNumberFormat="1" applyFont="1" applyFill="1" applyBorder="1" applyAlignment="1">
      <alignment vertical="center"/>
    </xf>
    <xf numFmtId="3" fontId="45" fillId="75" borderId="66" xfId="0" applyNumberFormat="1" applyFont="1" applyFill="1" applyBorder="1" applyAlignment="1">
      <alignment vertical="center"/>
    </xf>
    <xf numFmtId="0" fontId="48" fillId="75" borderId="95" xfId="0" applyFont="1" applyFill="1" applyBorder="1" applyAlignment="1">
      <alignment horizontal="left" wrapText="1"/>
    </xf>
    <xf numFmtId="0" fontId="48" fillId="75" borderId="96" xfId="0" applyFont="1" applyFill="1" applyBorder="1" applyAlignment="1">
      <alignment horizontal="left" wrapText="1"/>
    </xf>
    <xf numFmtId="3" fontId="48" fillId="75" borderId="70" xfId="0" applyNumberFormat="1" applyFont="1" applyFill="1" applyBorder="1" applyAlignment="1">
      <alignment/>
    </xf>
    <xf numFmtId="3" fontId="48" fillId="75" borderId="71" xfId="0" applyNumberFormat="1" applyFont="1" applyFill="1" applyBorder="1" applyAlignment="1">
      <alignment/>
    </xf>
    <xf numFmtId="3" fontId="45" fillId="75" borderId="65" xfId="0" applyNumberFormat="1" applyFont="1" applyFill="1" applyBorder="1" applyAlignment="1">
      <alignment/>
    </xf>
    <xf numFmtId="3" fontId="45" fillId="75" borderId="66" xfId="0" applyNumberFormat="1" applyFont="1" applyFill="1" applyBorder="1" applyAlignment="1">
      <alignment/>
    </xf>
    <xf numFmtId="0" fontId="48" fillId="75" borderId="95" xfId="0" applyFont="1" applyFill="1" applyBorder="1" applyAlignment="1">
      <alignment wrapText="1"/>
    </xf>
    <xf numFmtId="3" fontId="48" fillId="75" borderId="62" xfId="0" applyNumberFormat="1" applyFont="1" applyFill="1" applyBorder="1" applyAlignment="1">
      <alignment/>
    </xf>
    <xf numFmtId="3" fontId="48" fillId="75" borderId="0" xfId="133" applyNumberFormat="1" applyFont="1" applyFill="1" applyBorder="1" applyAlignment="1">
      <alignment/>
      <protection/>
    </xf>
    <xf numFmtId="3" fontId="48" fillId="75" borderId="62" xfId="133" applyNumberFormat="1" applyFont="1" applyFill="1" applyBorder="1" applyAlignment="1">
      <alignment/>
      <protection/>
    </xf>
    <xf numFmtId="0" fontId="64" fillId="75" borderId="96" xfId="0" applyFont="1" applyFill="1" applyBorder="1" applyAlignment="1">
      <alignment horizontal="left" vertical="top" indent="1"/>
    </xf>
    <xf numFmtId="0" fontId="64" fillId="75" borderId="95" xfId="0" applyFont="1" applyFill="1" applyBorder="1" applyAlignment="1">
      <alignment horizontal="left" vertical="top" indent="1"/>
    </xf>
    <xf numFmtId="0" fontId="63" fillId="75" borderId="94" xfId="0" applyFont="1" applyFill="1" applyBorder="1" applyAlignment="1">
      <alignment vertical="top" wrapText="1"/>
    </xf>
    <xf numFmtId="165" fontId="48" fillId="0" borderId="62" xfId="0" applyNumberFormat="1" applyFont="1" applyBorder="1" applyAlignment="1">
      <alignment/>
    </xf>
    <xf numFmtId="165" fontId="48" fillId="75" borderId="63" xfId="0" applyNumberFormat="1" applyFont="1" applyFill="1" applyBorder="1" applyAlignment="1">
      <alignment horizontal="right" vertical="top"/>
    </xf>
    <xf numFmtId="165" fontId="48" fillId="75" borderId="0" xfId="0" applyNumberFormat="1" applyFont="1" applyFill="1" applyBorder="1" applyAlignment="1">
      <alignment horizontal="right" vertical="top"/>
    </xf>
    <xf numFmtId="165" fontId="48" fillId="75" borderId="98" xfId="0" applyNumberFormat="1" applyFont="1" applyFill="1" applyBorder="1" applyAlignment="1">
      <alignment horizontal="right" vertical="top"/>
    </xf>
    <xf numFmtId="165" fontId="48" fillId="75" borderId="70" xfId="0" applyNumberFormat="1" applyFont="1" applyFill="1" applyBorder="1" applyAlignment="1">
      <alignment horizontal="right" vertical="top"/>
    </xf>
    <xf numFmtId="165" fontId="45" fillId="0" borderId="0" xfId="0" applyNumberFormat="1" applyFont="1" applyBorder="1" applyAlignment="1">
      <alignment/>
    </xf>
    <xf numFmtId="165" fontId="45" fillId="0" borderId="62" xfId="0" applyNumberFormat="1" applyFont="1" applyBorder="1" applyAlignment="1">
      <alignment/>
    </xf>
    <xf numFmtId="165" fontId="45" fillId="0" borderId="65" xfId="0" applyNumberFormat="1" applyFont="1" applyBorder="1" applyAlignment="1">
      <alignment horizontal="right"/>
    </xf>
    <xf numFmtId="165" fontId="45" fillId="0" borderId="66" xfId="0" applyNumberFormat="1" applyFont="1" applyBorder="1" applyAlignment="1">
      <alignment horizontal="right"/>
    </xf>
    <xf numFmtId="165" fontId="48" fillId="0" borderId="62" xfId="0" applyNumberFormat="1" applyFont="1" applyBorder="1" applyAlignment="1">
      <alignment horizontal="right"/>
    </xf>
    <xf numFmtId="165" fontId="45" fillId="0" borderId="97" xfId="0" applyNumberFormat="1" applyFont="1" applyBorder="1" applyAlignment="1">
      <alignment horizontal="right"/>
    </xf>
    <xf numFmtId="165" fontId="48" fillId="0" borderId="63" xfId="0" applyNumberFormat="1" applyFont="1" applyBorder="1" applyAlignment="1">
      <alignment horizontal="right"/>
    </xf>
    <xf numFmtId="165" fontId="48" fillId="0" borderId="62" xfId="0" applyNumberFormat="1" applyFont="1" applyFill="1" applyBorder="1" applyAlignment="1">
      <alignment horizontal="right" vertical="top"/>
    </xf>
    <xf numFmtId="165" fontId="48" fillId="0" borderId="71" xfId="0" applyNumberFormat="1" applyFont="1" applyFill="1" applyBorder="1" applyAlignment="1">
      <alignment horizontal="right" vertical="top"/>
    </xf>
    <xf numFmtId="0" fontId="64" fillId="75" borderId="0" xfId="0" applyFont="1" applyFill="1" applyBorder="1" applyAlignment="1">
      <alignment horizontal="left" vertical="top" indent="1"/>
    </xf>
    <xf numFmtId="0" fontId="0" fillId="75" borderId="0" xfId="132" applyFill="1" applyAlignment="1">
      <alignment vertical="top"/>
      <protection/>
    </xf>
    <xf numFmtId="0" fontId="0" fillId="75" borderId="0" xfId="0" applyFill="1" applyAlignment="1">
      <alignment vertical="top"/>
    </xf>
    <xf numFmtId="0" fontId="49" fillId="75" borderId="0" xfId="132" applyFont="1" applyFill="1" applyAlignment="1">
      <alignment horizontal="right" vertical="top"/>
      <protection/>
    </xf>
    <xf numFmtId="0" fontId="45" fillId="75" borderId="95" xfId="132" applyFont="1" applyFill="1" applyBorder="1" applyAlignment="1">
      <alignment vertical="center" wrapText="1"/>
      <protection/>
    </xf>
    <xf numFmtId="0" fontId="45" fillId="75" borderId="102" xfId="132" applyFont="1" applyFill="1" applyBorder="1" applyAlignment="1">
      <alignment vertical="center" wrapText="1"/>
      <protection/>
    </xf>
    <xf numFmtId="0" fontId="49" fillId="75" borderId="0" xfId="0" applyFont="1" applyFill="1" applyAlignment="1">
      <alignment vertical="top"/>
    </xf>
    <xf numFmtId="0" fontId="0" fillId="75" borderId="0" xfId="0" applyFill="1" applyBorder="1" applyAlignment="1">
      <alignment vertical="top"/>
    </xf>
    <xf numFmtId="0" fontId="48" fillId="75" borderId="95" xfId="132" applyFont="1" applyFill="1" applyBorder="1" applyAlignment="1" quotePrefix="1">
      <alignment horizontal="left" vertical="center" wrapText="1" indent="1"/>
      <protection/>
    </xf>
    <xf numFmtId="0" fontId="48" fillId="75" borderId="95" xfId="132" applyFont="1" applyFill="1" applyBorder="1" applyAlignment="1">
      <alignment horizontal="left" vertical="center" wrapText="1" indent="3"/>
      <protection/>
    </xf>
    <xf numFmtId="0" fontId="48" fillId="75" borderId="95" xfId="132" applyFont="1" applyFill="1" applyBorder="1" applyAlignment="1">
      <alignment horizontal="left" vertical="center" wrapText="1" indent="1"/>
      <protection/>
    </xf>
    <xf numFmtId="0" fontId="45" fillId="75" borderId="106" xfId="0" applyFont="1" applyFill="1" applyBorder="1" applyAlignment="1">
      <alignment horizontal="left" vertical="center" wrapText="1"/>
    </xf>
    <xf numFmtId="0" fontId="45" fillId="75" borderId="94" xfId="0" applyFont="1" applyFill="1" applyBorder="1" applyAlignment="1">
      <alignment vertical="center" wrapText="1"/>
    </xf>
    <xf numFmtId="0" fontId="49" fillId="75" borderId="95" xfId="0" applyFont="1" applyFill="1" applyBorder="1" applyAlignment="1">
      <alignment horizontal="left" indent="2"/>
    </xf>
    <xf numFmtId="0" fontId="49" fillId="75" borderId="96" xfId="0" applyFont="1" applyFill="1" applyBorder="1" applyAlignment="1">
      <alignment horizontal="left" indent="2"/>
    </xf>
    <xf numFmtId="165" fontId="45" fillId="0" borderId="63" xfId="0" applyNumberFormat="1" applyFont="1" applyBorder="1" applyAlignment="1">
      <alignment/>
    </xf>
    <xf numFmtId="165" fontId="48" fillId="0" borderId="63" xfId="0" applyNumberFormat="1" applyFont="1" applyBorder="1" applyAlignment="1">
      <alignment/>
    </xf>
    <xf numFmtId="165" fontId="48" fillId="75" borderId="98" xfId="0" applyNumberFormat="1" applyFont="1" applyFill="1" applyBorder="1" applyAlignment="1">
      <alignment horizontal="right"/>
    </xf>
    <xf numFmtId="165" fontId="48" fillId="75" borderId="70" xfId="0" applyNumberFormat="1" applyFont="1" applyFill="1" applyBorder="1" applyAlignment="1">
      <alignment horizontal="right"/>
    </xf>
    <xf numFmtId="165" fontId="48" fillId="75" borderId="71" xfId="0" applyNumberFormat="1" applyFont="1" applyFill="1" applyBorder="1" applyAlignment="1">
      <alignment horizontal="right"/>
    </xf>
    <xf numFmtId="165" fontId="45" fillId="0" borderId="78" xfId="0" applyNumberFormat="1" applyFont="1" applyBorder="1" applyAlignment="1">
      <alignment/>
    </xf>
    <xf numFmtId="165" fontId="45" fillId="0" borderId="76" xfId="0" applyNumberFormat="1" applyFont="1" applyBorder="1" applyAlignment="1">
      <alignment/>
    </xf>
    <xf numFmtId="165" fontId="45" fillId="0" borderId="75" xfId="0" applyNumberFormat="1" applyFont="1" applyBorder="1" applyAlignment="1">
      <alignment/>
    </xf>
    <xf numFmtId="0" fontId="45" fillId="75" borderId="95" xfId="0" applyFont="1" applyFill="1" applyBorder="1" applyAlignment="1">
      <alignment horizontal="left"/>
    </xf>
    <xf numFmtId="0" fontId="45" fillId="75" borderId="94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18" fillId="76" borderId="32" xfId="0" applyFont="1" applyFill="1" applyBorder="1" applyAlignment="1">
      <alignment horizontal="right" vertical="center" wrapText="1"/>
    </xf>
    <xf numFmtId="0" fontId="18" fillId="76" borderId="32" xfId="0" applyFont="1" applyFill="1" applyBorder="1" applyAlignment="1">
      <alignment horizontal="right" vertical="center"/>
    </xf>
    <xf numFmtId="178" fontId="18" fillId="76" borderId="46" xfId="126" applyNumberFormat="1" applyFont="1" applyFill="1" applyBorder="1">
      <alignment/>
      <protection/>
    </xf>
    <xf numFmtId="165" fontId="18" fillId="76" borderId="41" xfId="17" applyNumberFormat="1" applyFont="1" applyFill="1" applyBorder="1" applyAlignment="1" applyProtection="1">
      <alignment/>
      <protection/>
    </xf>
    <xf numFmtId="165" fontId="55" fillId="76" borderId="34" xfId="17" applyNumberFormat="1" applyFont="1" applyFill="1" applyBorder="1" applyAlignment="1" applyProtection="1">
      <alignment/>
      <protection/>
    </xf>
    <xf numFmtId="178" fontId="55" fillId="76" borderId="42" xfId="126" applyNumberFormat="1" applyFont="1" applyFill="1" applyBorder="1" applyAlignment="1">
      <alignment horizontal="left" indent="1"/>
      <protection/>
    </xf>
    <xf numFmtId="0" fontId="18" fillId="76" borderId="107" xfId="0" applyFont="1" applyFill="1" applyBorder="1" applyAlignment="1">
      <alignment/>
    </xf>
    <xf numFmtId="165" fontId="18" fillId="76" borderId="108" xfId="17" applyNumberFormat="1" applyFont="1" applyFill="1" applyBorder="1" applyAlignment="1" applyProtection="1">
      <alignment/>
      <protection/>
    </xf>
    <xf numFmtId="0" fontId="18" fillId="0" borderId="17" xfId="0" applyFont="1" applyFill="1" applyBorder="1" applyAlignment="1">
      <alignment horizontal="center" vertical="center" wrapText="1"/>
    </xf>
    <xf numFmtId="165" fontId="18" fillId="76" borderId="36" xfId="17" applyNumberFormat="1" applyFont="1" applyFill="1" applyBorder="1" applyAlignment="1" applyProtection="1">
      <alignment/>
      <protection/>
    </xf>
    <xf numFmtId="165" fontId="18" fillId="76" borderId="37" xfId="17" applyNumberFormat="1" applyFont="1" applyFill="1" applyBorder="1" applyAlignment="1" applyProtection="1">
      <alignment/>
      <protection/>
    </xf>
    <xf numFmtId="165" fontId="55" fillId="76" borderId="0" xfId="17" applyNumberFormat="1" applyFont="1" applyFill="1" applyBorder="1" applyAlignment="1" applyProtection="1">
      <alignment/>
      <protection/>
    </xf>
    <xf numFmtId="165" fontId="55" fillId="76" borderId="38" xfId="17" applyNumberFormat="1" applyFont="1" applyFill="1" applyBorder="1" applyAlignment="1" applyProtection="1">
      <alignment/>
      <protection/>
    </xf>
    <xf numFmtId="165" fontId="18" fillId="76" borderId="109" xfId="17" applyNumberFormat="1" applyFont="1" applyFill="1" applyBorder="1" applyAlignment="1" applyProtection="1">
      <alignment/>
      <protection/>
    </xf>
    <xf numFmtId="165" fontId="18" fillId="76" borderId="110" xfId="17" applyNumberFormat="1" applyFont="1" applyFill="1" applyBorder="1" applyAlignment="1" applyProtection="1">
      <alignment/>
      <protection/>
    </xf>
    <xf numFmtId="178" fontId="18" fillId="76" borderId="47" xfId="126" applyNumberFormat="1" applyFont="1" applyFill="1" applyBorder="1">
      <alignment/>
      <protection/>
    </xf>
    <xf numFmtId="165" fontId="18" fillId="76" borderId="34" xfId="17" applyNumberFormat="1" applyFont="1" applyFill="1" applyBorder="1" applyAlignment="1" applyProtection="1">
      <alignment/>
      <protection/>
    </xf>
    <xf numFmtId="165" fontId="18" fillId="76" borderId="0" xfId="17" applyNumberFormat="1" applyFont="1" applyFill="1" applyBorder="1" applyAlignment="1" applyProtection="1">
      <alignment/>
      <protection/>
    </xf>
    <xf numFmtId="165" fontId="18" fillId="76" borderId="38" xfId="17" applyNumberFormat="1" applyFont="1" applyFill="1" applyBorder="1" applyAlignment="1" applyProtection="1">
      <alignment/>
      <protection/>
    </xf>
    <xf numFmtId="178" fontId="18" fillId="76" borderId="111" xfId="126" applyNumberFormat="1" applyFont="1" applyFill="1" applyBorder="1">
      <alignment/>
      <protection/>
    </xf>
    <xf numFmtId="165" fontId="18" fillId="76" borderId="112" xfId="17" applyNumberFormat="1" applyFont="1" applyFill="1" applyBorder="1" applyAlignment="1" applyProtection="1">
      <alignment/>
      <protection/>
    </xf>
    <xf numFmtId="165" fontId="18" fillId="76" borderId="113" xfId="17" applyNumberFormat="1" applyFont="1" applyFill="1" applyBorder="1" applyAlignment="1" applyProtection="1">
      <alignment/>
      <protection/>
    </xf>
    <xf numFmtId="165" fontId="18" fillId="76" borderId="114" xfId="17" applyNumberFormat="1" applyFont="1" applyFill="1" applyBorder="1" applyAlignment="1" applyProtection="1">
      <alignment/>
      <protection/>
    </xf>
    <xf numFmtId="2" fontId="48" fillId="75" borderId="0" xfId="0" applyNumberFormat="1" applyFont="1" applyFill="1" applyAlignment="1">
      <alignment vertical="center" wrapText="1"/>
    </xf>
    <xf numFmtId="0" fontId="48" fillId="75" borderId="0" xfId="0" applyFont="1" applyFill="1" applyAlignment="1">
      <alignment vertical="center" wrapText="1"/>
    </xf>
    <xf numFmtId="0" fontId="45" fillId="75" borderId="102" xfId="0" applyFont="1" applyFill="1" applyBorder="1" applyAlignment="1">
      <alignment/>
    </xf>
    <xf numFmtId="0" fontId="45" fillId="75" borderId="76" xfId="0" applyFont="1" applyFill="1" applyBorder="1" applyAlignment="1">
      <alignment vertical="center" wrapText="1"/>
    </xf>
    <xf numFmtId="0" fontId="45" fillId="75" borderId="76" xfId="0" applyFont="1" applyFill="1" applyBorder="1" applyAlignment="1">
      <alignment horizontal="right" vertical="center" wrapText="1"/>
    </xf>
    <xf numFmtId="165" fontId="45" fillId="75" borderId="65" xfId="0" applyNumberFormat="1" applyFont="1" applyFill="1" applyBorder="1" applyAlignment="1">
      <alignment horizontal="right" vertical="center" wrapText="1"/>
    </xf>
    <xf numFmtId="178" fontId="45" fillId="75" borderId="65" xfId="0" applyNumberFormat="1" applyFont="1" applyFill="1" applyBorder="1" applyAlignment="1">
      <alignment horizontal="right" vertical="center" wrapText="1"/>
    </xf>
    <xf numFmtId="178" fontId="45" fillId="75" borderId="66" xfId="0" applyNumberFormat="1" applyFont="1" applyFill="1" applyBorder="1" applyAlignment="1">
      <alignment horizontal="right" vertical="center" wrapText="1"/>
    </xf>
    <xf numFmtId="165" fontId="48" fillId="75" borderId="0" xfId="0" applyNumberFormat="1" applyFont="1" applyFill="1" applyBorder="1" applyAlignment="1">
      <alignment horizontal="right" vertical="center" wrapText="1"/>
    </xf>
    <xf numFmtId="178" fontId="48" fillId="75" borderId="0" xfId="0" applyNumberFormat="1" applyFont="1" applyFill="1" applyBorder="1" applyAlignment="1">
      <alignment horizontal="right" vertical="center" wrapText="1"/>
    </xf>
    <xf numFmtId="178" fontId="48" fillId="75" borderId="62" xfId="0" applyNumberFormat="1" applyFont="1" applyFill="1" applyBorder="1" applyAlignment="1">
      <alignment horizontal="right" vertical="center" wrapText="1"/>
    </xf>
    <xf numFmtId="178" fontId="48" fillId="75" borderId="0" xfId="0" applyNumberFormat="1" applyFont="1" applyFill="1" applyBorder="1" applyAlignment="1">
      <alignment vertical="center" wrapText="1"/>
    </xf>
    <xf numFmtId="178" fontId="48" fillId="75" borderId="62" xfId="0" applyNumberFormat="1" applyFont="1" applyFill="1" applyBorder="1" applyAlignment="1">
      <alignment vertical="center" wrapText="1"/>
    </xf>
    <xf numFmtId="178" fontId="48" fillId="75" borderId="70" xfId="0" applyNumberFormat="1" applyFont="1" applyFill="1" applyBorder="1" applyAlignment="1">
      <alignment vertical="center" wrapText="1"/>
    </xf>
    <xf numFmtId="178" fontId="48" fillId="75" borderId="71" xfId="0" applyNumberFormat="1" applyFont="1" applyFill="1" applyBorder="1" applyAlignment="1">
      <alignment vertical="center" wrapText="1"/>
    </xf>
    <xf numFmtId="178" fontId="45" fillId="75" borderId="65" xfId="0" applyNumberFormat="1" applyFont="1" applyFill="1" applyBorder="1" applyAlignment="1">
      <alignment vertical="center" wrapText="1"/>
    </xf>
    <xf numFmtId="178" fontId="45" fillId="75" borderId="66" xfId="0" applyNumberFormat="1" applyFont="1" applyFill="1" applyBorder="1" applyAlignment="1">
      <alignment vertical="center" wrapText="1"/>
    </xf>
    <xf numFmtId="165" fontId="48" fillId="75" borderId="70" xfId="0" applyNumberFormat="1" applyFont="1" applyFill="1" applyBorder="1" applyAlignment="1">
      <alignment horizontal="right" vertical="center" wrapText="1"/>
    </xf>
    <xf numFmtId="0" fontId="45" fillId="75" borderId="102" xfId="0" applyFont="1" applyFill="1" applyBorder="1" applyAlignment="1">
      <alignment horizontal="left"/>
    </xf>
    <xf numFmtId="165" fontId="45" fillId="75" borderId="76" xfId="0" applyNumberFormat="1" applyFont="1" applyFill="1" applyBorder="1" applyAlignment="1">
      <alignment horizontal="right" vertical="center" wrapText="1"/>
    </xf>
    <xf numFmtId="178" fontId="45" fillId="75" borderId="76" xfId="0" applyNumberFormat="1" applyFont="1" applyFill="1" applyBorder="1" applyAlignment="1">
      <alignment vertical="center" wrapText="1"/>
    </xf>
    <xf numFmtId="178" fontId="45" fillId="75" borderId="75" xfId="0" applyNumberFormat="1" applyFont="1" applyFill="1" applyBorder="1" applyAlignment="1">
      <alignment vertical="center" wrapText="1"/>
    </xf>
    <xf numFmtId="0" fontId="49" fillId="75" borderId="0" xfId="0" applyFont="1" applyFill="1" applyAlignment="1">
      <alignment vertical="center" wrapText="1"/>
    </xf>
    <xf numFmtId="0" fontId="60" fillId="61" borderId="38" xfId="0" applyFont="1" applyFill="1" applyBorder="1" applyAlignment="1">
      <alignment/>
    </xf>
    <xf numFmtId="3" fontId="45" fillId="61" borderId="40" xfId="122" applyNumberFormat="1" applyFont="1" applyFill="1" applyBorder="1">
      <alignment/>
      <protection/>
    </xf>
    <xf numFmtId="178" fontId="49" fillId="61" borderId="0" xfId="119" applyNumberFormat="1" applyFont="1" applyFill="1" applyBorder="1" applyAlignment="1">
      <alignment horizontal="right"/>
      <protection/>
    </xf>
    <xf numFmtId="1" fontId="45" fillId="61" borderId="60" xfId="119" applyNumberFormat="1" applyFont="1" applyFill="1" applyBorder="1" applyAlignment="1">
      <alignment horizontal="right" vertical="center"/>
      <protection/>
    </xf>
    <xf numFmtId="165" fontId="0" fillId="0" borderId="0" xfId="0" applyNumberFormat="1" applyAlignment="1">
      <alignment horizontal="right"/>
    </xf>
    <xf numFmtId="0" fontId="48" fillId="0" borderId="64" xfId="0" applyFont="1" applyBorder="1" applyAlignment="1">
      <alignment/>
    </xf>
    <xf numFmtId="165" fontId="48" fillId="0" borderId="62" xfId="106" applyNumberFormat="1" applyFont="1" applyBorder="1" applyAlignment="1">
      <alignment horizontal="right"/>
      <protection/>
    </xf>
    <xf numFmtId="178" fontId="49" fillId="0" borderId="115" xfId="0" applyNumberFormat="1" applyFont="1" applyBorder="1" applyAlignment="1">
      <alignment vertical="center"/>
    </xf>
    <xf numFmtId="165" fontId="48" fillId="0" borderId="61" xfId="106" applyNumberFormat="1" applyFont="1" applyBorder="1" applyAlignment="1">
      <alignment horizontal="right"/>
      <protection/>
    </xf>
    <xf numFmtId="165" fontId="48" fillId="0" borderId="62" xfId="107" applyNumberFormat="1" applyFont="1" applyBorder="1" applyAlignment="1">
      <alignment horizontal="right"/>
      <protection/>
    </xf>
    <xf numFmtId="0" fontId="48" fillId="0" borderId="62" xfId="0" applyFont="1" applyBorder="1" applyAlignment="1">
      <alignment/>
    </xf>
    <xf numFmtId="178" fontId="48" fillId="61" borderId="31" xfId="126" applyNumberFormat="1" applyFont="1" applyFill="1" applyBorder="1" applyAlignment="1">
      <alignment vertical="center"/>
      <protection/>
    </xf>
    <xf numFmtId="1" fontId="45" fillId="61" borderId="32" xfId="126" applyNumberFormat="1" applyFont="1" applyFill="1" applyBorder="1" applyAlignment="1">
      <alignment horizontal="right" vertical="center"/>
      <protection/>
    </xf>
    <xf numFmtId="0" fontId="45" fillId="61" borderId="32" xfId="0" applyFont="1" applyFill="1" applyBorder="1" applyAlignment="1">
      <alignment horizontal="right" vertical="center"/>
    </xf>
    <xf numFmtId="0" fontId="45" fillId="61" borderId="60" xfId="0" applyFont="1" applyFill="1" applyBorder="1" applyAlignment="1">
      <alignment horizontal="right" vertical="center"/>
    </xf>
    <xf numFmtId="0" fontId="48" fillId="61" borderId="0" xfId="0" applyFont="1" applyFill="1" applyAlignment="1">
      <alignment vertical="center"/>
    </xf>
    <xf numFmtId="0" fontId="45" fillId="61" borderId="75" xfId="0" applyFont="1" applyFill="1" applyBorder="1" applyAlignment="1">
      <alignment horizontal="center" vertical="center" wrapText="1"/>
    </xf>
    <xf numFmtId="0" fontId="48" fillId="61" borderId="31" xfId="0" applyFont="1" applyFill="1" applyBorder="1" applyAlignment="1">
      <alignment vertical="center"/>
    </xf>
    <xf numFmtId="1" fontId="18" fillId="76" borderId="31" xfId="126" applyNumberFormat="1" applyFont="1" applyFill="1" applyBorder="1" applyAlignment="1">
      <alignment horizontal="right" vertical="center"/>
      <protection/>
    </xf>
    <xf numFmtId="1" fontId="18" fillId="76" borderId="32" xfId="126" applyNumberFormat="1" applyFont="1" applyFill="1" applyBorder="1" applyAlignment="1">
      <alignment horizontal="right" vertical="center"/>
      <protection/>
    </xf>
    <xf numFmtId="0" fontId="18" fillId="76" borderId="32" xfId="0" applyFont="1" applyFill="1" applyBorder="1" applyAlignment="1">
      <alignment vertical="center"/>
    </xf>
    <xf numFmtId="0" fontId="45" fillId="76" borderId="3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5" fillId="75" borderId="78" xfId="132" applyFont="1" applyFill="1" applyBorder="1" applyAlignment="1">
      <alignment vertical="center"/>
      <protection/>
    </xf>
    <xf numFmtId="0" fontId="45" fillId="75" borderId="76" xfId="132" applyFont="1" applyFill="1" applyBorder="1" applyAlignment="1">
      <alignment vertical="center"/>
      <protection/>
    </xf>
    <xf numFmtId="0" fontId="48" fillId="75" borderId="102" xfId="132" applyFont="1" applyFill="1" applyBorder="1" applyAlignment="1">
      <alignment vertical="center"/>
      <protection/>
    </xf>
    <xf numFmtId="0" fontId="45" fillId="75" borderId="75" xfId="132" applyFont="1" applyFill="1" applyBorder="1" applyAlignment="1">
      <alignment vertical="center"/>
      <protection/>
    </xf>
    <xf numFmtId="0" fontId="45" fillId="61" borderId="94" xfId="123" applyFont="1" applyFill="1" applyBorder="1" applyAlignment="1">
      <alignment horizontal="center" vertical="center"/>
      <protection/>
    </xf>
    <xf numFmtId="1" fontId="45" fillId="61" borderId="0" xfId="0" applyNumberFormat="1" applyFont="1" applyFill="1" applyBorder="1" applyAlignment="1">
      <alignment horizontal="right" vertical="center"/>
    </xf>
    <xf numFmtId="0" fontId="48" fillId="61" borderId="0" xfId="0" applyFont="1" applyFill="1" applyBorder="1" applyAlignment="1">
      <alignment vertical="center"/>
    </xf>
    <xf numFmtId="0" fontId="45" fillId="61" borderId="0" xfId="123" applyFont="1" applyFill="1" applyBorder="1" applyAlignment="1">
      <alignment horizontal="center" vertical="center"/>
      <protection/>
    </xf>
    <xf numFmtId="0" fontId="45" fillId="61" borderId="31" xfId="123" applyFont="1" applyFill="1" applyBorder="1" applyAlignment="1">
      <alignment horizontal="center" vertical="center"/>
      <protection/>
    </xf>
    <xf numFmtId="0" fontId="48" fillId="61" borderId="31" xfId="118" applyFont="1" applyFill="1" applyBorder="1" applyAlignment="1">
      <alignment vertical="center"/>
      <protection/>
    </xf>
    <xf numFmtId="1" fontId="18" fillId="61" borderId="32" xfId="118" applyNumberFormat="1" applyFont="1" applyFill="1" applyBorder="1" applyAlignment="1" applyProtection="1">
      <alignment vertical="center"/>
      <protection locked="0"/>
    </xf>
    <xf numFmtId="0" fontId="18" fillId="61" borderId="32" xfId="118" applyFont="1" applyFill="1" applyBorder="1" applyAlignment="1" applyProtection="1">
      <alignment horizontal="right" vertical="center" wrapText="1"/>
      <protection locked="0"/>
    </xf>
    <xf numFmtId="0" fontId="18" fillId="61" borderId="32" xfId="118" applyFont="1" applyFill="1" applyBorder="1" applyAlignment="1" applyProtection="1">
      <alignment vertical="center"/>
      <protection locked="0"/>
    </xf>
    <xf numFmtId="1" fontId="18" fillId="61" borderId="31" xfId="118" applyNumberFormat="1" applyFont="1" applyFill="1" applyBorder="1" applyAlignment="1" applyProtection="1">
      <alignment vertical="center"/>
      <protection locked="0"/>
    </xf>
    <xf numFmtId="1" fontId="18" fillId="61" borderId="32" xfId="11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vertical="center"/>
    </xf>
    <xf numFmtId="165" fontId="0" fillId="0" borderId="0" xfId="107" applyNumberFormat="1" applyFont="1" applyAlignment="1">
      <alignment horizontal="right" vertical="center"/>
      <protection/>
    </xf>
    <xf numFmtId="165" fontId="49" fillId="0" borderId="0" xfId="0" applyNumberFormat="1" applyFont="1" applyAlignment="1">
      <alignment horizontal="right" vertical="center"/>
    </xf>
    <xf numFmtId="0" fontId="45" fillId="61" borderId="32" xfId="127" applyFont="1" applyFill="1" applyBorder="1" applyAlignment="1">
      <alignment vertical="center"/>
      <protection/>
    </xf>
    <xf numFmtId="0" fontId="45" fillId="61" borderId="31" xfId="127" applyFont="1" applyFill="1" applyBorder="1" applyAlignment="1">
      <alignment vertical="center"/>
      <protection/>
    </xf>
    <xf numFmtId="0" fontId="45" fillId="61" borderId="0" xfId="127" applyFont="1" applyFill="1" applyAlignment="1">
      <alignment vertical="center"/>
      <protection/>
    </xf>
    <xf numFmtId="0" fontId="49" fillId="61" borderId="17" xfId="117" applyFont="1" applyFill="1" applyBorder="1" applyAlignment="1">
      <alignment vertical="center"/>
      <protection/>
    </xf>
    <xf numFmtId="0" fontId="48" fillId="61" borderId="0" xfId="117" applyFont="1" applyFill="1" applyBorder="1" applyAlignment="1">
      <alignment vertical="center"/>
      <protection/>
    </xf>
    <xf numFmtId="0" fontId="49" fillId="61" borderId="17" xfId="115" applyFont="1" applyFill="1" applyBorder="1" applyAlignment="1">
      <alignment vertical="center"/>
      <protection/>
    </xf>
    <xf numFmtId="0" fontId="48" fillId="61" borderId="0" xfId="115" applyFont="1" applyFill="1" applyAlignment="1">
      <alignment vertical="center"/>
      <protection/>
    </xf>
    <xf numFmtId="165" fontId="45" fillId="61" borderId="75" xfId="0" applyNumberFormat="1" applyFont="1" applyFill="1" applyBorder="1" applyAlignment="1">
      <alignment/>
    </xf>
    <xf numFmtId="165" fontId="45" fillId="61" borderId="0" xfId="0" applyNumberFormat="1" applyFont="1" applyFill="1" applyAlignment="1">
      <alignment/>
    </xf>
    <xf numFmtId="165" fontId="45" fillId="61" borderId="66" xfId="0" applyNumberFormat="1" applyFont="1" applyFill="1" applyBorder="1" applyAlignment="1">
      <alignment/>
    </xf>
    <xf numFmtId="178" fontId="0" fillId="61" borderId="0" xfId="0" applyNumberFormat="1" applyFill="1" applyAlignment="1">
      <alignment/>
    </xf>
    <xf numFmtId="0" fontId="45" fillId="61" borderId="32" xfId="0" applyFont="1" applyFill="1" applyBorder="1" applyAlignment="1">
      <alignment wrapText="1"/>
    </xf>
    <xf numFmtId="0" fontId="48" fillId="61" borderId="66" xfId="0" applyFont="1" applyFill="1" applyBorder="1" applyAlignment="1">
      <alignment/>
    </xf>
    <xf numFmtId="0" fontId="48" fillId="61" borderId="62" xfId="0" applyFont="1" applyFill="1" applyBorder="1" applyAlignment="1">
      <alignment/>
    </xf>
    <xf numFmtId="3" fontId="48" fillId="61" borderId="66" xfId="0" applyNumberFormat="1" applyFont="1" applyFill="1" applyBorder="1" applyAlignment="1">
      <alignment/>
    </xf>
    <xf numFmtId="0" fontId="48" fillId="61" borderId="71" xfId="0" applyFont="1" applyFill="1" applyBorder="1" applyAlignment="1">
      <alignment/>
    </xf>
    <xf numFmtId="3" fontId="49" fillId="61" borderId="0" xfId="117" applyNumberFormat="1" applyFont="1" applyFill="1" applyAlignment="1">
      <alignment horizontal="right"/>
      <protection/>
    </xf>
    <xf numFmtId="3" fontId="45" fillId="61" borderId="75" xfId="0" applyNumberFormat="1" applyFont="1" applyFill="1" applyBorder="1" applyAlignment="1">
      <alignment wrapText="1"/>
    </xf>
    <xf numFmtId="3" fontId="48" fillId="61" borderId="66" xfId="0" applyNumberFormat="1" applyFont="1" applyFill="1" applyBorder="1" applyAlignment="1">
      <alignment vertical="center"/>
    </xf>
    <xf numFmtId="3" fontId="48" fillId="61" borderId="62" xfId="0" applyNumberFormat="1" applyFont="1" applyFill="1" applyBorder="1" applyAlignment="1">
      <alignment vertical="center"/>
    </xf>
    <xf numFmtId="3" fontId="48" fillId="61" borderId="116" xfId="0" applyNumberFormat="1" applyFont="1" applyFill="1" applyBorder="1" applyAlignment="1">
      <alignment vertical="center"/>
    </xf>
    <xf numFmtId="3" fontId="48" fillId="61" borderId="55" xfId="0" applyNumberFormat="1" applyFont="1" applyFill="1" applyBorder="1" applyAlignment="1">
      <alignment horizontal="right" vertical="center"/>
    </xf>
    <xf numFmtId="1" fontId="48" fillId="61" borderId="34" xfId="0" applyNumberFormat="1" applyFont="1" applyFill="1" applyBorder="1" applyAlignment="1">
      <alignment horizontal="right" vertical="center"/>
    </xf>
    <xf numFmtId="0" fontId="48" fillId="61" borderId="0" xfId="0" applyFont="1" applyFill="1" applyBorder="1" applyAlignment="1">
      <alignment horizontal="right" vertical="center"/>
    </xf>
    <xf numFmtId="3" fontId="48" fillId="61" borderId="117" xfId="0" applyNumberFormat="1" applyFont="1" applyFill="1" applyBorder="1" applyAlignment="1">
      <alignment vertical="center"/>
    </xf>
    <xf numFmtId="3" fontId="45" fillId="61" borderId="49" xfId="0" applyNumberFormat="1" applyFont="1" applyFill="1" applyBorder="1" applyAlignment="1">
      <alignment vertical="center"/>
    </xf>
    <xf numFmtId="3" fontId="48" fillId="61" borderId="118" xfId="0" applyNumberFormat="1" applyFont="1" applyFill="1" applyBorder="1" applyAlignment="1">
      <alignment vertical="center"/>
    </xf>
    <xf numFmtId="1" fontId="48" fillId="61" borderId="36" xfId="108" applyNumberFormat="1" applyFont="1" applyFill="1" applyBorder="1" applyAlignment="1">
      <alignment vertical="center"/>
      <protection/>
    </xf>
    <xf numFmtId="3" fontId="48" fillId="61" borderId="52" xfId="128" applyNumberFormat="1" applyFont="1" applyFill="1" applyBorder="1" applyAlignment="1">
      <alignment vertical="center"/>
      <protection/>
    </xf>
    <xf numFmtId="0" fontId="48" fillId="61" borderId="34" xfId="0" applyFont="1" applyFill="1" applyBorder="1" applyAlignment="1">
      <alignment horizontal="right" vertical="center"/>
    </xf>
    <xf numFmtId="3" fontId="48" fillId="61" borderId="119" xfId="0" applyNumberFormat="1" applyFont="1" applyFill="1" applyBorder="1" applyAlignment="1">
      <alignment vertical="center"/>
    </xf>
    <xf numFmtId="3" fontId="45" fillId="61" borderId="39" xfId="0" applyNumberFormat="1" applyFont="1" applyFill="1" applyBorder="1" applyAlignment="1">
      <alignment vertical="center"/>
    </xf>
    <xf numFmtId="3" fontId="48" fillId="61" borderId="62" xfId="0" applyNumberFormat="1" applyFont="1" applyFill="1" applyBorder="1" applyAlignment="1">
      <alignment horizontal="right" vertical="center"/>
    </xf>
    <xf numFmtId="3" fontId="48" fillId="61" borderId="116" xfId="0" applyNumberFormat="1" applyFont="1" applyFill="1" applyBorder="1" applyAlignment="1">
      <alignment horizontal="right" vertical="center"/>
    </xf>
    <xf numFmtId="3" fontId="48" fillId="61" borderId="66" xfId="0" applyNumberFormat="1" applyFont="1" applyFill="1" applyBorder="1" applyAlignment="1">
      <alignment horizontal="right" vertical="center"/>
    </xf>
    <xf numFmtId="3" fontId="45" fillId="61" borderId="71" xfId="0" applyNumberFormat="1" applyFont="1" applyFill="1" applyBorder="1" applyAlignment="1">
      <alignment horizontal="right" vertical="center"/>
    </xf>
    <xf numFmtId="3" fontId="48" fillId="61" borderId="101" xfId="0" applyNumberFormat="1" applyFont="1" applyFill="1" applyBorder="1" applyAlignment="1">
      <alignment horizontal="right" vertical="center"/>
    </xf>
    <xf numFmtId="0" fontId="48" fillId="61" borderId="36" xfId="0" applyFont="1" applyFill="1" applyBorder="1" applyAlignment="1">
      <alignment/>
    </xf>
    <xf numFmtId="1" fontId="48" fillId="61" borderId="0" xfId="0" applyNumberFormat="1" applyFont="1" applyFill="1" applyBorder="1" applyAlignment="1">
      <alignment/>
    </xf>
    <xf numFmtId="165" fontId="48" fillId="61" borderId="0" xfId="0" applyNumberFormat="1" applyFont="1" applyFill="1" applyAlignment="1">
      <alignment/>
    </xf>
    <xf numFmtId="3" fontId="45" fillId="61" borderId="66" xfId="109" applyNumberFormat="1" applyFont="1" applyFill="1" applyBorder="1" applyAlignment="1">
      <alignment vertical="center"/>
      <protection/>
    </xf>
    <xf numFmtId="0" fontId="45" fillId="75" borderId="0" xfId="0" applyFont="1" applyFill="1" applyAlignment="1">
      <alignment/>
    </xf>
    <xf numFmtId="0" fontId="48" fillId="75" borderId="0" xfId="0" applyFont="1" applyFill="1" applyAlignment="1">
      <alignment/>
    </xf>
    <xf numFmtId="165" fontId="48" fillId="75" borderId="0" xfId="0" applyNumberFormat="1" applyFont="1" applyFill="1" applyAlignment="1">
      <alignment/>
    </xf>
    <xf numFmtId="0" fontId="49" fillId="75" borderId="0" xfId="0" applyFont="1" applyFill="1" applyAlignment="1">
      <alignment horizontal="right"/>
    </xf>
    <xf numFmtId="178" fontId="49" fillId="75" borderId="0" xfId="0" applyNumberFormat="1" applyFont="1" applyFill="1" applyAlignment="1">
      <alignment horizontal="right"/>
    </xf>
    <xf numFmtId="0" fontId="45" fillId="75" borderId="78" xfId="0" applyFont="1" applyFill="1" applyBorder="1" applyAlignment="1">
      <alignment/>
    </xf>
    <xf numFmtId="0" fontId="45" fillId="75" borderId="76" xfId="0" applyFont="1" applyFill="1" applyBorder="1" applyAlignment="1">
      <alignment/>
    </xf>
    <xf numFmtId="0" fontId="45" fillId="75" borderId="75" xfId="0" applyFont="1" applyFill="1" applyBorder="1" applyAlignment="1">
      <alignment/>
    </xf>
    <xf numFmtId="0" fontId="65" fillId="75" borderId="0" xfId="0" applyFont="1" applyFill="1" applyAlignment="1">
      <alignment/>
    </xf>
    <xf numFmtId="178" fontId="48" fillId="75" borderId="0" xfId="0" applyNumberFormat="1" applyFont="1" applyFill="1" applyAlignment="1">
      <alignment/>
    </xf>
    <xf numFmtId="1" fontId="45" fillId="75" borderId="0" xfId="0" applyNumberFormat="1" applyFont="1" applyFill="1" applyAlignment="1">
      <alignment/>
    </xf>
    <xf numFmtId="165" fontId="48" fillId="75" borderId="0" xfId="136" applyNumberFormat="1" applyFont="1" applyFill="1" applyAlignment="1">
      <alignment/>
    </xf>
    <xf numFmtId="0" fontId="45" fillId="75" borderId="98" xfId="0" applyFont="1" applyFill="1" applyBorder="1" applyAlignment="1">
      <alignment/>
    </xf>
    <xf numFmtId="3" fontId="48" fillId="75" borderId="0" xfId="136" applyNumberFormat="1" applyFont="1" applyFill="1" applyAlignment="1">
      <alignment/>
    </xf>
    <xf numFmtId="165" fontId="48" fillId="75" borderId="62" xfId="0" applyNumberFormat="1" applyFont="1" applyFill="1" applyBorder="1" applyAlignment="1">
      <alignment/>
    </xf>
    <xf numFmtId="165" fontId="45" fillId="75" borderId="71" xfId="0" applyNumberFormat="1" applyFont="1" applyFill="1" applyBorder="1" applyAlignment="1">
      <alignment/>
    </xf>
    <xf numFmtId="0" fontId="45" fillId="75" borderId="97" xfId="0" applyFont="1" applyFill="1" applyBorder="1" applyAlignment="1">
      <alignment/>
    </xf>
    <xf numFmtId="165" fontId="48" fillId="0" borderId="62" xfId="105" applyNumberFormat="1" applyFont="1" applyBorder="1" applyAlignment="1">
      <alignment vertical="center"/>
      <protection/>
    </xf>
    <xf numFmtId="0" fontId="48" fillId="75" borderId="98" xfId="0" applyFont="1" applyFill="1" applyBorder="1" applyAlignment="1">
      <alignment/>
    </xf>
    <xf numFmtId="0" fontId="48" fillId="75" borderId="63" xfId="0" applyFont="1" applyFill="1" applyBorder="1" applyAlignment="1">
      <alignment horizontal="left" indent="1"/>
    </xf>
    <xf numFmtId="165" fontId="48" fillId="75" borderId="71" xfId="0" applyNumberFormat="1" applyFont="1" applyFill="1" applyBorder="1" applyAlignment="1">
      <alignment/>
    </xf>
    <xf numFmtId="165" fontId="48" fillId="75" borderId="66" xfId="0" applyNumberFormat="1" applyFont="1" applyFill="1" applyBorder="1" applyAlignment="1">
      <alignment/>
    </xf>
    <xf numFmtId="165" fontId="45" fillId="75" borderId="75" xfId="0" applyNumberFormat="1" applyFont="1" applyFill="1" applyBorder="1" applyAlignment="1">
      <alignment/>
    </xf>
    <xf numFmtId="0" fontId="49" fillId="75" borderId="0" xfId="0" applyFont="1" applyFill="1" applyAlignment="1">
      <alignment/>
    </xf>
    <xf numFmtId="0" fontId="48" fillId="75" borderId="97" xfId="0" applyFont="1" applyFill="1" applyBorder="1" applyAlignment="1">
      <alignment horizontal="left" indent="1"/>
    </xf>
    <xf numFmtId="165" fontId="48" fillId="75" borderId="62" xfId="0" applyNumberFormat="1" applyFont="1" applyFill="1" applyBorder="1" applyAlignment="1">
      <alignment horizontal="right"/>
    </xf>
    <xf numFmtId="165" fontId="45" fillId="75" borderId="97" xfId="0" applyNumberFormat="1" applyFont="1" applyFill="1" applyBorder="1" applyAlignment="1">
      <alignment/>
    </xf>
    <xf numFmtId="165" fontId="45" fillId="75" borderId="65" xfId="0" applyNumberFormat="1" applyFont="1" applyFill="1" applyBorder="1" applyAlignment="1">
      <alignment/>
    </xf>
    <xf numFmtId="165" fontId="45" fillId="75" borderId="66" xfId="0" applyNumberFormat="1" applyFont="1" applyFill="1" applyBorder="1" applyAlignment="1">
      <alignment/>
    </xf>
    <xf numFmtId="165" fontId="48" fillId="75" borderId="63" xfId="0" applyNumberFormat="1" applyFont="1" applyFill="1" applyBorder="1" applyAlignment="1">
      <alignment horizontal="right"/>
    </xf>
    <xf numFmtId="165" fontId="48" fillId="75" borderId="0" xfId="0" applyNumberFormat="1" applyFont="1" applyFill="1" applyBorder="1" applyAlignment="1">
      <alignment horizontal="right"/>
    </xf>
    <xf numFmtId="165" fontId="48" fillId="75" borderId="63" xfId="0" applyNumberFormat="1" applyFont="1" applyFill="1" applyBorder="1" applyAlignment="1">
      <alignment/>
    </xf>
    <xf numFmtId="165" fontId="48" fillId="75" borderId="0" xfId="0" applyNumberFormat="1" applyFont="1" applyFill="1" applyBorder="1" applyAlignment="1">
      <alignment/>
    </xf>
    <xf numFmtId="165" fontId="48" fillId="0" borderId="62" xfId="105" applyNumberFormat="1" applyFont="1" applyBorder="1" applyAlignment="1">
      <alignment/>
      <protection/>
    </xf>
    <xf numFmtId="165" fontId="45" fillId="75" borderId="78" xfId="0" applyNumberFormat="1" applyFont="1" applyFill="1" applyBorder="1" applyAlignment="1">
      <alignment/>
    </xf>
    <xf numFmtId="165" fontId="45" fillId="75" borderId="76" xfId="0" applyNumberFormat="1" applyFont="1" applyFill="1" applyBorder="1" applyAlignment="1">
      <alignment/>
    </xf>
    <xf numFmtId="165" fontId="48" fillId="75" borderId="65" xfId="0" applyNumberFormat="1" applyFont="1" applyFill="1" applyBorder="1" applyAlignment="1">
      <alignment/>
    </xf>
    <xf numFmtId="165" fontId="45" fillId="75" borderId="98" xfId="0" applyNumberFormat="1" applyFont="1" applyFill="1" applyBorder="1" applyAlignment="1">
      <alignment/>
    </xf>
    <xf numFmtId="165" fontId="45" fillId="75" borderId="70" xfId="0" applyNumberFormat="1" applyFont="1" applyFill="1" applyBorder="1" applyAlignment="1">
      <alignment/>
    </xf>
    <xf numFmtId="165" fontId="48" fillId="75" borderId="98" xfId="0" applyNumberFormat="1" applyFont="1" applyFill="1" applyBorder="1" applyAlignment="1">
      <alignment/>
    </xf>
    <xf numFmtId="165" fontId="48" fillId="75" borderId="70" xfId="0" applyNumberFormat="1" applyFont="1" applyFill="1" applyBorder="1" applyAlignment="1">
      <alignment/>
    </xf>
    <xf numFmtId="0" fontId="48" fillId="75" borderId="94" xfId="0" applyFont="1" applyFill="1" applyBorder="1" applyAlignment="1">
      <alignment/>
    </xf>
    <xf numFmtId="0" fontId="49" fillId="75" borderId="95" xfId="0" applyFont="1" applyFill="1" applyBorder="1" applyAlignment="1">
      <alignment horizontal="left" indent="1"/>
    </xf>
    <xf numFmtId="0" fontId="49" fillId="75" borderId="96" xfId="0" applyFont="1" applyFill="1" applyBorder="1" applyAlignment="1">
      <alignment horizontal="left" indent="1"/>
    </xf>
    <xf numFmtId="0" fontId="48" fillId="75" borderId="96" xfId="0" applyFont="1" applyFill="1" applyBorder="1" applyAlignment="1">
      <alignment horizontal="left"/>
    </xf>
    <xf numFmtId="0" fontId="60" fillId="0" borderId="0" xfId="0" applyFont="1" applyFill="1" applyAlignment="1">
      <alignment/>
    </xf>
    <xf numFmtId="0" fontId="48" fillId="0" borderId="0" xfId="122" applyFont="1" applyFill="1" applyBorder="1">
      <alignment/>
      <protection/>
    </xf>
    <xf numFmtId="0" fontId="49" fillId="0" borderId="0" xfId="122" applyFont="1" applyFill="1" applyBorder="1">
      <alignment/>
      <protection/>
    </xf>
    <xf numFmtId="0" fontId="45" fillId="0" borderId="0" xfId="122" applyFont="1" applyFill="1" applyBorder="1">
      <alignment/>
      <protection/>
    </xf>
    <xf numFmtId="0" fontId="60" fillId="0" borderId="0" xfId="0" applyFont="1" applyFill="1" applyBorder="1" applyAlignment="1">
      <alignment/>
    </xf>
    <xf numFmtId="3" fontId="61" fillId="0" borderId="0" xfId="0" applyNumberFormat="1" applyFont="1" applyFill="1" applyAlignment="1">
      <alignment/>
    </xf>
    <xf numFmtId="3" fontId="60" fillId="0" borderId="0" xfId="0" applyNumberFormat="1" applyFont="1" applyFill="1" applyAlignment="1">
      <alignment/>
    </xf>
    <xf numFmtId="0" fontId="41" fillId="0" borderId="0" xfId="0" applyFont="1" applyAlignment="1">
      <alignment horizontal="right"/>
    </xf>
    <xf numFmtId="3" fontId="48" fillId="61" borderId="0" xfId="0" applyNumberFormat="1" applyFont="1" applyFill="1" applyBorder="1" applyAlignment="1">
      <alignment horizontal="right"/>
    </xf>
    <xf numFmtId="0" fontId="47" fillId="0" borderId="0" xfId="91" applyAlignment="1">
      <alignment/>
    </xf>
    <xf numFmtId="3" fontId="45" fillId="61" borderId="36" xfId="0" applyNumberFormat="1" applyFont="1" applyFill="1" applyBorder="1" applyAlignment="1">
      <alignment horizontal="right"/>
    </xf>
    <xf numFmtId="3" fontId="45" fillId="61" borderId="0" xfId="0" applyNumberFormat="1" applyFont="1" applyFill="1" applyBorder="1" applyAlignment="1">
      <alignment horizontal="right"/>
    </xf>
    <xf numFmtId="3" fontId="45" fillId="61" borderId="39" xfId="0" applyNumberFormat="1" applyFont="1" applyFill="1" applyBorder="1" applyAlignment="1">
      <alignment horizontal="right"/>
    </xf>
    <xf numFmtId="3" fontId="48" fillId="5" borderId="32" xfId="0" applyNumberFormat="1" applyFont="1" applyFill="1" applyBorder="1" applyAlignment="1">
      <alignment/>
    </xf>
    <xf numFmtId="3" fontId="45" fillId="61" borderId="70" xfId="0" applyNumberFormat="1" applyFont="1" applyFill="1" applyBorder="1" applyAlignment="1">
      <alignment/>
    </xf>
    <xf numFmtId="3" fontId="48" fillId="5" borderId="0" xfId="0" applyNumberFormat="1" applyFont="1" applyFill="1" applyBorder="1" applyAlignment="1">
      <alignment/>
    </xf>
    <xf numFmtId="3" fontId="48" fillId="5" borderId="36" xfId="0" applyNumberFormat="1" applyFont="1" applyFill="1" applyBorder="1" applyAlignment="1">
      <alignment/>
    </xf>
    <xf numFmtId="3" fontId="48" fillId="5" borderId="79" xfId="0" applyNumberFormat="1" applyFont="1" applyFill="1" applyBorder="1" applyAlignment="1">
      <alignment/>
    </xf>
    <xf numFmtId="3" fontId="48" fillId="5" borderId="80" xfId="0" applyNumberFormat="1" applyFont="1" applyFill="1" applyBorder="1" applyAlignment="1">
      <alignment/>
    </xf>
    <xf numFmtId="3" fontId="45" fillId="61" borderId="65" xfId="0" applyNumberFormat="1" applyFont="1" applyFill="1" applyBorder="1" applyAlignment="1">
      <alignment/>
    </xf>
    <xf numFmtId="179" fontId="0" fillId="61" borderId="0" xfId="0" applyNumberFormat="1" applyFill="1" applyBorder="1" applyAlignment="1">
      <alignment/>
    </xf>
    <xf numFmtId="0" fontId="45" fillId="61" borderId="31" xfId="0" applyFont="1" applyFill="1" applyBorder="1" applyAlignment="1">
      <alignment horizontal="right"/>
    </xf>
    <xf numFmtId="0" fontId="45" fillId="61" borderId="32" xfId="0" applyFont="1" applyFill="1" applyBorder="1" applyAlignment="1">
      <alignment horizontal="right"/>
    </xf>
    <xf numFmtId="0" fontId="45" fillId="61" borderId="35" xfId="0" applyFont="1" applyFill="1" applyBorder="1" applyAlignment="1">
      <alignment horizontal="right"/>
    </xf>
    <xf numFmtId="179" fontId="0" fillId="5" borderId="31" xfId="0" applyNumberFormat="1" applyFill="1" applyBorder="1" applyAlignment="1">
      <alignment/>
    </xf>
    <xf numFmtId="179" fontId="0" fillId="5" borderId="35" xfId="0" applyNumberFormat="1" applyFill="1" applyBorder="1" applyAlignment="1">
      <alignment/>
    </xf>
    <xf numFmtId="3" fontId="45" fillId="61" borderId="41" xfId="0" applyNumberFormat="1" applyFont="1" applyFill="1" applyBorder="1" applyAlignment="1">
      <alignment/>
    </xf>
    <xf numFmtId="3" fontId="45" fillId="61" borderId="37" xfId="0" applyNumberFormat="1" applyFont="1" applyFill="1" applyBorder="1" applyAlignment="1">
      <alignment/>
    </xf>
    <xf numFmtId="3" fontId="48" fillId="61" borderId="34" xfId="0" applyNumberFormat="1" applyFont="1" applyFill="1" applyBorder="1" applyAlignment="1">
      <alignment/>
    </xf>
    <xf numFmtId="3" fontId="48" fillId="61" borderId="38" xfId="0" applyNumberFormat="1" applyFont="1" applyFill="1" applyBorder="1" applyAlignment="1">
      <alignment/>
    </xf>
    <xf numFmtId="3" fontId="45" fillId="61" borderId="34" xfId="0" applyNumberFormat="1" applyFont="1" applyFill="1" applyBorder="1" applyAlignment="1">
      <alignment/>
    </xf>
    <xf numFmtId="3" fontId="45" fillId="61" borderId="38" xfId="0" applyNumberFormat="1" applyFont="1" applyFill="1" applyBorder="1" applyAlignment="1">
      <alignment/>
    </xf>
    <xf numFmtId="3" fontId="45" fillId="61" borderId="33" xfId="0" applyNumberFormat="1" applyFont="1" applyFill="1" applyBorder="1" applyAlignment="1">
      <alignment/>
    </xf>
    <xf numFmtId="3" fontId="45" fillId="61" borderId="40" xfId="0" applyNumberFormat="1" applyFont="1" applyFill="1" applyBorder="1" applyAlignment="1">
      <alignment/>
    </xf>
    <xf numFmtId="3" fontId="48" fillId="5" borderId="31" xfId="0" applyNumberFormat="1" applyFont="1" applyFill="1" applyBorder="1" applyAlignment="1">
      <alignment/>
    </xf>
    <xf numFmtId="3" fontId="48" fillId="5" borderId="35" xfId="0" applyNumberFormat="1" applyFont="1" applyFill="1" applyBorder="1" applyAlignment="1">
      <alignment/>
    </xf>
    <xf numFmtId="3" fontId="45" fillId="61" borderId="88" xfId="0" applyNumberFormat="1" applyFont="1" applyFill="1" applyBorder="1" applyAlignment="1">
      <alignment/>
    </xf>
    <xf numFmtId="3" fontId="48" fillId="5" borderId="41" xfId="0" applyNumberFormat="1" applyFont="1" applyFill="1" applyBorder="1" applyAlignment="1">
      <alignment/>
    </xf>
    <xf numFmtId="3" fontId="48" fillId="5" borderId="38" xfId="0" applyNumberFormat="1" applyFont="1" applyFill="1" applyBorder="1" applyAlignment="1">
      <alignment/>
    </xf>
    <xf numFmtId="3" fontId="48" fillId="5" borderId="37" xfId="0" applyNumberFormat="1" applyFont="1" applyFill="1" applyBorder="1" applyAlignment="1">
      <alignment/>
    </xf>
    <xf numFmtId="3" fontId="45" fillId="61" borderId="69" xfId="0" applyNumberFormat="1" applyFont="1" applyFill="1" applyBorder="1" applyAlignment="1">
      <alignment/>
    </xf>
    <xf numFmtId="3" fontId="48" fillId="5" borderId="77" xfId="0" applyNumberFormat="1" applyFont="1" applyFill="1" applyBorder="1" applyAlignment="1">
      <alignment/>
    </xf>
    <xf numFmtId="179" fontId="45" fillId="61" borderId="31" xfId="0" applyNumberFormat="1" applyFont="1" applyFill="1" applyBorder="1" applyAlignment="1">
      <alignment/>
    </xf>
    <xf numFmtId="179" fontId="45" fillId="61" borderId="40" xfId="0" applyNumberFormat="1" applyFont="1" applyFill="1" applyBorder="1" applyAlignment="1">
      <alignment/>
    </xf>
    <xf numFmtId="179" fontId="45" fillId="61" borderId="41" xfId="0" applyNumberFormat="1" applyFont="1" applyFill="1" applyBorder="1" applyAlignment="1">
      <alignment/>
    </xf>
    <xf numFmtId="179" fontId="45" fillId="61" borderId="37" xfId="0" applyNumberFormat="1" applyFont="1" applyFill="1" applyBorder="1" applyAlignment="1">
      <alignment/>
    </xf>
    <xf numFmtId="179" fontId="48" fillId="61" borderId="34" xfId="0" applyNumberFormat="1" applyFont="1" applyFill="1" applyBorder="1" applyAlignment="1">
      <alignment/>
    </xf>
    <xf numFmtId="179" fontId="48" fillId="61" borderId="38" xfId="0" applyNumberFormat="1" applyFont="1" applyFill="1" applyBorder="1" applyAlignment="1">
      <alignment/>
    </xf>
    <xf numFmtId="179" fontId="45" fillId="61" borderId="34" xfId="0" applyNumberFormat="1" applyFont="1" applyFill="1" applyBorder="1" applyAlignment="1">
      <alignment/>
    </xf>
    <xf numFmtId="179" fontId="45" fillId="61" borderId="38" xfId="0" applyNumberFormat="1" applyFont="1" applyFill="1" applyBorder="1" applyAlignment="1">
      <alignment/>
    </xf>
    <xf numFmtId="179" fontId="45" fillId="61" borderId="33" xfId="0" applyNumberFormat="1" applyFont="1" applyFill="1" applyBorder="1" applyAlignment="1">
      <alignment/>
    </xf>
    <xf numFmtId="179" fontId="48" fillId="61" borderId="33" xfId="0" applyNumberFormat="1" applyFont="1" applyFill="1" applyBorder="1" applyAlignment="1">
      <alignment/>
    </xf>
    <xf numFmtId="179" fontId="48" fillId="61" borderId="40" xfId="0" applyNumberFormat="1" applyFont="1" applyFill="1" applyBorder="1" applyAlignment="1">
      <alignment/>
    </xf>
    <xf numFmtId="179" fontId="48" fillId="5" borderId="35" xfId="0" applyNumberFormat="1" applyFont="1" applyFill="1" applyBorder="1" applyAlignment="1">
      <alignment/>
    </xf>
    <xf numFmtId="179" fontId="45" fillId="61" borderId="35" xfId="0" applyNumberFormat="1" applyFont="1" applyFill="1" applyBorder="1" applyAlignment="1">
      <alignment/>
    </xf>
    <xf numFmtId="179" fontId="48" fillId="5" borderId="38" xfId="0" applyNumberFormat="1" applyFont="1" applyFill="1" applyBorder="1" applyAlignment="1">
      <alignment/>
    </xf>
    <xf numFmtId="179" fontId="48" fillId="61" borderId="37" xfId="0" applyNumberFormat="1" applyFont="1" applyFill="1" applyBorder="1" applyAlignment="1">
      <alignment/>
    </xf>
    <xf numFmtId="179" fontId="48" fillId="5" borderId="37" xfId="0" applyNumberFormat="1" applyFont="1" applyFill="1" applyBorder="1" applyAlignment="1">
      <alignment/>
    </xf>
    <xf numFmtId="0" fontId="45" fillId="61" borderId="31" xfId="0" applyFont="1" applyFill="1" applyBorder="1" applyAlignment="1">
      <alignment horizontal="center"/>
    </xf>
    <xf numFmtId="0" fontId="45" fillId="61" borderId="32" xfId="0" applyFont="1" applyFill="1" applyBorder="1" applyAlignment="1">
      <alignment horizontal="center"/>
    </xf>
    <xf numFmtId="179" fontId="48" fillId="5" borderId="31" xfId="0" applyNumberFormat="1" applyFont="1" applyFill="1" applyBorder="1" applyAlignment="1">
      <alignment/>
    </xf>
    <xf numFmtId="179" fontId="48" fillId="5" borderId="41" xfId="0" applyNumberFormat="1" applyFont="1" applyFill="1" applyBorder="1" applyAlignment="1">
      <alignment/>
    </xf>
    <xf numFmtId="179" fontId="48" fillId="5" borderId="34" xfId="0" applyNumberFormat="1" applyFont="1" applyFill="1" applyBorder="1" applyAlignment="1">
      <alignment/>
    </xf>
    <xf numFmtId="3" fontId="18" fillId="61" borderId="62" xfId="18" applyNumberFormat="1" applyFont="1" applyFill="1" applyBorder="1" applyAlignment="1" applyProtection="1">
      <alignment vertical="center"/>
      <protection locked="0"/>
    </xf>
    <xf numFmtId="3" fontId="55" fillId="61" borderId="62" xfId="18" applyNumberFormat="1" applyFont="1" applyFill="1" applyBorder="1" applyAlignment="1" applyProtection="1">
      <alignment vertical="center"/>
      <protection locked="0"/>
    </xf>
    <xf numFmtId="3" fontId="45" fillId="61" borderId="60" xfId="118" applyNumberFormat="1" applyFont="1" applyFill="1" applyBorder="1" applyAlignment="1">
      <alignment/>
      <protection/>
    </xf>
    <xf numFmtId="3" fontId="55" fillId="61" borderId="62" xfId="18" applyNumberFormat="1" applyFont="1" applyFill="1" applyBorder="1" applyAlignment="1" applyProtection="1">
      <alignment vertical="center"/>
      <protection/>
    </xf>
    <xf numFmtId="3" fontId="48" fillId="61" borderId="62" xfId="118" applyNumberFormat="1" applyFont="1" applyFill="1" applyBorder="1" applyAlignment="1">
      <alignment/>
      <protection/>
    </xf>
    <xf numFmtId="3" fontId="45" fillId="61" borderId="64" xfId="118" applyNumberFormat="1" applyFont="1" applyFill="1" applyBorder="1" applyAlignment="1">
      <alignment/>
      <protection/>
    </xf>
    <xf numFmtId="3" fontId="45" fillId="61" borderId="61" xfId="118" applyNumberFormat="1" applyFont="1" applyFill="1" applyBorder="1" applyAlignment="1">
      <alignment/>
      <protection/>
    </xf>
    <xf numFmtId="3" fontId="18" fillId="61" borderId="61" xfId="18" applyNumberFormat="1" applyFont="1" applyFill="1" applyBorder="1" applyAlignment="1" applyProtection="1">
      <alignment vertical="center"/>
      <protection locked="0"/>
    </xf>
    <xf numFmtId="3" fontId="45" fillId="61" borderId="60" xfId="118" applyNumberFormat="1" applyFont="1" applyFill="1" applyBorder="1" applyAlignment="1">
      <alignment vertical="center"/>
      <protection/>
    </xf>
    <xf numFmtId="178" fontId="18" fillId="61" borderId="62" xfId="18" applyNumberFormat="1" applyFont="1" applyFill="1" applyBorder="1" applyAlignment="1" applyProtection="1">
      <alignment vertical="center"/>
      <protection locked="0"/>
    </xf>
    <xf numFmtId="178" fontId="55" fillId="61" borderId="62" xfId="18" applyNumberFormat="1" applyFont="1" applyFill="1" applyBorder="1" applyAlignment="1" applyProtection="1">
      <alignment vertical="center"/>
      <protection locked="0"/>
    </xf>
    <xf numFmtId="178" fontId="45" fillId="61" borderId="60" xfId="118" applyNumberFormat="1" applyFont="1" applyFill="1" applyBorder="1" applyAlignment="1">
      <alignment/>
      <protection/>
    </xf>
    <xf numFmtId="178" fontId="18" fillId="61" borderId="60" xfId="18" applyNumberFormat="1" applyFont="1" applyFill="1" applyBorder="1" applyAlignment="1" applyProtection="1">
      <alignment vertical="center"/>
      <protection locked="0"/>
    </xf>
    <xf numFmtId="0" fontId="45" fillId="61" borderId="17" xfId="118" applyFont="1" applyFill="1" applyBorder="1" applyAlignment="1">
      <alignment/>
      <protection/>
    </xf>
    <xf numFmtId="0" fontId="49" fillId="61" borderId="0" xfId="115" applyFont="1" applyFill="1" applyBorder="1" applyAlignment="1">
      <alignment/>
      <protection/>
    </xf>
    <xf numFmtId="4" fontId="48" fillId="61" borderId="97" xfId="0" applyNumberFormat="1" applyFont="1" applyFill="1" applyBorder="1" applyAlignment="1">
      <alignment horizontal="right" vertical="top" wrapText="1"/>
    </xf>
    <xf numFmtId="4" fontId="48" fillId="61" borderId="36" xfId="0" applyNumberFormat="1" applyFont="1" applyFill="1" applyBorder="1" applyAlignment="1">
      <alignment horizontal="right" vertical="top" wrapText="1"/>
    </xf>
    <xf numFmtId="4" fontId="48" fillId="61" borderId="36" xfId="0" applyNumberFormat="1" applyFont="1" applyFill="1" applyBorder="1" applyAlignment="1">
      <alignment vertical="top" wrapText="1"/>
    </xf>
    <xf numFmtId="4" fontId="48" fillId="61" borderId="64" xfId="0" applyNumberFormat="1" applyFont="1" applyFill="1" applyBorder="1" applyAlignment="1">
      <alignment horizontal="right" vertical="top" wrapText="1"/>
    </xf>
    <xf numFmtId="4" fontId="48" fillId="61" borderId="63" xfId="0" applyNumberFormat="1" applyFont="1" applyFill="1" applyBorder="1" applyAlignment="1">
      <alignment horizontal="right" vertical="top" wrapText="1"/>
    </xf>
    <xf numFmtId="4" fontId="48" fillId="61" borderId="0" xfId="0" applyNumberFormat="1" applyFont="1" applyFill="1" applyBorder="1" applyAlignment="1">
      <alignment horizontal="right" vertical="top" wrapText="1"/>
    </xf>
    <xf numFmtId="4" fontId="48" fillId="61" borderId="0" xfId="0" applyNumberFormat="1" applyFont="1" applyFill="1" applyBorder="1" applyAlignment="1">
      <alignment vertical="top" wrapText="1"/>
    </xf>
    <xf numFmtId="4" fontId="48" fillId="61" borderId="62" xfId="0" applyNumberFormat="1" applyFont="1" applyFill="1" applyBorder="1" applyAlignment="1">
      <alignment horizontal="right" vertical="top" wrapText="1"/>
    </xf>
    <xf numFmtId="4" fontId="48" fillId="61" borderId="98" xfId="0" applyNumberFormat="1" applyFont="1" applyFill="1" applyBorder="1" applyAlignment="1">
      <alignment horizontal="right" vertical="top" wrapText="1"/>
    </xf>
    <xf numFmtId="4" fontId="48" fillId="61" borderId="39" xfId="0" applyNumberFormat="1" applyFont="1" applyFill="1" applyBorder="1" applyAlignment="1">
      <alignment horizontal="right" vertical="top" wrapText="1"/>
    </xf>
    <xf numFmtId="4" fontId="48" fillId="61" borderId="39" xfId="0" applyNumberFormat="1" applyFont="1" applyFill="1" applyBorder="1" applyAlignment="1">
      <alignment vertical="top" wrapText="1"/>
    </xf>
    <xf numFmtId="4" fontId="48" fillId="61" borderId="61" xfId="0" applyNumberFormat="1" applyFont="1" applyFill="1" applyBorder="1" applyAlignment="1">
      <alignment horizontal="right" vertical="top" wrapText="1"/>
    </xf>
    <xf numFmtId="4" fontId="45" fillId="61" borderId="78" xfId="0" applyNumberFormat="1" applyFont="1" applyFill="1" applyBorder="1" applyAlignment="1">
      <alignment horizontal="right" vertical="top" wrapText="1"/>
    </xf>
    <xf numFmtId="4" fontId="45" fillId="61" borderId="32" xfId="0" applyNumberFormat="1" applyFont="1" applyFill="1" applyBorder="1" applyAlignment="1">
      <alignment horizontal="right" vertical="top" wrapText="1"/>
    </xf>
    <xf numFmtId="4" fontId="45" fillId="77" borderId="32" xfId="0" applyNumberFormat="1" applyFont="1" applyFill="1" applyBorder="1" applyAlignment="1">
      <alignment vertical="top" wrapText="1"/>
    </xf>
    <xf numFmtId="4" fontId="45" fillId="61" borderId="60" xfId="0" applyNumberFormat="1" applyFont="1" applyFill="1" applyBorder="1" applyAlignment="1">
      <alignment horizontal="right" vertical="top" wrapText="1"/>
    </xf>
    <xf numFmtId="4" fontId="48" fillId="77" borderId="36" xfId="0" applyNumberFormat="1" applyFont="1" applyFill="1" applyBorder="1" applyAlignment="1">
      <alignment horizontal="right" vertical="top" wrapText="1"/>
    </xf>
    <xf numFmtId="4" fontId="48" fillId="77" borderId="0" xfId="0" applyNumberFormat="1" applyFont="1" applyFill="1" applyBorder="1" applyAlignment="1">
      <alignment horizontal="right" vertical="top" wrapText="1"/>
    </xf>
    <xf numFmtId="4" fontId="48" fillId="61" borderId="120" xfId="0" applyNumberFormat="1" applyFont="1" applyFill="1" applyBorder="1" applyAlignment="1">
      <alignment horizontal="right" vertical="top" wrapText="1"/>
    </xf>
    <xf numFmtId="4" fontId="45" fillId="61" borderId="121" xfId="0" applyNumberFormat="1" applyFont="1" applyFill="1" applyBorder="1" applyAlignment="1">
      <alignment horizontal="right" vertical="top" wrapText="1"/>
    </xf>
    <xf numFmtId="4" fontId="45" fillId="61" borderId="122" xfId="0" applyNumberFormat="1" applyFont="1" applyFill="1" applyBorder="1" applyAlignment="1">
      <alignment horizontal="right" vertical="top" wrapText="1"/>
    </xf>
    <xf numFmtId="4" fontId="45" fillId="61" borderId="80" xfId="0" applyNumberFormat="1" applyFont="1" applyFill="1" applyBorder="1" applyAlignment="1">
      <alignment horizontal="right" vertical="top" wrapText="1"/>
    </xf>
    <xf numFmtId="4" fontId="45" fillId="61" borderId="80" xfId="0" applyNumberFormat="1" applyFont="1" applyFill="1" applyBorder="1" applyAlignment="1">
      <alignment vertical="top" wrapText="1"/>
    </xf>
    <xf numFmtId="4" fontId="45" fillId="61" borderId="123" xfId="0" applyNumberFormat="1" applyFont="1" applyFill="1" applyBorder="1" applyAlignment="1">
      <alignment horizontal="right" vertical="top" wrapText="1"/>
    </xf>
    <xf numFmtId="4" fontId="48" fillId="61" borderId="41" xfId="0" applyNumberFormat="1" applyFont="1" applyFill="1" applyBorder="1" applyAlignment="1">
      <alignment horizontal="right" vertical="top" wrapText="1"/>
    </xf>
    <xf numFmtId="4" fontId="48" fillId="61" borderId="37" xfId="0" applyNumberFormat="1" applyFont="1" applyFill="1" applyBorder="1" applyAlignment="1">
      <alignment horizontal="right" vertical="top" wrapText="1"/>
    </xf>
    <xf numFmtId="4" fontId="48" fillId="61" borderId="34" xfId="0" applyNumberFormat="1" applyFont="1" applyFill="1" applyBorder="1" applyAlignment="1">
      <alignment horizontal="right" vertical="top" wrapText="1"/>
    </xf>
    <xf numFmtId="4" fontId="48" fillId="61" borderId="38" xfId="0" applyNumberFormat="1" applyFont="1" applyFill="1" applyBorder="1" applyAlignment="1">
      <alignment horizontal="right" vertical="top" wrapText="1"/>
    </xf>
    <xf numFmtId="4" fontId="48" fillId="61" borderId="33" xfId="0" applyNumberFormat="1" applyFont="1" applyFill="1" applyBorder="1" applyAlignment="1">
      <alignment horizontal="right" vertical="top" wrapText="1"/>
    </xf>
    <xf numFmtId="4" fontId="48" fillId="61" borderId="40" xfId="0" applyNumberFormat="1" applyFont="1" applyFill="1" applyBorder="1" applyAlignment="1">
      <alignment horizontal="right" vertical="top" wrapText="1"/>
    </xf>
    <xf numFmtId="4" fontId="45" fillId="61" borderId="31" xfId="0" applyNumberFormat="1" applyFont="1" applyFill="1" applyBorder="1" applyAlignment="1">
      <alignment horizontal="right" vertical="top" wrapText="1"/>
    </xf>
    <xf numFmtId="4" fontId="45" fillId="61" borderId="35" xfId="0" applyNumberFormat="1" applyFont="1" applyFill="1" applyBorder="1" applyAlignment="1">
      <alignment horizontal="right" vertical="top" wrapText="1"/>
    </xf>
    <xf numFmtId="4" fontId="45" fillId="77" borderId="32" xfId="0" applyNumberFormat="1" applyFont="1" applyFill="1" applyBorder="1" applyAlignment="1">
      <alignment horizontal="right" vertical="top" wrapText="1"/>
    </xf>
    <xf numFmtId="4" fontId="48" fillId="61" borderId="41" xfId="0" applyNumberFormat="1" applyFont="1" applyFill="1" applyBorder="1" applyAlignment="1">
      <alignment horizontal="left" vertical="top" wrapText="1"/>
    </xf>
    <xf numFmtId="4" fontId="48" fillId="61" borderId="34" xfId="0" applyNumberFormat="1" applyFont="1" applyFill="1" applyBorder="1" applyAlignment="1">
      <alignment horizontal="left" vertical="top" wrapText="1"/>
    </xf>
    <xf numFmtId="4" fontId="45" fillId="61" borderId="31" xfId="0" applyNumberFormat="1" applyFont="1" applyFill="1" applyBorder="1" applyAlignment="1">
      <alignment horizontal="left" vertical="top" wrapText="1"/>
    </xf>
    <xf numFmtId="4" fontId="48" fillId="61" borderId="124" xfId="0" applyNumberFormat="1" applyFont="1" applyFill="1" applyBorder="1" applyAlignment="1">
      <alignment horizontal="right" vertical="top" wrapText="1"/>
    </xf>
    <xf numFmtId="4" fontId="48" fillId="61" borderId="65" xfId="0" applyNumberFormat="1" applyFont="1" applyFill="1" applyBorder="1" applyAlignment="1">
      <alignment horizontal="right" vertical="top" wrapText="1"/>
    </xf>
    <xf numFmtId="4" fontId="48" fillId="61" borderId="65" xfId="0" applyNumberFormat="1" applyFont="1" applyFill="1" applyBorder="1" applyAlignment="1">
      <alignment vertical="top" wrapText="1"/>
    </xf>
    <xf numFmtId="4" fontId="48" fillId="61" borderId="36" xfId="0" applyNumberFormat="1" applyFont="1" applyFill="1" applyBorder="1" applyAlignment="1">
      <alignment horizontal="left" vertical="top" wrapText="1"/>
    </xf>
    <xf numFmtId="4" fontId="48" fillId="61" borderId="0" xfId="0" applyNumberFormat="1" applyFont="1" applyFill="1" applyBorder="1" applyAlignment="1">
      <alignment horizontal="left" vertical="top" wrapText="1"/>
    </xf>
    <xf numFmtId="4" fontId="45" fillId="61" borderId="32" xfId="0" applyNumberFormat="1" applyFont="1" applyFill="1" applyBorder="1" applyAlignment="1">
      <alignment horizontal="left" vertical="top" wrapText="1"/>
    </xf>
    <xf numFmtId="4" fontId="48" fillId="0" borderId="36" xfId="0" applyNumberFormat="1" applyFont="1" applyFill="1" applyBorder="1" applyAlignment="1">
      <alignment vertical="top" wrapText="1"/>
    </xf>
    <xf numFmtId="3" fontId="45" fillId="75" borderId="97" xfId="132" applyNumberFormat="1" applyFont="1" applyFill="1" applyBorder="1" applyAlignment="1">
      <alignment vertical="center"/>
      <protection/>
    </xf>
    <xf numFmtId="3" fontId="45" fillId="75" borderId="65" xfId="132" applyNumberFormat="1" applyFont="1" applyFill="1" applyBorder="1" applyAlignment="1">
      <alignment vertical="center"/>
      <protection/>
    </xf>
    <xf numFmtId="3" fontId="45" fillId="75" borderId="66" xfId="132" applyNumberFormat="1" applyFont="1" applyFill="1" applyBorder="1" applyAlignment="1">
      <alignment vertical="center"/>
      <protection/>
    </xf>
    <xf numFmtId="3" fontId="48" fillId="75" borderId="63" xfId="132" applyNumberFormat="1" applyFont="1" applyFill="1" applyBorder="1" applyAlignment="1">
      <alignment vertical="center"/>
      <protection/>
    </xf>
    <xf numFmtId="3" fontId="48" fillId="75" borderId="0" xfId="132" applyNumberFormat="1" applyFont="1" applyFill="1" applyBorder="1" applyAlignment="1">
      <alignment vertical="center"/>
      <protection/>
    </xf>
    <xf numFmtId="3" fontId="48" fillId="75" borderId="62" xfId="132" applyNumberFormat="1" applyFont="1" applyFill="1" applyBorder="1" applyAlignment="1">
      <alignment vertical="center"/>
      <protection/>
    </xf>
    <xf numFmtId="3" fontId="45" fillId="75" borderId="63" xfId="132" applyNumberFormat="1" applyFont="1" applyFill="1" applyBorder="1" applyAlignment="1">
      <alignment vertical="center"/>
      <protection/>
    </xf>
    <xf numFmtId="3" fontId="45" fillId="75" borderId="0" xfId="132" applyNumberFormat="1" applyFont="1" applyFill="1" applyBorder="1" applyAlignment="1">
      <alignment vertical="center"/>
      <protection/>
    </xf>
    <xf numFmtId="3" fontId="45" fillId="75" borderId="62" xfId="132" applyNumberFormat="1" applyFont="1" applyFill="1" applyBorder="1" applyAlignment="1">
      <alignment vertical="center"/>
      <protection/>
    </xf>
    <xf numFmtId="3" fontId="45" fillId="75" borderId="78" xfId="132" applyNumberFormat="1" applyFont="1" applyFill="1" applyBorder="1" applyAlignment="1">
      <alignment vertical="center"/>
      <protection/>
    </xf>
    <xf numFmtId="3" fontId="45" fillId="75" borderId="76" xfId="132" applyNumberFormat="1" applyFont="1" applyFill="1" applyBorder="1" applyAlignment="1">
      <alignment vertical="center"/>
      <protection/>
    </xf>
    <xf numFmtId="3" fontId="45" fillId="75" borderId="75" xfId="132" applyNumberFormat="1" applyFont="1" applyFill="1" applyBorder="1" applyAlignment="1">
      <alignment vertical="center"/>
      <protection/>
    </xf>
    <xf numFmtId="0" fontId="49" fillId="75" borderId="0" xfId="0" applyFont="1" applyFill="1" applyBorder="1" applyAlignment="1">
      <alignment/>
    </xf>
    <xf numFmtId="0" fontId="48" fillId="75" borderId="98" xfId="0" applyFont="1" applyFill="1" applyBorder="1" applyAlignment="1">
      <alignment horizontal="left" indent="1"/>
    </xf>
    <xf numFmtId="165" fontId="48" fillId="75" borderId="65" xfId="0" applyNumberFormat="1" applyFont="1" applyFill="1" applyBorder="1" applyAlignment="1">
      <alignment horizontal="right"/>
    </xf>
    <xf numFmtId="165" fontId="48" fillId="75" borderId="66" xfId="0" applyNumberFormat="1" applyFont="1" applyFill="1" applyBorder="1" applyAlignment="1">
      <alignment horizontal="right"/>
    </xf>
    <xf numFmtId="165" fontId="49" fillId="75" borderId="0" xfId="0" applyNumberFormat="1" applyFont="1" applyFill="1" applyBorder="1" applyAlignment="1">
      <alignment horizontal="right"/>
    </xf>
    <xf numFmtId="165" fontId="49" fillId="75" borderId="62" xfId="0" applyNumberFormat="1" applyFont="1" applyFill="1" applyBorder="1" applyAlignment="1">
      <alignment horizontal="right"/>
    </xf>
    <xf numFmtId="165" fontId="49" fillId="75" borderId="70" xfId="0" applyNumberFormat="1" applyFont="1" applyFill="1" applyBorder="1" applyAlignment="1">
      <alignment horizontal="right"/>
    </xf>
    <xf numFmtId="165" fontId="49" fillId="75" borderId="71" xfId="0" applyNumberFormat="1" applyFont="1" applyFill="1" applyBorder="1" applyAlignment="1">
      <alignment horizontal="right"/>
    </xf>
    <xf numFmtId="165" fontId="45" fillId="75" borderId="78" xfId="0" applyNumberFormat="1" applyFont="1" applyFill="1" applyBorder="1" applyAlignment="1">
      <alignment horizontal="right"/>
    </xf>
    <xf numFmtId="165" fontId="45" fillId="75" borderId="76" xfId="0" applyNumberFormat="1" applyFont="1" applyFill="1" applyBorder="1" applyAlignment="1">
      <alignment horizontal="right"/>
    </xf>
    <xf numFmtId="165" fontId="45" fillId="75" borderId="75" xfId="0" applyNumberFormat="1" applyFont="1" applyFill="1" applyBorder="1" applyAlignment="1">
      <alignment horizontal="right"/>
    </xf>
    <xf numFmtId="3" fontId="45" fillId="61" borderId="41" xfId="119" applyNumberFormat="1" applyFont="1" applyFill="1" applyBorder="1" applyAlignment="1">
      <alignment vertical="center"/>
      <protection/>
    </xf>
    <xf numFmtId="3" fontId="45" fillId="61" borderId="36" xfId="119" applyNumberFormat="1" applyFont="1" applyFill="1" applyBorder="1" applyAlignment="1">
      <alignment vertical="center"/>
      <protection/>
    </xf>
    <xf numFmtId="3" fontId="45" fillId="61" borderId="64" xfId="119" applyNumberFormat="1" applyFont="1" applyFill="1" applyBorder="1" applyAlignment="1">
      <alignment vertical="center"/>
      <protection/>
    </xf>
    <xf numFmtId="3" fontId="48" fillId="61" borderId="34" xfId="119" applyNumberFormat="1" applyFont="1" applyFill="1" applyBorder="1">
      <alignment/>
      <protection/>
    </xf>
    <xf numFmtId="3" fontId="48" fillId="61" borderId="0" xfId="119" applyNumberFormat="1" applyFont="1" applyFill="1" applyBorder="1">
      <alignment/>
      <protection/>
    </xf>
    <xf numFmtId="3" fontId="48" fillId="61" borderId="62" xfId="119" applyNumberFormat="1" applyFont="1" applyFill="1" applyBorder="1">
      <alignment/>
      <protection/>
    </xf>
    <xf numFmtId="3" fontId="45" fillId="61" borderId="34" xfId="119" applyNumberFormat="1" applyFont="1" applyFill="1" applyBorder="1">
      <alignment/>
      <protection/>
    </xf>
    <xf numFmtId="3" fontId="45" fillId="61" borderId="0" xfId="119" applyNumberFormat="1" applyFont="1" applyFill="1" applyBorder="1">
      <alignment/>
      <protection/>
    </xf>
    <xf numFmtId="3" fontId="45" fillId="61" borderId="62" xfId="119" applyNumberFormat="1" applyFont="1" applyFill="1" applyBorder="1">
      <alignment/>
      <protection/>
    </xf>
    <xf numFmtId="3" fontId="45" fillId="61" borderId="34" xfId="119" applyNumberFormat="1" applyFont="1" applyFill="1" applyBorder="1" applyAlignment="1">
      <alignment vertical="center"/>
      <protection/>
    </xf>
    <xf numFmtId="3" fontId="45" fillId="61" borderId="0" xfId="119" applyNumberFormat="1" applyFont="1" applyFill="1" applyBorder="1" applyAlignment="1">
      <alignment vertical="center"/>
      <protection/>
    </xf>
    <xf numFmtId="3" fontId="45" fillId="61" borderId="62" xfId="119" applyNumberFormat="1" applyFont="1" applyFill="1" applyBorder="1" applyAlignment="1">
      <alignment vertical="center"/>
      <protection/>
    </xf>
    <xf numFmtId="3" fontId="45" fillId="61" borderId="33" xfId="119" applyNumberFormat="1" applyFont="1" applyFill="1" applyBorder="1">
      <alignment/>
      <protection/>
    </xf>
    <xf numFmtId="3" fontId="45" fillId="61" borderId="39" xfId="119" applyNumberFormat="1" applyFont="1" applyFill="1" applyBorder="1">
      <alignment/>
      <protection/>
    </xf>
    <xf numFmtId="3" fontId="45" fillId="61" borderId="61" xfId="119" applyNumberFormat="1" applyFont="1" applyFill="1" applyBorder="1">
      <alignment/>
      <protection/>
    </xf>
    <xf numFmtId="3" fontId="49" fillId="61" borderId="34" xfId="119" applyNumberFormat="1" applyFont="1" applyFill="1" applyBorder="1">
      <alignment/>
      <protection/>
    </xf>
    <xf numFmtId="3" fontId="49" fillId="61" borderId="0" xfId="119" applyNumberFormat="1" applyFont="1" applyFill="1" applyBorder="1">
      <alignment/>
      <protection/>
    </xf>
    <xf numFmtId="3" fontId="49" fillId="61" borderId="62" xfId="119" applyNumberFormat="1" applyFont="1" applyFill="1" applyBorder="1">
      <alignment/>
      <protection/>
    </xf>
    <xf numFmtId="3" fontId="48" fillId="61" borderId="34" xfId="119" applyNumberFormat="1" applyFont="1" applyFill="1" applyBorder="1" applyAlignment="1">
      <alignment horizontal="center"/>
      <protection/>
    </xf>
    <xf numFmtId="3" fontId="48" fillId="61" borderId="0" xfId="119" applyNumberFormat="1" applyFont="1" applyFill="1" applyAlignment="1">
      <alignment horizontal="center"/>
      <protection/>
    </xf>
    <xf numFmtId="3" fontId="48" fillId="61" borderId="62" xfId="119" applyNumberFormat="1" applyFont="1" applyFill="1" applyBorder="1" applyAlignment="1">
      <alignment horizontal="center"/>
      <protection/>
    </xf>
    <xf numFmtId="3" fontId="48" fillId="61" borderId="33" xfId="119" applyNumberFormat="1" applyFont="1" applyFill="1" applyBorder="1">
      <alignment/>
      <protection/>
    </xf>
    <xf numFmtId="3" fontId="48" fillId="61" borderId="39" xfId="119" applyNumberFormat="1" applyFont="1" applyFill="1" applyBorder="1">
      <alignment/>
      <protection/>
    </xf>
    <xf numFmtId="3" fontId="48" fillId="61" borderId="61" xfId="119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48" fillId="61" borderId="0" xfId="114" applyNumberFormat="1" applyFont="1" applyFill="1" applyBorder="1" applyAlignment="1" applyProtection="1">
      <alignment/>
      <protection/>
    </xf>
    <xf numFmtId="0" fontId="14" fillId="75" borderId="0" xfId="0" applyFont="1" applyFill="1" applyAlignment="1">
      <alignment horizontal="left"/>
    </xf>
    <xf numFmtId="0" fontId="14" fillId="75" borderId="0" xfId="0" applyFont="1" applyFill="1" applyBorder="1" applyAlignment="1">
      <alignment horizontal="left"/>
    </xf>
    <xf numFmtId="0" fontId="45" fillId="75" borderId="76" xfId="117" applyFont="1" applyFill="1" applyBorder="1" applyAlignment="1">
      <alignment horizontal="right" vertical="center" wrapText="1"/>
      <protection/>
    </xf>
    <xf numFmtId="0" fontId="45" fillId="75" borderId="75" xfId="117" applyFont="1" applyFill="1" applyBorder="1" applyAlignment="1">
      <alignment horizontal="right" vertical="center" wrapText="1"/>
      <protection/>
    </xf>
    <xf numFmtId="0" fontId="14" fillId="75" borderId="0" xfId="0" applyFont="1" applyFill="1" applyAlignment="1">
      <alignment vertical="top"/>
    </xf>
    <xf numFmtId="0" fontId="14" fillId="75" borderId="0" xfId="0" applyFont="1" applyFill="1" applyAlignment="1">
      <alignment/>
    </xf>
    <xf numFmtId="1" fontId="45" fillId="61" borderId="121" xfId="126" applyNumberFormat="1" applyFont="1" applyFill="1" applyBorder="1" applyAlignment="1">
      <alignment horizontal="right" vertical="center"/>
      <protection/>
    </xf>
    <xf numFmtId="178" fontId="18" fillId="61" borderId="125" xfId="126" applyNumberFormat="1" applyFont="1" applyFill="1" applyBorder="1">
      <alignment/>
      <protection/>
    </xf>
    <xf numFmtId="3" fontId="18" fillId="61" borderId="126" xfId="17" applyNumberFormat="1" applyFont="1" applyFill="1" applyBorder="1" applyAlignment="1" applyProtection="1">
      <alignment horizontal="right"/>
      <protection/>
    </xf>
    <xf numFmtId="3" fontId="18" fillId="61" borderId="57" xfId="17" applyNumberFormat="1" applyFont="1" applyFill="1" applyBorder="1" applyAlignment="1" applyProtection="1">
      <alignment horizontal="right"/>
      <protection/>
    </xf>
    <xf numFmtId="3" fontId="18" fillId="61" borderId="127" xfId="17" applyNumberFormat="1" applyFont="1" applyFill="1" applyBorder="1" applyAlignment="1" applyProtection="1">
      <alignment horizontal="right"/>
      <protection/>
    </xf>
    <xf numFmtId="3" fontId="55" fillId="61" borderId="63" xfId="17" applyNumberFormat="1" applyFont="1" applyFill="1" applyBorder="1" applyAlignment="1" applyProtection="1">
      <alignment horizontal="right"/>
      <protection/>
    </xf>
    <xf numFmtId="3" fontId="55" fillId="61" borderId="0" xfId="17" applyNumberFormat="1" applyFont="1" applyFill="1" applyBorder="1" applyAlignment="1" applyProtection="1">
      <alignment horizontal="right"/>
      <protection/>
    </xf>
    <xf numFmtId="3" fontId="55" fillId="61" borderId="62" xfId="17" applyNumberFormat="1" applyFont="1" applyFill="1" applyBorder="1" applyAlignment="1" applyProtection="1">
      <alignment horizontal="right"/>
      <protection/>
    </xf>
    <xf numFmtId="3" fontId="54" fillId="61" borderId="63" xfId="17" applyNumberFormat="1" applyFont="1" applyFill="1" applyBorder="1" applyAlignment="1" applyProtection="1">
      <alignment horizontal="right"/>
      <protection/>
    </xf>
    <xf numFmtId="3" fontId="54" fillId="61" borderId="0" xfId="17" applyNumberFormat="1" applyFont="1" applyFill="1" applyBorder="1" applyAlignment="1" applyProtection="1">
      <alignment horizontal="right"/>
      <protection/>
    </xf>
    <xf numFmtId="3" fontId="54" fillId="61" borderId="62" xfId="17" applyNumberFormat="1" applyFont="1" applyFill="1" applyBorder="1" applyAlignment="1" applyProtection="1">
      <alignment horizontal="right"/>
      <protection/>
    </xf>
    <xf numFmtId="182" fontId="48" fillId="61" borderId="0" xfId="0" applyNumberFormat="1" applyFont="1" applyFill="1" applyAlignment="1">
      <alignment vertical="top"/>
    </xf>
    <xf numFmtId="3" fontId="18" fillId="61" borderId="121" xfId="17" applyNumberFormat="1" applyFont="1" applyFill="1" applyBorder="1" applyAlignment="1" applyProtection="1">
      <alignment horizontal="right"/>
      <protection/>
    </xf>
    <xf numFmtId="3" fontId="18" fillId="61" borderId="32" xfId="17" applyNumberFormat="1" applyFont="1" applyFill="1" applyBorder="1" applyAlignment="1" applyProtection="1">
      <alignment horizontal="right"/>
      <protection/>
    </xf>
    <xf numFmtId="3" fontId="18" fillId="61" borderId="60" xfId="17" applyNumberFormat="1" applyFont="1" applyFill="1" applyBorder="1" applyAlignment="1" applyProtection="1">
      <alignment horizontal="right"/>
      <protection/>
    </xf>
    <xf numFmtId="0" fontId="14" fillId="0" borderId="0" xfId="114" applyNumberFormat="1" applyFont="1" applyFill="1" applyBorder="1" applyAlignment="1" applyProtection="1">
      <alignment/>
      <protection/>
    </xf>
    <xf numFmtId="0" fontId="48" fillId="0" borderId="0" xfId="115" applyFont="1" applyFill="1" applyBorder="1">
      <alignment/>
      <protection/>
    </xf>
    <xf numFmtId="0" fontId="48" fillId="0" borderId="0" xfId="115" applyFont="1" applyFill="1">
      <alignment/>
      <protection/>
    </xf>
    <xf numFmtId="3" fontId="48" fillId="0" borderId="0" xfId="115" applyNumberFormat="1" applyFont="1" applyFill="1" applyAlignment="1">
      <alignment horizontal="right"/>
      <protection/>
    </xf>
    <xf numFmtId="3" fontId="48" fillId="0" borderId="0" xfId="115" applyNumberFormat="1" applyFont="1" applyFill="1">
      <alignment/>
      <protection/>
    </xf>
    <xf numFmtId="0" fontId="51" fillId="0" borderId="0" xfId="115" applyFont="1" applyFill="1">
      <alignment/>
      <protection/>
    </xf>
    <xf numFmtId="0" fontId="49" fillId="0" borderId="0" xfId="115" applyFont="1" applyFill="1">
      <alignment/>
      <protection/>
    </xf>
    <xf numFmtId="0" fontId="49" fillId="0" borderId="0" xfId="115" applyFont="1" applyFill="1" applyAlignment="1">
      <alignment horizontal="right"/>
      <protection/>
    </xf>
    <xf numFmtId="0" fontId="49" fillId="0" borderId="39" xfId="115" applyFont="1" applyFill="1" applyBorder="1" applyAlignment="1">
      <alignment horizontal="right"/>
      <protection/>
    </xf>
    <xf numFmtId="0" fontId="49" fillId="0" borderId="0" xfId="115" applyFont="1" applyFill="1" applyBorder="1" applyAlignment="1">
      <alignment horizontal="right"/>
      <protection/>
    </xf>
    <xf numFmtId="0" fontId="49" fillId="0" borderId="17" xfId="115" applyFont="1" applyFill="1" applyBorder="1" applyAlignment="1">
      <alignment vertical="center"/>
      <protection/>
    </xf>
    <xf numFmtId="0" fontId="48" fillId="0" borderId="0" xfId="115" applyFont="1" applyFill="1" applyAlignment="1">
      <alignment vertical="center"/>
      <protection/>
    </xf>
    <xf numFmtId="0" fontId="45" fillId="0" borderId="42" xfId="114" applyNumberFormat="1" applyFont="1" applyFill="1" applyBorder="1" applyAlignment="1" applyProtection="1">
      <alignment/>
      <protection/>
    </xf>
    <xf numFmtId="0" fontId="48" fillId="0" borderId="43" xfId="115" applyFont="1" applyFill="1" applyBorder="1">
      <alignment/>
      <protection/>
    </xf>
    <xf numFmtId="0" fontId="48" fillId="0" borderId="44" xfId="115" applyFont="1" applyFill="1" applyBorder="1">
      <alignment/>
      <protection/>
    </xf>
    <xf numFmtId="0" fontId="48" fillId="0" borderId="62" xfId="115" applyFont="1" applyFill="1" applyBorder="1">
      <alignment/>
      <protection/>
    </xf>
    <xf numFmtId="0" fontId="48" fillId="0" borderId="42" xfId="115" applyFont="1" applyFill="1" applyBorder="1">
      <alignment/>
      <protection/>
    </xf>
    <xf numFmtId="3" fontId="52" fillId="0" borderId="0" xfId="129" applyNumberFormat="1" applyFont="1" applyFill="1" applyBorder="1">
      <alignment/>
      <protection/>
    </xf>
    <xf numFmtId="3" fontId="52" fillId="0" borderId="43" xfId="129" applyNumberFormat="1" applyFont="1" applyFill="1" applyBorder="1">
      <alignment/>
      <protection/>
    </xf>
    <xf numFmtId="3" fontId="52" fillId="0" borderId="44" xfId="129" applyNumberFormat="1" applyFont="1" applyFill="1" applyBorder="1">
      <alignment/>
      <protection/>
    </xf>
    <xf numFmtId="3" fontId="52" fillId="0" borderId="62" xfId="129" applyNumberFormat="1" applyFont="1" applyFill="1" applyBorder="1">
      <alignment/>
      <protection/>
    </xf>
    <xf numFmtId="0" fontId="49" fillId="0" borderId="42" xfId="115" applyFont="1" applyFill="1" applyBorder="1">
      <alignment/>
      <protection/>
    </xf>
    <xf numFmtId="169" fontId="48" fillId="0" borderId="0" xfId="115" applyNumberFormat="1" applyFont="1" applyFill="1" applyBorder="1" applyAlignment="1">
      <alignment horizontal="right"/>
      <protection/>
    </xf>
    <xf numFmtId="3" fontId="48" fillId="0" borderId="42" xfId="115" applyNumberFormat="1" applyFont="1" applyFill="1" applyBorder="1">
      <alignment/>
      <protection/>
    </xf>
    <xf numFmtId="0" fontId="49" fillId="0" borderId="0" xfId="115" applyFont="1" applyFill="1" applyBorder="1">
      <alignment/>
      <protection/>
    </xf>
    <xf numFmtId="3" fontId="45" fillId="0" borderId="72" xfId="114" applyNumberFormat="1" applyFont="1" applyFill="1" applyBorder="1" applyAlignment="1" applyProtection="1">
      <alignment/>
      <protection/>
    </xf>
    <xf numFmtId="3" fontId="48" fillId="0" borderId="65" xfId="115" applyNumberFormat="1" applyFont="1" applyFill="1" applyBorder="1">
      <alignment/>
      <protection/>
    </xf>
    <xf numFmtId="3" fontId="48" fillId="0" borderId="65" xfId="115" applyNumberFormat="1" applyFont="1" applyFill="1" applyBorder="1" applyAlignment="1">
      <alignment horizontal="right"/>
      <protection/>
    </xf>
    <xf numFmtId="3" fontId="48" fillId="0" borderId="81" xfId="115" applyNumberFormat="1" applyFont="1" applyFill="1" applyBorder="1">
      <alignment/>
      <protection/>
    </xf>
    <xf numFmtId="3" fontId="48" fillId="0" borderId="82" xfId="115" applyNumberFormat="1" applyFont="1" applyFill="1" applyBorder="1">
      <alignment/>
      <protection/>
    </xf>
    <xf numFmtId="3" fontId="51" fillId="0" borderId="65" xfId="115" applyNumberFormat="1" applyFont="1" applyFill="1" applyBorder="1">
      <alignment/>
      <protection/>
    </xf>
    <xf numFmtId="3" fontId="51" fillId="0" borderId="66" xfId="115" applyNumberFormat="1" applyFont="1" applyFill="1" applyBorder="1">
      <alignment/>
      <protection/>
    </xf>
    <xf numFmtId="0" fontId="48" fillId="0" borderId="67" xfId="115" applyFont="1" applyFill="1" applyBorder="1">
      <alignment/>
      <protection/>
    </xf>
    <xf numFmtId="3" fontId="51" fillId="0" borderId="0" xfId="115" applyNumberFormat="1" applyFont="1" applyFill="1" applyBorder="1">
      <alignment/>
      <protection/>
    </xf>
    <xf numFmtId="3" fontId="51" fillId="0" borderId="62" xfId="115" applyNumberFormat="1" applyFont="1" applyFill="1" applyBorder="1">
      <alignment/>
      <protection/>
    </xf>
    <xf numFmtId="3" fontId="45" fillId="0" borderId="67" xfId="115" applyNumberFormat="1" applyFont="1" applyFill="1" applyBorder="1">
      <alignment/>
      <protection/>
    </xf>
    <xf numFmtId="3" fontId="45" fillId="0" borderId="0" xfId="115" applyNumberFormat="1" applyFont="1" applyFill="1" applyBorder="1">
      <alignment/>
      <protection/>
    </xf>
    <xf numFmtId="3" fontId="45" fillId="0" borderId="83" xfId="115" applyNumberFormat="1" applyFont="1" applyFill="1" applyBorder="1">
      <alignment/>
      <protection/>
    </xf>
    <xf numFmtId="3" fontId="45" fillId="0" borderId="84" xfId="115" applyNumberFormat="1" applyFont="1" applyFill="1" applyBorder="1">
      <alignment/>
      <protection/>
    </xf>
    <xf numFmtId="3" fontId="45" fillId="0" borderId="62" xfId="115" applyNumberFormat="1" applyFont="1" applyFill="1" applyBorder="1">
      <alignment/>
      <protection/>
    </xf>
    <xf numFmtId="3" fontId="48" fillId="0" borderId="67" xfId="115" applyNumberFormat="1" applyFont="1" applyFill="1" applyBorder="1">
      <alignment/>
      <protection/>
    </xf>
    <xf numFmtId="3" fontId="48" fillId="0" borderId="83" xfId="129" applyNumberFormat="1" applyFont="1" applyFill="1" applyBorder="1">
      <alignment/>
      <protection/>
    </xf>
    <xf numFmtId="3" fontId="48" fillId="0" borderId="84" xfId="129" applyNumberFormat="1" applyFont="1" applyFill="1" applyBorder="1">
      <alignment/>
      <protection/>
    </xf>
    <xf numFmtId="3" fontId="49" fillId="0" borderId="67" xfId="115" applyNumberFormat="1" applyFont="1" applyFill="1" applyBorder="1">
      <alignment/>
      <protection/>
    </xf>
    <xf numFmtId="3" fontId="52" fillId="0" borderId="0" xfId="131" applyNumberFormat="1" applyFont="1" applyFill="1" applyBorder="1" applyAlignment="1" applyProtection="1">
      <alignment/>
      <protection/>
    </xf>
    <xf numFmtId="3" fontId="52" fillId="0" borderId="83" xfId="131" applyNumberFormat="1" applyFont="1" applyFill="1" applyBorder="1" applyAlignment="1" applyProtection="1">
      <alignment/>
      <protection/>
    </xf>
    <xf numFmtId="3" fontId="52" fillId="0" borderId="84" xfId="131" applyNumberFormat="1" applyFont="1" applyFill="1" applyBorder="1" applyAlignment="1" applyProtection="1">
      <alignment/>
      <protection/>
    </xf>
    <xf numFmtId="3" fontId="45" fillId="0" borderId="43" xfId="115" applyNumberFormat="1" applyFont="1" applyFill="1" applyBorder="1">
      <alignment/>
      <protection/>
    </xf>
    <xf numFmtId="3" fontId="45" fillId="0" borderId="44" xfId="115" applyNumberFormat="1" applyFont="1" applyFill="1" applyBorder="1">
      <alignment/>
      <protection/>
    </xf>
    <xf numFmtId="3" fontId="48" fillId="0" borderId="68" xfId="115" applyNumberFormat="1" applyFont="1" applyFill="1" applyBorder="1">
      <alignment/>
      <protection/>
    </xf>
    <xf numFmtId="3" fontId="48" fillId="0" borderId="85" xfId="115" applyNumberFormat="1" applyFont="1" applyFill="1" applyBorder="1">
      <alignment/>
      <protection/>
    </xf>
    <xf numFmtId="178" fontId="48" fillId="0" borderId="0" xfId="115" applyNumberFormat="1" applyFont="1" applyFill="1" applyBorder="1" applyAlignment="1">
      <alignment horizontal="right"/>
      <protection/>
    </xf>
    <xf numFmtId="170" fontId="48" fillId="0" borderId="0" xfId="115" applyNumberFormat="1" applyFont="1" applyFill="1">
      <alignment/>
      <protection/>
    </xf>
    <xf numFmtId="0" fontId="51" fillId="0" borderId="0" xfId="115" applyFont="1" applyFill="1" applyBorder="1">
      <alignment/>
      <protection/>
    </xf>
    <xf numFmtId="0" fontId="45" fillId="61" borderId="36" xfId="0" applyFont="1" applyFill="1" applyBorder="1" applyAlignment="1">
      <alignment horizontal="right" vertical="center"/>
    </xf>
    <xf numFmtId="0" fontId="45" fillId="61" borderId="41" xfId="0" applyFont="1" applyFill="1" applyBorder="1" applyAlignment="1">
      <alignment horizontal="right" vertical="center"/>
    </xf>
    <xf numFmtId="0" fontId="45" fillId="61" borderId="75" xfId="0" applyFont="1" applyFill="1" applyBorder="1" applyAlignment="1">
      <alignment horizontal="right" vertical="center"/>
    </xf>
    <xf numFmtId="49" fontId="63" fillId="75" borderId="78" xfId="0" applyNumberFormat="1" applyFont="1" applyFill="1" applyBorder="1" applyAlignment="1">
      <alignment horizontal="right" vertical="center"/>
    </xf>
    <xf numFmtId="49" fontId="63" fillId="75" borderId="76" xfId="0" applyNumberFormat="1" applyFont="1" applyFill="1" applyBorder="1" applyAlignment="1">
      <alignment horizontal="right" vertical="center"/>
    </xf>
    <xf numFmtId="0" fontId="45" fillId="75" borderId="78" xfId="0" applyFont="1" applyFill="1" applyBorder="1" applyAlignment="1">
      <alignment horizontal="right" vertical="center"/>
    </xf>
    <xf numFmtId="0" fontId="45" fillId="75" borderId="76" xfId="0" applyFont="1" applyFill="1" applyBorder="1" applyAlignment="1">
      <alignment horizontal="right" vertical="center"/>
    </xf>
    <xf numFmtId="0" fontId="45" fillId="75" borderId="97" xfId="0" applyFont="1" applyFill="1" applyBorder="1" applyAlignment="1">
      <alignment horizontal="right" vertical="center"/>
    </xf>
    <xf numFmtId="0" fontId="45" fillId="75" borderId="65" xfId="0" applyFont="1" applyFill="1" applyBorder="1" applyAlignment="1">
      <alignment horizontal="right" vertical="center"/>
    </xf>
    <xf numFmtId="0" fontId="63" fillId="75" borderId="97" xfId="0" applyFont="1" applyFill="1" applyBorder="1" applyAlignment="1">
      <alignment horizontal="right" vertical="center"/>
    </xf>
    <xf numFmtId="0" fontId="63" fillId="75" borderId="65" xfId="0" applyFont="1" applyFill="1" applyBorder="1" applyAlignment="1">
      <alignment horizontal="right" vertical="center"/>
    </xf>
    <xf numFmtId="1" fontId="45" fillId="61" borderId="78" xfId="0" applyNumberFormat="1" applyFont="1" applyFill="1" applyBorder="1" applyAlignment="1">
      <alignment horizontal="right" vertical="center"/>
    </xf>
    <xf numFmtId="1" fontId="45" fillId="61" borderId="65" xfId="0" applyNumberFormat="1" applyFont="1" applyFill="1" applyBorder="1" applyAlignment="1">
      <alignment horizontal="right" vertical="center"/>
    </xf>
    <xf numFmtId="0" fontId="45" fillId="61" borderId="65" xfId="0" applyFont="1" applyFill="1" applyBorder="1" applyAlignment="1">
      <alignment horizontal="right" vertical="center"/>
    </xf>
    <xf numFmtId="0" fontId="45" fillId="61" borderId="66" xfId="0" applyFont="1" applyFill="1" applyBorder="1" applyAlignment="1">
      <alignment horizontal="right" vertical="center"/>
    </xf>
    <xf numFmtId="1" fontId="18" fillId="61" borderId="41" xfId="87" applyNumberFormat="1" applyFont="1" applyFill="1" applyBorder="1" applyAlignment="1">
      <alignment horizontal="right" vertical="top" wrapText="1"/>
      <protection/>
    </xf>
    <xf numFmtId="1" fontId="18" fillId="61" borderId="36" xfId="87" applyNumberFormat="1" applyFont="1" applyFill="1" applyBorder="1" applyAlignment="1">
      <alignment horizontal="right" vertical="top" wrapText="1"/>
      <protection/>
    </xf>
    <xf numFmtId="0" fontId="49" fillId="61" borderId="0" xfId="0" applyFont="1" applyFill="1" applyAlignment="1">
      <alignment horizontal="left" vertical="top"/>
    </xf>
    <xf numFmtId="1" fontId="18" fillId="61" borderId="32" xfId="118" applyNumberFormat="1" applyFont="1" applyFill="1" applyBorder="1" applyAlignment="1" applyProtection="1">
      <alignment horizontal="right" vertical="center"/>
      <protection locked="0"/>
    </xf>
    <xf numFmtId="0" fontId="48" fillId="61" borderId="128" xfId="118" applyFont="1" applyFill="1" applyBorder="1" applyAlignment="1">
      <alignment vertical="center"/>
      <protection/>
    </xf>
    <xf numFmtId="0" fontId="45" fillId="61" borderId="129" xfId="118" applyFont="1" applyFill="1" applyBorder="1" applyAlignment="1">
      <alignment/>
      <protection/>
    </xf>
    <xf numFmtId="0" fontId="48" fillId="61" borderId="130" xfId="118" applyFont="1" applyFill="1" applyBorder="1" applyAlignment="1">
      <alignment/>
      <protection/>
    </xf>
    <xf numFmtId="0" fontId="45" fillId="61" borderId="130" xfId="118" applyFont="1" applyFill="1" applyBorder="1" applyAlignment="1">
      <alignment/>
      <protection/>
    </xf>
    <xf numFmtId="0" fontId="48" fillId="61" borderId="131" xfId="118" applyFont="1" applyFill="1" applyBorder="1" applyAlignment="1">
      <alignment wrapText="1"/>
      <protection/>
    </xf>
    <xf numFmtId="0" fontId="45" fillId="61" borderId="128" xfId="118" applyFont="1" applyFill="1" applyBorder="1" applyAlignment="1">
      <alignment/>
      <protection/>
    </xf>
    <xf numFmtId="0" fontId="45" fillId="61" borderId="132" xfId="118" applyFont="1" applyFill="1" applyBorder="1" applyAlignment="1">
      <alignment vertical="center"/>
      <protection/>
    </xf>
    <xf numFmtId="0" fontId="0" fillId="61" borderId="0" xfId="111" applyFill="1" applyBorder="1" applyAlignment="1">
      <alignment/>
      <protection/>
    </xf>
    <xf numFmtId="0" fontId="45" fillId="61" borderId="32" xfId="117" applyFont="1" applyFill="1" applyBorder="1" applyAlignment="1">
      <alignment horizontal="right" vertical="center"/>
      <protection/>
    </xf>
    <xf numFmtId="1" fontId="45" fillId="61" borderId="32" xfId="117" applyNumberFormat="1" applyFont="1" applyFill="1" applyBorder="1" applyAlignment="1">
      <alignment horizontal="right" vertical="center"/>
      <protection/>
    </xf>
    <xf numFmtId="0" fontId="45" fillId="61" borderId="45" xfId="117" applyFont="1" applyFill="1" applyBorder="1" applyAlignment="1">
      <alignment horizontal="right" vertical="center"/>
      <protection/>
    </xf>
    <xf numFmtId="0" fontId="45" fillId="61" borderId="10" xfId="117" applyFont="1" applyFill="1" applyBorder="1" applyAlignment="1">
      <alignment horizontal="right" vertical="center" wrapText="1"/>
      <protection/>
    </xf>
    <xf numFmtId="0" fontId="45" fillId="61" borderId="32" xfId="117" applyFont="1" applyFill="1" applyBorder="1" applyAlignment="1">
      <alignment horizontal="right" vertical="center" wrapText="1"/>
      <protection/>
    </xf>
    <xf numFmtId="0" fontId="45" fillId="61" borderId="32" xfId="115" applyFont="1" applyFill="1" applyBorder="1" applyAlignment="1">
      <alignment horizontal="right" vertical="center"/>
      <protection/>
    </xf>
    <xf numFmtId="1" fontId="45" fillId="61" borderId="32" xfId="115" applyNumberFormat="1" applyFont="1" applyFill="1" applyBorder="1" applyAlignment="1">
      <alignment horizontal="right" vertical="center"/>
      <protection/>
    </xf>
    <xf numFmtId="0" fontId="45" fillId="61" borderId="45" xfId="115" applyFont="1" applyFill="1" applyBorder="1" applyAlignment="1">
      <alignment horizontal="right" vertical="center"/>
      <protection/>
    </xf>
    <xf numFmtId="0" fontId="45" fillId="61" borderId="10" xfId="115" applyFont="1" applyFill="1" applyBorder="1" applyAlignment="1">
      <alignment horizontal="right" vertical="center" wrapText="1"/>
      <protection/>
    </xf>
    <xf numFmtId="0" fontId="45" fillId="61" borderId="32" xfId="115" applyFont="1" applyFill="1" applyBorder="1" applyAlignment="1">
      <alignment horizontal="right" vertical="center" wrapText="1"/>
      <protection/>
    </xf>
    <xf numFmtId="0" fontId="45" fillId="75" borderId="76" xfId="115" applyFont="1" applyFill="1" applyBorder="1" applyAlignment="1">
      <alignment horizontal="right" vertical="center" wrapText="1"/>
      <protection/>
    </xf>
    <xf numFmtId="0" fontId="45" fillId="75" borderId="75" xfId="115" applyFont="1" applyFill="1" applyBorder="1" applyAlignment="1">
      <alignment horizontal="right" vertical="center" wrapText="1"/>
      <protection/>
    </xf>
    <xf numFmtId="0" fontId="45" fillId="0" borderId="32" xfId="115" applyFont="1" applyFill="1" applyBorder="1" applyAlignment="1">
      <alignment horizontal="right" vertical="center"/>
      <protection/>
    </xf>
    <xf numFmtId="1" fontId="45" fillId="0" borderId="32" xfId="115" applyNumberFormat="1" applyFont="1" applyFill="1" applyBorder="1" applyAlignment="1">
      <alignment horizontal="right" vertical="center"/>
      <protection/>
    </xf>
    <xf numFmtId="0" fontId="45" fillId="0" borderId="45" xfId="115" applyFont="1" applyFill="1" applyBorder="1" applyAlignment="1">
      <alignment horizontal="right" vertical="center"/>
      <protection/>
    </xf>
    <xf numFmtId="0" fontId="45" fillId="0" borderId="10" xfId="115" applyFont="1" applyFill="1" applyBorder="1" applyAlignment="1">
      <alignment horizontal="right" vertical="center" wrapText="1"/>
      <protection/>
    </xf>
    <xf numFmtId="0" fontId="45" fillId="0" borderId="32" xfId="115" applyFont="1" applyFill="1" applyBorder="1" applyAlignment="1">
      <alignment horizontal="right" vertical="center" wrapText="1"/>
      <protection/>
    </xf>
    <xf numFmtId="0" fontId="45" fillId="0" borderId="76" xfId="115" applyFont="1" applyFill="1" applyBorder="1" applyAlignment="1">
      <alignment horizontal="right" vertical="center" wrapText="1"/>
      <protection/>
    </xf>
    <xf numFmtId="0" fontId="45" fillId="0" borderId="75" xfId="115" applyFont="1" applyFill="1" applyBorder="1" applyAlignment="1">
      <alignment horizontal="right" vertical="center" wrapText="1"/>
      <protection/>
    </xf>
    <xf numFmtId="0" fontId="45" fillId="61" borderId="75" xfId="0" applyFont="1" applyFill="1" applyBorder="1" applyAlignment="1">
      <alignment horizontal="right"/>
    </xf>
    <xf numFmtId="1" fontId="45" fillId="61" borderId="64" xfId="119" applyNumberFormat="1" applyFont="1" applyFill="1" applyBorder="1">
      <alignment/>
      <protection/>
    </xf>
    <xf numFmtId="178" fontId="48" fillId="61" borderId="64" xfId="119" applyNumberFormat="1" applyFont="1" applyFill="1" applyBorder="1" applyAlignment="1">
      <alignment horizontal="right"/>
      <protection/>
    </xf>
    <xf numFmtId="178" fontId="48" fillId="61" borderId="62" xfId="119" applyNumberFormat="1" applyFont="1" applyFill="1" applyBorder="1" applyAlignment="1">
      <alignment horizontal="right"/>
      <protection/>
    </xf>
    <xf numFmtId="178" fontId="48" fillId="61" borderId="61" xfId="119" applyNumberFormat="1" applyFont="1" applyFill="1" applyBorder="1" applyAlignment="1">
      <alignment horizontal="right"/>
      <protection/>
    </xf>
    <xf numFmtId="0" fontId="45" fillId="61" borderId="46" xfId="0" applyFont="1" applyFill="1" applyBorder="1" applyAlignment="1">
      <alignment horizontal="center"/>
    </xf>
    <xf numFmtId="0" fontId="45" fillId="61" borderId="41" xfId="0" applyFont="1" applyFill="1" applyBorder="1" applyAlignment="1">
      <alignment horizontal="center"/>
    </xf>
    <xf numFmtId="0" fontId="45" fillId="61" borderId="102" xfId="0" applyFont="1" applyFill="1" applyBorder="1" applyAlignment="1">
      <alignment horizontal="center"/>
    </xf>
    <xf numFmtId="0" fontId="45" fillId="61" borderId="133" xfId="0" applyFont="1" applyFill="1" applyBorder="1" applyAlignment="1">
      <alignment horizontal="center"/>
    </xf>
    <xf numFmtId="0" fontId="45" fillId="61" borderId="134" xfId="0" applyFont="1" applyFill="1" applyBorder="1" applyAlignment="1">
      <alignment horizontal="center"/>
    </xf>
    <xf numFmtId="0" fontId="45" fillId="61" borderId="135" xfId="0" applyFont="1" applyFill="1" applyBorder="1" applyAlignment="1">
      <alignment horizontal="center"/>
    </xf>
    <xf numFmtId="179" fontId="45" fillId="61" borderId="133" xfId="0" applyNumberFormat="1" applyFont="1" applyFill="1" applyBorder="1" applyAlignment="1">
      <alignment horizontal="center"/>
    </xf>
    <xf numFmtId="179" fontId="45" fillId="61" borderId="134" xfId="0" applyNumberFormat="1" applyFont="1" applyFill="1" applyBorder="1" applyAlignment="1">
      <alignment horizontal="center"/>
    </xf>
    <xf numFmtId="179" fontId="45" fillId="61" borderId="136" xfId="0" applyNumberFormat="1" applyFont="1" applyFill="1" applyBorder="1" applyAlignment="1">
      <alignment horizontal="center"/>
    </xf>
    <xf numFmtId="179" fontId="45" fillId="61" borderId="137" xfId="0" applyNumberFormat="1" applyFont="1" applyFill="1" applyBorder="1" applyAlignment="1">
      <alignment horizontal="center"/>
    </xf>
    <xf numFmtId="179" fontId="45" fillId="61" borderId="138" xfId="0" applyNumberFormat="1" applyFont="1" applyFill="1" applyBorder="1" applyAlignment="1">
      <alignment horizontal="center"/>
    </xf>
    <xf numFmtId="179" fontId="45" fillId="61" borderId="139" xfId="0" applyNumberFormat="1" applyFont="1" applyFill="1" applyBorder="1" applyAlignment="1">
      <alignment horizontal="center"/>
    </xf>
    <xf numFmtId="3" fontId="48" fillId="0" borderId="0" xfId="117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3" fontId="48" fillId="0" borderId="44" xfId="117" applyNumberFormat="1" applyFont="1" applyFill="1" applyBorder="1" applyAlignment="1">
      <alignment vertical="center"/>
      <protection/>
    </xf>
    <xf numFmtId="0" fontId="0" fillId="0" borderId="44" xfId="0" applyBorder="1" applyAlignment="1">
      <alignment vertical="center"/>
    </xf>
    <xf numFmtId="3" fontId="48" fillId="0" borderId="34" xfId="117" applyNumberFormat="1" applyFont="1" applyFill="1" applyBorder="1" applyAlignment="1">
      <alignment vertical="center"/>
      <protection/>
    </xf>
    <xf numFmtId="0" fontId="0" fillId="0" borderId="34" xfId="0" applyBorder="1" applyAlignment="1">
      <alignment vertical="center"/>
    </xf>
    <xf numFmtId="3" fontId="48" fillId="61" borderId="34" xfId="117" applyNumberFormat="1" applyFont="1" applyFill="1" applyBorder="1" applyAlignment="1">
      <alignment vertical="center"/>
      <protection/>
    </xf>
    <xf numFmtId="0" fontId="0" fillId="0" borderId="33" xfId="0" applyBorder="1" applyAlignment="1">
      <alignment vertical="center"/>
    </xf>
    <xf numFmtId="3" fontId="48" fillId="61" borderId="0" xfId="117" applyNumberFormat="1" applyFont="1" applyFill="1" applyBorder="1" applyAlignment="1">
      <alignment vertical="center"/>
      <protection/>
    </xf>
    <xf numFmtId="0" fontId="0" fillId="0" borderId="39" xfId="0" applyBorder="1" applyAlignment="1">
      <alignment vertical="center"/>
    </xf>
    <xf numFmtId="3" fontId="48" fillId="61" borderId="43" xfId="117" applyNumberFormat="1" applyFont="1" applyFill="1" applyBorder="1" applyAlignment="1">
      <alignment vertical="center"/>
      <protection/>
    </xf>
    <xf numFmtId="0" fontId="0" fillId="0" borderId="87" xfId="0" applyBorder="1" applyAlignment="1">
      <alignment vertical="center"/>
    </xf>
    <xf numFmtId="3" fontId="48" fillId="61" borderId="44" xfId="117" applyNumberFormat="1" applyFont="1" applyFill="1" applyBorder="1" applyAlignment="1">
      <alignment vertical="center"/>
      <protection/>
    </xf>
    <xf numFmtId="0" fontId="0" fillId="0" borderId="93" xfId="0" applyBorder="1" applyAlignment="1">
      <alignment vertical="center"/>
    </xf>
    <xf numFmtId="0" fontId="48" fillId="0" borderId="0" xfId="0" applyFont="1" applyBorder="1" applyAlignment="1">
      <alignment horizontal="left" vertical="top" wrapText="1"/>
    </xf>
    <xf numFmtId="0" fontId="45" fillId="61" borderId="17" xfId="0" applyFont="1" applyFill="1" applyBorder="1" applyAlignment="1">
      <alignment horizontal="center" vertical="top" wrapText="1"/>
    </xf>
    <xf numFmtId="0" fontId="45" fillId="61" borderId="46" xfId="0" applyFont="1" applyFill="1" applyBorder="1" applyAlignment="1">
      <alignment horizontal="center" vertical="top" wrapText="1"/>
    </xf>
    <xf numFmtId="0" fontId="45" fillId="61" borderId="17" xfId="0" applyFont="1" applyFill="1" applyBorder="1" applyAlignment="1">
      <alignment horizontal="center" vertical="center"/>
    </xf>
    <xf numFmtId="0" fontId="45" fillId="61" borderId="31" xfId="0" applyFont="1" applyFill="1" applyBorder="1" applyAlignment="1">
      <alignment horizontal="center" vertical="center"/>
    </xf>
    <xf numFmtId="0" fontId="49" fillId="61" borderId="0" xfId="0" applyFont="1" applyFill="1" applyBorder="1" applyAlignment="1">
      <alignment wrapText="1"/>
    </xf>
    <xf numFmtId="0" fontId="54" fillId="61" borderId="36" xfId="0" applyFont="1" applyFill="1" applyBorder="1" applyAlignment="1">
      <alignment horizontal="left" wrapText="1"/>
    </xf>
    <xf numFmtId="0" fontId="49" fillId="61" borderId="0" xfId="0" applyFont="1" applyFill="1" applyBorder="1" applyAlignment="1">
      <alignment horizontal="left" vertical="top" wrapText="1"/>
    </xf>
    <xf numFmtId="0" fontId="49" fillId="61" borderId="0" xfId="0" applyFont="1" applyFill="1" applyBorder="1" applyAlignment="1">
      <alignment horizontal="left" wrapText="1"/>
    </xf>
  </cellXfs>
  <cellStyles count="222">
    <cellStyle name="Normal" xfId="0"/>
    <cellStyle name="€ : (converti en EURO)" xfId="15"/>
    <cellStyle name="€ : (formule ECRASEE)" xfId="16"/>
    <cellStyle name="€ : (NON converti)" xfId="17"/>
    <cellStyle name="€ : (passage a l'EURO)" xfId="18"/>
    <cellStyle name="20 % - Accent1" xfId="19"/>
    <cellStyle name="20 % - Accent2" xfId="20"/>
    <cellStyle name="20 % - Accent3" xfId="21"/>
    <cellStyle name="20 % - Accent4" xfId="22"/>
    <cellStyle name="20 % - Accent5" xfId="23"/>
    <cellStyle name="20 % - Accent6" xfId="24"/>
    <cellStyle name="40 % - Accent1" xfId="25"/>
    <cellStyle name="40 % - Accent2" xfId="26"/>
    <cellStyle name="40 % - Accent3" xfId="27"/>
    <cellStyle name="40 % - Accent4" xfId="28"/>
    <cellStyle name="40 % - Accent5" xfId="29"/>
    <cellStyle name="40 % - Accent6" xfId="30"/>
    <cellStyle name="60 % - Accent1" xfId="31"/>
    <cellStyle name="60 % - Accent2" xfId="32"/>
    <cellStyle name="60 % - Accent3" xfId="33"/>
    <cellStyle name="60 % - Accent4" xfId="34"/>
    <cellStyle name="60 % - Accent5" xfId="35"/>
    <cellStyle name="60 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Calcul" xfId="44"/>
    <cellStyle name="Cellule liée" xfId="45"/>
    <cellStyle name="classeur | commentaire" xfId="46"/>
    <cellStyle name="classeur | extraction | series | particulier" xfId="47"/>
    <cellStyle name="classeur | extraction | series | quinquenal" xfId="48"/>
    <cellStyle name="classeur | extraction | series | sept dernieres" xfId="49"/>
    <cellStyle name="classeur | extraction | structure | dernier" xfId="50"/>
    <cellStyle name="classeur | extraction | structure | deux derniers" xfId="51"/>
    <cellStyle name="classeur | extraction | structure | particulier" xfId="52"/>
    <cellStyle name="classeur | historique" xfId="53"/>
    <cellStyle name="classeur | note | numero" xfId="54"/>
    <cellStyle name="classeur | note | texte" xfId="55"/>
    <cellStyle name="classeur | periodicite | annee scolaire" xfId="56"/>
    <cellStyle name="classeur | periodicite | annuelle" xfId="57"/>
    <cellStyle name="classeur | periodicite | autre" xfId="58"/>
    <cellStyle name="classeur | periodicite | bimestrielle" xfId="59"/>
    <cellStyle name="classeur | periodicite | mensuelle" xfId="60"/>
    <cellStyle name="classeur | periodicite | semestrielle" xfId="61"/>
    <cellStyle name="classeur | periodicite | trimestrielle" xfId="62"/>
    <cellStyle name="classeur | reference | aucune" xfId="63"/>
    <cellStyle name="classeur | reference | tabl-series compose" xfId="64"/>
    <cellStyle name="classeur | reference | tabl-series simple (particulier)" xfId="65"/>
    <cellStyle name="classeur | reference | tabl-series simple (standard)" xfId="66"/>
    <cellStyle name="classeur | reference | tabl-structure (particulier)" xfId="67"/>
    <cellStyle name="classeur | reference | tabl-structure (standard)" xfId="68"/>
    <cellStyle name="classeur | theme | intitule" xfId="69"/>
    <cellStyle name="classeur | theme | notice explicative" xfId="70"/>
    <cellStyle name="classeur | titre | niveau 1" xfId="71"/>
    <cellStyle name="classeur | titre | niveau 2" xfId="72"/>
    <cellStyle name="classeur | titre | niveau 3" xfId="73"/>
    <cellStyle name="classeur | titre | niveau 4" xfId="74"/>
    <cellStyle name="classeur | titre | niveau 5" xfId="75"/>
    <cellStyle name="coin" xfId="76"/>
    <cellStyle name="Date" xfId="77"/>
    <cellStyle name="donn_normal" xfId="78"/>
    <cellStyle name="donnnormal1" xfId="79"/>
    <cellStyle name="donntotal1" xfId="80"/>
    <cellStyle name="ent_col_ser" xfId="81"/>
    <cellStyle name="En-tête 1" xfId="82"/>
    <cellStyle name="En-tête 2" xfId="83"/>
    <cellStyle name="entete_indice" xfId="84"/>
    <cellStyle name="Entrée" xfId="85"/>
    <cellStyle name="Euro" xfId="86"/>
    <cellStyle name="Excel.Chart" xfId="87"/>
    <cellStyle name="Financier" xfId="88"/>
    <cellStyle name="Financier0" xfId="89"/>
    <cellStyle name="Insatisfaisant" xfId="90"/>
    <cellStyle name="Hyperlink" xfId="91"/>
    <cellStyle name="Followed Hyperlink" xfId="92"/>
    <cellStyle name="Ligne détail" xfId="93"/>
    <cellStyle name="ligne_titre_0" xfId="94"/>
    <cellStyle name="ligne_titre_tableau_1" xfId="95"/>
    <cellStyle name="MEV1" xfId="96"/>
    <cellStyle name="MEV2" xfId="97"/>
    <cellStyle name="MEV3" xfId="98"/>
    <cellStyle name="Comma" xfId="99"/>
    <cellStyle name="Comma [0]" xfId="100"/>
    <cellStyle name="Currency" xfId="101"/>
    <cellStyle name="Currency [0]" xfId="102"/>
    <cellStyle name="Monétaire0" xfId="103"/>
    <cellStyle name="Neutre" xfId="104"/>
    <cellStyle name="Normal 2" xfId="105"/>
    <cellStyle name="Normal_A2.l " xfId="106"/>
    <cellStyle name="Normal_A2.m" xfId="107"/>
    <cellStyle name="Normal_Annexe A V 1.1.05" xfId="108"/>
    <cellStyle name="Normal_Annexe A V 1.3.04" xfId="109"/>
    <cellStyle name="Normal_Annexe A.V.4" xfId="110"/>
    <cellStyle name="Normal_Annexes A - Données macro-économiques" xfId="111"/>
    <cellStyle name="Normal_Annexes A - Données macro-économiques 2005" xfId="112"/>
    <cellStyle name="normal_Annexes A - Transport et activité économique 2015" xfId="113"/>
    <cellStyle name="normal_Annexes A (modifiées 2011 01 05) - Données macro-écon" xfId="114"/>
    <cellStyle name="Normal_Annexes A3" xfId="115"/>
    <cellStyle name="normal_Annexes A3_1" xfId="116"/>
    <cellStyle name="Normal_Annexes A3_2011 01 05 Annexes A - onglet A3.10 modifié" xfId="117"/>
    <cellStyle name="Normal_Annexes A4" xfId="118"/>
    <cellStyle name="Normal_Annexes A6" xfId="119"/>
    <cellStyle name="Normal_Annexes B " xfId="120"/>
    <cellStyle name="Normal_Annexes C_exII_2_v0" xfId="121"/>
    <cellStyle name="Normal_C annex éch FAB-FAB1" xfId="122"/>
    <cellStyle name="Normal_Chap. 6 Tableaux_Annexe" xfId="123"/>
    <cellStyle name="Normal_Feuil1" xfId="124"/>
    <cellStyle name="Normal_Fiche E3.2009-10" xfId="125"/>
    <cellStyle name="Normal_INFRA_F" xfId="126"/>
    <cellStyle name="Normal_Tableau A 1.1 (2)" xfId="127"/>
    <cellStyle name="Normal_Tableau E1.1" xfId="128"/>
    <cellStyle name="Normal_Tableau_A1_T" xfId="129"/>
    <cellStyle name="Normal_Tableau_A1_T_1" xfId="130"/>
    <cellStyle name="normal_Tableau_A1_T_2" xfId="131"/>
    <cellStyle name="Normal_transfert_TCU2006" xfId="132"/>
    <cellStyle name="Normal_Transferts publics sncf idf 2012- avec TNGF (2)" xfId="133"/>
    <cellStyle name="Note" xfId="134"/>
    <cellStyle name="num_note" xfId="135"/>
    <cellStyle name="Percent" xfId="136"/>
    <cellStyle name="Satisfaisant" xfId="137"/>
    <cellStyle name="Sortie" xfId="138"/>
    <cellStyle name="source" xfId="139"/>
    <cellStyle name="tableau | cellule | (normal) | decimal 1" xfId="140"/>
    <cellStyle name="tableau | cellule | (normal) | decimal 2" xfId="141"/>
    <cellStyle name="tableau | cellule | (normal) | decimal 3" xfId="142"/>
    <cellStyle name="tableau | cellule | (normal) | decimal 4" xfId="143"/>
    <cellStyle name="tableau | cellule | (normal) | entier" xfId="144"/>
    <cellStyle name="tableau | cellule | (normal) | euro | decimal 1" xfId="145"/>
    <cellStyle name="tableau | cellule | (normal) | euro | decimal 2" xfId="146"/>
    <cellStyle name="tableau | cellule | (normal) | euro | entier" xfId="147"/>
    <cellStyle name="tableau | cellule | (normal) | franc | decimal 1" xfId="148"/>
    <cellStyle name="tableau | cellule | (normal) | franc | decimal 2" xfId="149"/>
    <cellStyle name="tableau | cellule | (normal) | franc | entier" xfId="150"/>
    <cellStyle name="tableau | cellule | (normal) | pourcentage | decimal 1" xfId="151"/>
    <cellStyle name="tableau | cellule | (normal) | pourcentage | decimal 2" xfId="152"/>
    <cellStyle name="tableau | cellule | (normal) | pourcentage | entier" xfId="153"/>
    <cellStyle name="tableau | cellule | (normal) | standard" xfId="154"/>
    <cellStyle name="tableau | cellule | (normal) | texte" xfId="155"/>
    <cellStyle name="tableau | cellule | (total) | decimal 1" xfId="156"/>
    <cellStyle name="tableau | cellule | (total) | decimal 2" xfId="157"/>
    <cellStyle name="tableau | cellule | (total) | decimal 3" xfId="158"/>
    <cellStyle name="tableau | cellule | (total) | decimal 4" xfId="159"/>
    <cellStyle name="tableau | cellule | (total) | entier" xfId="160"/>
    <cellStyle name="tableau | cellule | (total) | euro | decimal 1" xfId="161"/>
    <cellStyle name="tableau | cellule | (total) | euro | decimal 2" xfId="162"/>
    <cellStyle name="tableau | cellule | (total) | euro | entier" xfId="163"/>
    <cellStyle name="tableau | cellule | (total) | franc | decimal 1" xfId="164"/>
    <cellStyle name="tableau | cellule | (total) | franc | decimal 2" xfId="165"/>
    <cellStyle name="tableau | cellule | (total) | franc | entier" xfId="166"/>
    <cellStyle name="tableau | cellule | (total) | pourcentage | decimal 1" xfId="167"/>
    <cellStyle name="tableau | cellule | (total) | pourcentage | decimal 2" xfId="168"/>
    <cellStyle name="tableau | cellule | (total) | pourcentage | entier" xfId="169"/>
    <cellStyle name="tableau | cellule | (total) | standard" xfId="170"/>
    <cellStyle name="tableau | cellule | (total) | texte" xfId="171"/>
    <cellStyle name="tableau | cellule | normal | decimal 1" xfId="172"/>
    <cellStyle name="tableau | cellule | normal | decimal 2" xfId="173"/>
    <cellStyle name="tableau | cellule | normal | decimal 3" xfId="174"/>
    <cellStyle name="tableau | cellule | normal | decimal 4" xfId="175"/>
    <cellStyle name="tableau | cellule | normal | entier" xfId="176"/>
    <cellStyle name="tableau | cellule | normal | euro | decimal 1" xfId="177"/>
    <cellStyle name="tableau | cellule | normal | euro | decimal 2" xfId="178"/>
    <cellStyle name="tableau | cellule | normal | euro | entier" xfId="179"/>
    <cellStyle name="tableau | cellule | normal | franc | decimal 1" xfId="180"/>
    <cellStyle name="tableau | cellule | normal | franc | decimal 2" xfId="181"/>
    <cellStyle name="tableau | cellule | normal | franc | entier" xfId="182"/>
    <cellStyle name="tableau | cellule | normal | pourcentage | decimal 1" xfId="183"/>
    <cellStyle name="tableau | cellule | normal | pourcentage | decimal 2" xfId="184"/>
    <cellStyle name="tableau | cellule | normal | pourcentage | entier" xfId="185"/>
    <cellStyle name="tableau | cellule | normal | standard" xfId="186"/>
    <cellStyle name="tableau | cellule | normal | texte" xfId="187"/>
    <cellStyle name="tableau | cellule | total | decimal 1" xfId="188"/>
    <cellStyle name="tableau | cellule | total | decimal 2" xfId="189"/>
    <cellStyle name="tableau | cellule | total | decimal 3" xfId="190"/>
    <cellStyle name="tableau | cellule | total | decimal 4" xfId="191"/>
    <cellStyle name="tableau | cellule | total | entier" xfId="192"/>
    <cellStyle name="tableau | cellule | total | euro | decimal 1" xfId="193"/>
    <cellStyle name="tableau | cellule | total | euro | decimal 2" xfId="194"/>
    <cellStyle name="tableau | cellule | total | euro | entier" xfId="195"/>
    <cellStyle name="tableau | cellule | total | franc | decimal 1" xfId="196"/>
    <cellStyle name="tableau | cellule | total | franc | decimal 2" xfId="197"/>
    <cellStyle name="tableau | cellule | total | franc | entier" xfId="198"/>
    <cellStyle name="tableau | cellule | total | pourcentage | decimal 1" xfId="199"/>
    <cellStyle name="tableau | cellule | total | pourcentage | decimal 2" xfId="200"/>
    <cellStyle name="tableau | cellule | total | pourcentage | entier" xfId="201"/>
    <cellStyle name="tableau | cellule | total | standard" xfId="202"/>
    <cellStyle name="tableau | cellule | total | texte" xfId="203"/>
    <cellStyle name="tableau | coin superieur gauche" xfId="204"/>
    <cellStyle name="tableau | entete-colonne | series" xfId="205"/>
    <cellStyle name="tableau | entete-colonne | structure | normal" xfId="206"/>
    <cellStyle name="tableau | entete-colonne | structure | total" xfId="207"/>
    <cellStyle name="tableau | entete-ligne | normal" xfId="208"/>
    <cellStyle name="tableau | entete-ligne | total" xfId="209"/>
    <cellStyle name="tableau | indice | plage de cellules" xfId="210"/>
    <cellStyle name="tableau | indice | texte" xfId="211"/>
    <cellStyle name="tableau | ligne de cesure" xfId="212"/>
    <cellStyle name="tableau | ligne-titre | niveau1" xfId="213"/>
    <cellStyle name="tableau | ligne-titre | niveau2" xfId="214"/>
    <cellStyle name="tableau | ligne-titre | niveau3" xfId="215"/>
    <cellStyle name="tableau | ligne-titre | niveau4" xfId="216"/>
    <cellStyle name="tableau | ligne-titre | niveau5" xfId="217"/>
    <cellStyle name="tableau | source | plage de cellules" xfId="218"/>
    <cellStyle name="tableau | source | texte" xfId="219"/>
    <cellStyle name="tableau | unite | plage de cellules" xfId="220"/>
    <cellStyle name="tableau | unite | texte" xfId="221"/>
    <cellStyle name="TableStyleLight1" xfId="222"/>
    <cellStyle name="Texte explicatif" xfId="223"/>
    <cellStyle name="Titre" xfId="224"/>
    <cellStyle name="Titre colonnes" xfId="225"/>
    <cellStyle name="Titre général" xfId="226"/>
    <cellStyle name="Titre lignes" xfId="227"/>
    <cellStyle name="Titre page" xfId="228"/>
    <cellStyle name="Titre 1" xfId="229"/>
    <cellStyle name="Titre 2" xfId="230"/>
    <cellStyle name="Titre 3" xfId="231"/>
    <cellStyle name="Titre 4" xfId="232"/>
    <cellStyle name="Total" xfId="233"/>
    <cellStyle name="Vérification" xfId="234"/>
    <cellStyle name="Virgule fixe" xfId="2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6CCFF"/>
      <rgbColor rgb="0050F0F0"/>
      <rgbColor rgb="00E3E3E3"/>
      <rgbColor rgb="00008000"/>
      <rgbColor rgb="00000080"/>
      <rgbColor rgb="00999933"/>
      <rgbColor rgb="0099E6E6"/>
      <rgbColor rgb="00008080"/>
      <rgbColor rgb="00C0C0C0"/>
      <rgbColor rgb="00808080"/>
      <rgbColor rgb="008080FF"/>
      <rgbColor rgb="00996633"/>
      <rgbColor rgb="00FFFFCC"/>
      <rgbColor rgb="00B4FFFF"/>
      <rgbColor rgb="00CCE6CC"/>
      <rgbColor rgb="00FF8080"/>
      <rgbColor rgb="00007BC4"/>
      <rgbColor rgb="00C0C0FF"/>
      <rgbColor rgb="00F3FFF3"/>
      <rgbColor rgb="00E6CEE6"/>
      <rgbColor rgb="00FFFF80"/>
      <rgbColor rgb="0069FFFF"/>
      <rgbColor rgb="00E0E0E0"/>
      <rgbColor rgb="00E0E0FF"/>
      <rgbColor rgb="00336666"/>
      <rgbColor rgb="00C0FFC0"/>
      <rgbColor rgb="0066D9D9"/>
      <rgbColor rgb="00D3E5F8"/>
      <rgbColor rgb="00CCFFCC"/>
      <rgbColor rgb="00FFFF99"/>
      <rgbColor rgb="00A0E0E0"/>
      <rgbColor rgb="00FFA0A0"/>
      <rgbColor rgb="00B480FF"/>
      <rgbColor rgb="00FFC0C0"/>
      <rgbColor rgb="003333CC"/>
      <rgbColor rgb="0033CCCC"/>
      <rgbColor rgb="0099CC99"/>
      <rgbColor rgb="00CCCC99"/>
      <rgbColor rgb="00CCB399"/>
      <rgbColor rgb="00B9B3DE"/>
      <rgbColor rgb="00666699"/>
      <rgbColor rgb="0080C080"/>
      <rgbColor rgb="00003366"/>
      <rgbColor rgb="00279327"/>
      <rgbColor rgb="0080E6FF"/>
      <rgbColor rgb="00663300"/>
      <rgbColor rgb="00B3C5D8"/>
      <rgbColor rgb="00C0C0DF"/>
      <rgbColor rgb="00333399"/>
      <rgbColor rgb="00CBCBC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B59"/>
  <sheetViews>
    <sheetView showGridLines="0" zoomScalePageLayoutView="0" workbookViewId="0" topLeftCell="A16">
      <selection activeCell="A53" sqref="A53"/>
    </sheetView>
  </sheetViews>
  <sheetFormatPr defaultColWidth="11.421875" defaultRowHeight="12.75"/>
  <cols>
    <col min="1" max="1" width="113.7109375" style="1" customWidth="1"/>
    <col min="2" max="2" width="34.8515625" style="1" customWidth="1"/>
    <col min="3" max="16384" width="11.421875" style="2" customWidth="1"/>
  </cols>
  <sheetData>
    <row r="1" spans="1:2" s="6" customFormat="1" ht="15.75">
      <c r="A1" s="3" t="s">
        <v>541</v>
      </c>
      <c r="B1" s="4" t="s">
        <v>542</v>
      </c>
    </row>
    <row r="2" ht="12.75">
      <c r="A2" s="7" t="s">
        <v>0</v>
      </c>
    </row>
    <row r="4" spans="1:2" s="8" customFormat="1" ht="12.75">
      <c r="A4" s="1068" t="s">
        <v>17</v>
      </c>
      <c r="B4" s="7"/>
    </row>
    <row r="5" spans="1:2" s="8" customFormat="1" ht="12.75">
      <c r="A5" s="1068" t="s">
        <v>566</v>
      </c>
      <c r="B5" s="7"/>
    </row>
    <row r="6" spans="1:2" s="8" customFormat="1" ht="12.75">
      <c r="A6" s="1068" t="s">
        <v>528</v>
      </c>
      <c r="B6" s="7"/>
    </row>
    <row r="7" spans="1:2" s="8" customFormat="1" ht="12.75">
      <c r="A7" s="1068" t="s">
        <v>567</v>
      </c>
      <c r="B7" s="7"/>
    </row>
    <row r="8" spans="1:2" s="8" customFormat="1" ht="12.75">
      <c r="A8" s="1068" t="s">
        <v>1</v>
      </c>
      <c r="B8" s="7"/>
    </row>
    <row r="9" spans="1:2" s="8" customFormat="1" ht="12.75">
      <c r="A9" s="1068" t="s">
        <v>2</v>
      </c>
      <c r="B9" s="7"/>
    </row>
    <row r="10" spans="1:2" s="8" customFormat="1" ht="12.75">
      <c r="A10" s="1068" t="s">
        <v>3</v>
      </c>
      <c r="B10" s="7"/>
    </row>
    <row r="11" spans="1:2" s="8" customFormat="1" ht="12.75">
      <c r="A11" s="1068" t="s">
        <v>4</v>
      </c>
      <c r="B11" s="7"/>
    </row>
    <row r="12" spans="1:2" s="8" customFormat="1" ht="12.75">
      <c r="A12" s="1068" t="s">
        <v>5</v>
      </c>
      <c r="B12" s="7"/>
    </row>
    <row r="13" spans="1:2" s="8" customFormat="1" ht="12.75">
      <c r="A13" s="1068" t="s">
        <v>568</v>
      </c>
      <c r="B13" s="7"/>
    </row>
    <row r="14" spans="1:2" s="8" customFormat="1" ht="12.75">
      <c r="A14" s="1068" t="s">
        <v>6</v>
      </c>
      <c r="B14" s="7"/>
    </row>
    <row r="15" spans="1:2" s="8" customFormat="1" ht="12.75">
      <c r="A15" s="1068" t="s">
        <v>569</v>
      </c>
      <c r="B15" s="7"/>
    </row>
    <row r="16" spans="1:2" s="8" customFormat="1" ht="12.75">
      <c r="A16" s="1068" t="s">
        <v>570</v>
      </c>
      <c r="B16" s="7"/>
    </row>
    <row r="17" spans="1:2" s="8" customFormat="1" ht="12.75">
      <c r="A17" s="1068" t="s">
        <v>571</v>
      </c>
      <c r="B17" s="7"/>
    </row>
    <row r="18" spans="1:2" s="8" customFormat="1" ht="12.75">
      <c r="A18" s="1068" t="s">
        <v>572</v>
      </c>
      <c r="B18" s="7"/>
    </row>
    <row r="19" spans="1:2" s="8" customFormat="1" ht="12.75">
      <c r="A19" s="1068" t="s">
        <v>7</v>
      </c>
      <c r="B19" s="7"/>
    </row>
    <row r="20" spans="1:2" s="8" customFormat="1" ht="12.75">
      <c r="A20" s="1068" t="s">
        <v>8</v>
      </c>
      <c r="B20" s="7"/>
    </row>
    <row r="21" spans="1:2" s="8" customFormat="1" ht="12.75">
      <c r="A21" s="1068" t="s">
        <v>538</v>
      </c>
      <c r="B21" s="7"/>
    </row>
    <row r="22" spans="1:2" s="8" customFormat="1" ht="12.75">
      <c r="A22" s="1068" t="s">
        <v>539</v>
      </c>
      <c r="B22" s="7"/>
    </row>
    <row r="23" spans="1:2" s="8" customFormat="1" ht="12.75">
      <c r="A23" s="1068" t="s">
        <v>543</v>
      </c>
      <c r="B23" s="7"/>
    </row>
    <row r="24" spans="1:2" s="8" customFormat="1" ht="12.75">
      <c r="A24" s="1068" t="s">
        <v>9</v>
      </c>
      <c r="B24" s="7"/>
    </row>
    <row r="25" spans="1:2" s="8" customFormat="1" ht="12.75">
      <c r="A25" s="1068" t="s">
        <v>550</v>
      </c>
      <c r="B25" s="7"/>
    </row>
    <row r="26" spans="1:2" s="8" customFormat="1" ht="12.75">
      <c r="A26" s="1068" t="s">
        <v>555</v>
      </c>
      <c r="B26" s="7"/>
    </row>
    <row r="27" spans="1:2" s="8" customFormat="1" ht="12.75">
      <c r="A27" s="1068" t="s">
        <v>552</v>
      </c>
      <c r="B27" s="7"/>
    </row>
    <row r="28" spans="1:2" s="8" customFormat="1" ht="12.75">
      <c r="A28" s="1068" t="s">
        <v>371</v>
      </c>
      <c r="B28" s="7"/>
    </row>
    <row r="29" spans="1:2" s="8" customFormat="1" ht="12.75">
      <c r="A29" s="1068" t="s">
        <v>549</v>
      </c>
      <c r="B29" s="7"/>
    </row>
    <row r="30" spans="1:2" s="8" customFormat="1" ht="12.75">
      <c r="A30" s="1068" t="s">
        <v>548</v>
      </c>
      <c r="B30" s="7"/>
    </row>
    <row r="31" spans="1:2" s="8" customFormat="1" ht="12.75">
      <c r="A31" s="1068" t="s">
        <v>553</v>
      </c>
      <c r="B31" s="7"/>
    </row>
    <row r="32" spans="1:2" s="8" customFormat="1" ht="12.75">
      <c r="A32" s="1068" t="s">
        <v>556</v>
      </c>
      <c r="B32" s="7"/>
    </row>
    <row r="33" spans="1:2" s="8" customFormat="1" ht="12.75">
      <c r="A33" s="1068" t="s">
        <v>524</v>
      </c>
      <c r="B33" s="7"/>
    </row>
    <row r="34" spans="1:2" s="8" customFormat="1" ht="12.75">
      <c r="A34" s="1068" t="s">
        <v>525</v>
      </c>
      <c r="B34" s="7"/>
    </row>
    <row r="35" spans="1:2" s="8" customFormat="1" ht="12.75">
      <c r="A35" s="1068" t="s">
        <v>526</v>
      </c>
      <c r="B35" s="7"/>
    </row>
    <row r="36" spans="1:2" s="8" customFormat="1" ht="12.75">
      <c r="A36" s="1068" t="s">
        <v>573</v>
      </c>
      <c r="B36" s="7"/>
    </row>
    <row r="37" spans="1:2" s="8" customFormat="1" ht="12.75">
      <c r="A37" s="1068" t="s">
        <v>575</v>
      </c>
      <c r="B37" s="7"/>
    </row>
    <row r="38" spans="1:2" s="8" customFormat="1" ht="12.75">
      <c r="A38" s="1068" t="s">
        <v>527</v>
      </c>
      <c r="B38" s="7"/>
    </row>
    <row r="39" spans="1:2" s="8" customFormat="1" ht="12.75">
      <c r="A39" s="1068" t="s">
        <v>576</v>
      </c>
      <c r="B39" s="7"/>
    </row>
    <row r="40" spans="1:2" s="8" customFormat="1" ht="12.75">
      <c r="A40" s="1068" t="s">
        <v>455</v>
      </c>
      <c r="B40" s="7"/>
    </row>
    <row r="41" spans="1:2" s="8" customFormat="1" ht="12.75">
      <c r="A41" s="1068" t="s">
        <v>463</v>
      </c>
      <c r="B41" s="7"/>
    </row>
    <row r="42" spans="1:2" s="8" customFormat="1" ht="12.75">
      <c r="A42" s="1068" t="s">
        <v>469</v>
      </c>
      <c r="B42" s="7"/>
    </row>
    <row r="43" spans="1:2" s="8" customFormat="1" ht="12.75">
      <c r="A43" s="1068" t="s">
        <v>563</v>
      </c>
      <c r="B43" s="7"/>
    </row>
    <row r="44" spans="1:2" s="8" customFormat="1" ht="12.75">
      <c r="A44" s="1068" t="s">
        <v>10</v>
      </c>
      <c r="B44" s="7"/>
    </row>
    <row r="45" spans="1:2" s="8" customFormat="1" ht="12.75">
      <c r="A45" s="1068" t="s">
        <v>11</v>
      </c>
      <c r="B45" s="7"/>
    </row>
    <row r="46" spans="1:2" s="8" customFormat="1" ht="12.75">
      <c r="A46" s="1068" t="s">
        <v>12</v>
      </c>
      <c r="B46" s="7"/>
    </row>
    <row r="47" spans="1:2" s="8" customFormat="1" ht="12.75">
      <c r="A47" s="1068" t="s">
        <v>476</v>
      </c>
      <c r="B47" s="7"/>
    </row>
    <row r="48" spans="1:2" s="8" customFormat="1" ht="12.75">
      <c r="A48" s="1068" t="s">
        <v>506</v>
      </c>
      <c r="B48" s="7"/>
    </row>
    <row r="49" spans="1:2" s="8" customFormat="1" ht="12.75">
      <c r="A49" s="1068" t="s">
        <v>520</v>
      </c>
      <c r="B49" s="7"/>
    </row>
    <row r="50" spans="1:2" s="8" customFormat="1" ht="12.75">
      <c r="A50" s="1068" t="s">
        <v>13</v>
      </c>
      <c r="B50" s="7"/>
    </row>
    <row r="51" spans="1:2" s="8" customFormat="1" ht="12.75">
      <c r="A51" s="1068" t="s">
        <v>14</v>
      </c>
      <c r="B51" s="7"/>
    </row>
    <row r="52" spans="1:2" s="8" customFormat="1" ht="12.75">
      <c r="A52" s="1068" t="s">
        <v>15</v>
      </c>
      <c r="B52" s="7"/>
    </row>
    <row r="53" ht="12.75">
      <c r="A53" s="1068" t="s">
        <v>16</v>
      </c>
    </row>
    <row r="57" ht="12.75">
      <c r="A57" s="1228" t="s">
        <v>544</v>
      </c>
    </row>
    <row r="58" ht="12.75">
      <c r="A58" s="1228" t="s">
        <v>547</v>
      </c>
    </row>
    <row r="59" ht="12.75">
      <c r="A59" s="1228" t="s">
        <v>565</v>
      </c>
    </row>
  </sheetData>
  <sheetProtection selectLockedCells="1" selectUnlockedCells="1"/>
  <hyperlinks>
    <hyperlink ref="A4" location="A1.a!A1" display="A1.a La dépense totale de transport (DTT) en valeur par secteur institutionnel financeur en bases 2005 et 2010"/>
    <hyperlink ref="A5" location="A1.b!A1" display="A1.b Dépense courante et dépense d'investissement par mode et secteur insitutionnel en bases 2005 et 2010"/>
    <hyperlink ref="A7" location="A2.a!A1" display="A2.a Les comptes de la branche transports entreposage"/>
    <hyperlink ref="A8" location="A2.b!A1" display="A2.b Les comptes du transport ferroviaire"/>
    <hyperlink ref="A9" location="A2.c!A1" display="A2.c Les comptes du transport terrestre de voyageurs "/>
    <hyperlink ref="A10" location="A2.d!A1" display="A2.d Les comptes du transport terrestre de marchandises "/>
    <hyperlink ref="A11" location="A2.e!A1" display="A2.e Les comptes du transport par eau"/>
    <hyperlink ref="A12" location="A2.f!A1" display="A2.f Les comptes du transport aérien"/>
    <hyperlink ref="A13" location="A2.g!A1" display="A2.g Les comptes des autres services de transport hors services de poste et de courrier"/>
    <hyperlink ref="A14" location="A2.h!A1" display="A2.h Les comptes des services de poste et de courrier"/>
    <hyperlink ref="A15" location="A2.i!A1" display="A2.i Production des branches au prix de base*  (en valeur)  par fonction "/>
    <hyperlink ref="A16" location="A2.j!A1" display="A2.j Production des branches au prix de base *  (en volume, prix chaînés, base 2010 ) par fonction"/>
    <hyperlink ref="A17" location="'A2.k '!A1" display="A2.k  Valeur ajoutée brute par branche "/>
    <hyperlink ref="A18" location="A2.l!A1" display="A2.l Formation brute de capital fixe de l'ensemble des secteurs institutionnels par branche  "/>
    <hyperlink ref="A19" location="A3.a!A1" display="A3.a Consommation des ménages en transport, en valeur"/>
    <hyperlink ref="A20" location="A3.b!A1" display="A3.b Consommation effective des ménages par fonction en volume aux prix de l'année précédente chaînés"/>
    <hyperlink ref="A21" location="A3.c!A1" display="A3.c Consommation des ménages en transport - Evolution en prix - Indice base 100 l'année n-1"/>
    <hyperlink ref="A22" location="A3.d!A1" display="A3.d Consommation des ménages en transport - Evolution en prix - Indice base 100 en 2010"/>
    <hyperlink ref="A23" location="A3.e!A1" display="A3.e Coefficients budgétaires de la consommation des ménages par fonction aux prix courants"/>
    <hyperlink ref="A24" location="A4.a!A1" display="A4.a Les dépenses des APUC (Etat, AFITF, Odals transport) par type de dépense et mode de transport"/>
    <hyperlink ref="A25" location="A4.b!A1" display="A4.b Ventilation des dépenses consolidées de l'Etat (dont AFITF) et des Odac transport  pour le transport routier"/>
    <hyperlink ref="A26" location="A4.c!A1" display="A4.c Ventilation des dépenses consolidées de l'Etat (dont AFITF) et des Odac transport  pour le transport ferroviaire"/>
    <hyperlink ref="A28" location="A4.e!A1" display="A4.e Ventilation des dépenses consolidées de l'Etat (dont AFITF) et des Odac transport (dont VNF) pour les voies navigables"/>
    <hyperlink ref="A29" location="A4.f!A1" display="A4.f Ventilation des dépenses consolidées de l'Etat (dont AFITF) et des Odac transport pour le transport maritime"/>
    <hyperlink ref="A31" location="A4.h!A1" display="A4.h Ventilation des dépenses consolidées de l'Etat (dont AFITF) et des Odac transport pour les services communs"/>
    <hyperlink ref="A42" location="'A5.2-b'!A1" display="A5.2-b Investissements de SNCF Réseau (ex RFF) y compris partenariats publics privés et partenariats publics privés"/>
    <hyperlink ref="A43" location="'A5.2-c '!A1" display="A.5.2-c Versements des administrations publiques à VNF"/>
    <hyperlink ref="A44" location="A6.a!A1" display="A6.a Recettes publiques diverses liées aux transports (hors carburants)"/>
    <hyperlink ref="A45" location="A6.b!A1" display="A6.b Rendement fiscal des taxes sur les carburants"/>
    <hyperlink ref="A46" location="A6.c!A1" display="A6.c Produit du versement transport"/>
    <hyperlink ref="A51" location="A9.a!A1" display="A9.a Investissements directs des entreprises du secteur des transports, données par secteur d'entreprise"/>
    <hyperlink ref="A52" location="A9.b!A1" display="A9.b Investissements directs des entreprises du secteur des transports, données par zone géographique"/>
    <hyperlink ref="A53" location="A.10!A1" display="A.10. Indices de prix du fret et de l'entreposage"/>
    <hyperlink ref="A6" location="A1.c!A1" display="A1.c Éléments des ressources générées par la dépense courante de transport"/>
    <hyperlink ref="A27" location="A4.d!A1" display="A4.d Ventilation des dépenses consolidées de l'Etat (dont AFITF) et des Odac transport  pour les transports collectifs urbains"/>
    <hyperlink ref="A30" location="A4.g!A1" display="A4.g Ventilation des dépenses consolidées de l'Etat (dont AFITF) et des Odac transport pour le transport aérien"/>
    <hyperlink ref="A32" location="A4.i!A1" display="A4.i Ventilation des dépenses consolidées de l'Etat (dont AFITF) et des Odac transport tous modes de transport confondus"/>
    <hyperlink ref="A33" location="A4.j!A1" display="A4.j Les dépenses des administrations publiques locales en transport"/>
    <hyperlink ref="A34" location="A4.k!A1" display="A4.k Les transferts entre APU pour les dépenses de transport"/>
    <hyperlink ref="A35" location="'A5.1-a'!A1" display="A5.1-a Transferts des administrations publiques aux opérateurs de transport collectif de voyageurs (SNCF, RATP, TCU de province) par type de réseaux"/>
    <hyperlink ref="A36" location="'A5.1-b'!A1" display="A5.1-b Transferts des administrations publiques vers SNCF Mobilités hors caisses de retraite"/>
    <hyperlink ref="A37" location="'A5.1-c'!A1" display="A5.1-c Les transferts de l’État et des collectivités locales vers l’activité TER de SNCF Mobilités"/>
    <hyperlink ref="A38" location="'A5.1-d'!A1" display="A5.1-d Versements publics pour l'activité Transilien"/>
    <hyperlink ref="A39" location="'A5.1-e'!A1" display="A5.1-e Transferts de l’État et des collectivités locales à l'Epic RATP"/>
    <hyperlink ref="A40" location="'A5.1-f'!A1" display="A5.1-f Subventions des administrations publiques au profit des entreprises de transport public urbain de province"/>
    <hyperlink ref="A41" location="'A5.2-a'!A1" display="A5.2-a Transferts publics au profit de SNCF Réseau"/>
    <hyperlink ref="A47" location="A7.1!A1" display="A7.1 Investissements en infrastructures de transport"/>
    <hyperlink ref="A48" location="'A7.2-a'!A1" display="A7.2-a Recettes et dépenses de l'AFITF"/>
    <hyperlink ref="A49" location="'A7.2-b'!A1" display="A7.2-b Détail des dépenses d'intervention de l'AFITF"/>
    <hyperlink ref="A50" location="'A8'!A1" display="A8 Les échanges FAB-FAB de services de transport en base 2010"/>
  </hyperlinks>
  <printOptions/>
  <pageMargins left="0.2362204724409449" right="0.2362204724409449" top="0" bottom="0" header="0.31496062992125984" footer="0.31496062992125984"/>
  <pageSetup fitToHeight="1" fitToWidth="1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V47"/>
  <sheetViews>
    <sheetView showGridLines="0" zoomScalePageLayoutView="0" workbookViewId="0" topLeftCell="A1">
      <pane ySplit="3" topLeftCell="A4" activePane="bottomLeft" state="frozen"/>
      <selection pane="topLeft" activeCell="V1" sqref="V1:V16384"/>
      <selection pane="bottomLeft" activeCell="A1" sqref="A1"/>
    </sheetView>
  </sheetViews>
  <sheetFormatPr defaultColWidth="1.7109375" defaultRowHeight="12.75" customHeight="1"/>
  <cols>
    <col min="1" max="1" width="49.8515625" style="80" customWidth="1"/>
    <col min="2" max="2" width="8.7109375" style="81" customWidth="1"/>
    <col min="3" max="3" width="8.7109375" style="82" customWidth="1"/>
    <col min="4" max="4" width="8.7109375" style="83" customWidth="1"/>
    <col min="5" max="6" width="8.7109375" style="84" customWidth="1"/>
    <col min="7" max="11" width="8.7109375" style="82" customWidth="1"/>
    <col min="12" max="16" width="8.7109375" style="85" customWidth="1"/>
    <col min="17" max="17" width="8.7109375" style="82" customWidth="1"/>
    <col min="18" max="21" width="8.7109375" style="81" customWidth="1"/>
    <col min="22" max="22" width="9.421875" style="81" customWidth="1"/>
    <col min="23" max="16384" width="1.7109375" style="82" customWidth="1"/>
  </cols>
  <sheetData>
    <row r="1" ht="12.75" customHeight="1">
      <c r="A1" s="7" t="s">
        <v>5</v>
      </c>
    </row>
    <row r="2" spans="1:21" ht="11.25" customHeight="1">
      <c r="A2" s="86"/>
      <c r="B2" s="82"/>
      <c r="I2" s="87" t="s">
        <v>48</v>
      </c>
      <c r="J2" s="88"/>
      <c r="K2" s="88"/>
      <c r="L2" s="88"/>
      <c r="M2" s="88" t="s">
        <v>49</v>
      </c>
      <c r="N2" s="82"/>
      <c r="O2" s="87"/>
      <c r="P2" s="87"/>
      <c r="Q2" s="87"/>
      <c r="S2" s="124"/>
      <c r="T2" s="124"/>
      <c r="U2" s="124" t="s">
        <v>50</v>
      </c>
    </row>
    <row r="3" spans="1:21" s="979" customFormat="1" ht="22.5" customHeight="1">
      <c r="A3" s="978"/>
      <c r="B3" s="1336">
        <v>1999</v>
      </c>
      <c r="C3" s="1336">
        <v>2000</v>
      </c>
      <c r="D3" s="1337">
        <v>2001</v>
      </c>
      <c r="E3" s="1337">
        <v>2002</v>
      </c>
      <c r="F3" s="1336">
        <v>2003</v>
      </c>
      <c r="G3" s="1336">
        <v>2004</v>
      </c>
      <c r="H3" s="1336">
        <v>2005</v>
      </c>
      <c r="I3" s="1336">
        <v>2006</v>
      </c>
      <c r="J3" s="1338">
        <v>2006</v>
      </c>
      <c r="K3" s="1336">
        <v>2007</v>
      </c>
      <c r="L3" s="1336">
        <v>2008</v>
      </c>
      <c r="M3" s="1339">
        <v>2009</v>
      </c>
      <c r="N3" s="1340">
        <v>2009</v>
      </c>
      <c r="O3" s="1340">
        <v>2010</v>
      </c>
      <c r="P3" s="1340">
        <v>2011</v>
      </c>
      <c r="Q3" s="1340">
        <v>2012</v>
      </c>
      <c r="R3" s="1340">
        <v>2013</v>
      </c>
      <c r="S3" s="1341">
        <v>2014</v>
      </c>
      <c r="T3" s="1341" t="s">
        <v>365</v>
      </c>
      <c r="U3" s="1342" t="s">
        <v>366</v>
      </c>
    </row>
    <row r="4" spans="1:21" ht="12.75" customHeight="1">
      <c r="A4" s="90" t="s">
        <v>378</v>
      </c>
      <c r="C4" s="81"/>
      <c r="D4" s="91"/>
      <c r="E4" s="92"/>
      <c r="F4" s="81"/>
      <c r="G4" s="81"/>
      <c r="H4" s="81"/>
      <c r="I4" s="81"/>
      <c r="J4" s="93"/>
      <c r="K4" s="81"/>
      <c r="L4" s="81"/>
      <c r="M4" s="94"/>
      <c r="N4" s="81"/>
      <c r="O4" s="81"/>
      <c r="P4" s="81"/>
      <c r="Q4" s="81"/>
      <c r="U4" s="583"/>
    </row>
    <row r="5" spans="1:21" ht="12.75" customHeight="1">
      <c r="A5" s="95" t="s">
        <v>51</v>
      </c>
      <c r="C5" s="81"/>
      <c r="D5" s="91"/>
      <c r="E5" s="96"/>
      <c r="F5" s="96"/>
      <c r="G5" s="96"/>
      <c r="H5" s="96"/>
      <c r="I5" s="96"/>
      <c r="J5" s="97"/>
      <c r="K5" s="96"/>
      <c r="L5" s="96"/>
      <c r="M5" s="98"/>
      <c r="N5" s="96"/>
      <c r="O5" s="96"/>
      <c r="P5" s="96"/>
      <c r="Q5" s="96"/>
      <c r="R5" s="96"/>
      <c r="S5" s="584"/>
      <c r="T5" s="584"/>
      <c r="U5" s="585"/>
    </row>
    <row r="6" spans="1:21" ht="12.75" customHeight="1">
      <c r="A6" s="95" t="s">
        <v>54</v>
      </c>
      <c r="B6" s="92">
        <v>12479</v>
      </c>
      <c r="C6" s="92">
        <v>14336</v>
      </c>
      <c r="D6" s="92">
        <v>14471</v>
      </c>
      <c r="E6" s="92">
        <v>14465</v>
      </c>
      <c r="F6" s="92">
        <v>14308</v>
      </c>
      <c r="G6" s="92">
        <v>14740</v>
      </c>
      <c r="H6" s="92">
        <v>15854</v>
      </c>
      <c r="I6" s="92">
        <v>17252</v>
      </c>
      <c r="J6" s="99">
        <v>16250.16</v>
      </c>
      <c r="K6" s="92">
        <v>17456.53</v>
      </c>
      <c r="L6" s="92">
        <v>18836</v>
      </c>
      <c r="M6" s="100">
        <v>15810</v>
      </c>
      <c r="N6" s="92">
        <v>16754</v>
      </c>
      <c r="O6" s="92">
        <v>17886</v>
      </c>
      <c r="P6" s="92">
        <v>19215</v>
      </c>
      <c r="Q6" s="92">
        <v>19807</v>
      </c>
      <c r="R6" s="92">
        <v>19692</v>
      </c>
      <c r="S6" s="92">
        <v>19496</v>
      </c>
      <c r="T6" s="92">
        <v>19894</v>
      </c>
      <c r="U6" s="586">
        <v>19675</v>
      </c>
    </row>
    <row r="7" spans="1:21" ht="12.75" customHeight="1">
      <c r="A7" s="95" t="s">
        <v>52</v>
      </c>
      <c r="B7" s="92">
        <v>7737</v>
      </c>
      <c r="C7" s="92">
        <v>10061</v>
      </c>
      <c r="D7" s="91">
        <v>10395</v>
      </c>
      <c r="E7" s="91">
        <v>9559</v>
      </c>
      <c r="F7" s="91">
        <v>9201</v>
      </c>
      <c r="G7" s="91">
        <v>9170</v>
      </c>
      <c r="H7" s="91">
        <v>9826</v>
      </c>
      <c r="I7" s="91">
        <v>10465</v>
      </c>
      <c r="J7" s="115">
        <v>11252.67</v>
      </c>
      <c r="K7" s="116">
        <v>12181.51</v>
      </c>
      <c r="L7" s="116">
        <v>12764.89</v>
      </c>
      <c r="M7" s="117">
        <v>10559.8</v>
      </c>
      <c r="N7" s="116">
        <v>10754.91</v>
      </c>
      <c r="O7" s="116">
        <v>10646.85</v>
      </c>
      <c r="P7" s="116">
        <v>12069.67</v>
      </c>
      <c r="Q7" s="116">
        <v>12400.95</v>
      </c>
      <c r="R7" s="116">
        <v>12167.77</v>
      </c>
      <c r="S7" s="116">
        <v>11878.42</v>
      </c>
      <c r="T7" s="116">
        <v>11162.85</v>
      </c>
      <c r="U7" s="598">
        <v>11221.26</v>
      </c>
    </row>
    <row r="8" spans="1:21" ht="12.75" customHeight="1">
      <c r="A8" s="95" t="s">
        <v>53</v>
      </c>
      <c r="B8" s="92">
        <v>4742</v>
      </c>
      <c r="C8" s="92">
        <v>4275</v>
      </c>
      <c r="D8" s="92">
        <v>4076</v>
      </c>
      <c r="E8" s="92">
        <v>4906</v>
      </c>
      <c r="F8" s="92">
        <v>5107</v>
      </c>
      <c r="G8" s="92">
        <v>5570</v>
      </c>
      <c r="H8" s="92">
        <v>6028</v>
      </c>
      <c r="I8" s="92">
        <v>6787</v>
      </c>
      <c r="J8" s="99">
        <v>4997.49</v>
      </c>
      <c r="K8" s="92">
        <v>5275.02</v>
      </c>
      <c r="L8" s="92">
        <v>6071.11</v>
      </c>
      <c r="M8" s="100">
        <v>5250.2</v>
      </c>
      <c r="N8" s="92">
        <v>5999.09</v>
      </c>
      <c r="O8" s="92">
        <v>7239.15</v>
      </c>
      <c r="P8" s="92">
        <v>7145.33</v>
      </c>
      <c r="Q8" s="92">
        <v>7406.05</v>
      </c>
      <c r="R8" s="92">
        <v>7524.23</v>
      </c>
      <c r="S8" s="92">
        <v>7617.58</v>
      </c>
      <c r="T8" s="92">
        <v>8731.15</v>
      </c>
      <c r="U8" s="586">
        <v>8453.74</v>
      </c>
    </row>
    <row r="9" spans="1:21" ht="12.75" customHeight="1">
      <c r="A9" s="101"/>
      <c r="B9" s="102"/>
      <c r="C9" s="81"/>
      <c r="D9" s="81"/>
      <c r="E9" s="102"/>
      <c r="F9" s="81"/>
      <c r="G9" s="81"/>
      <c r="H9" s="81"/>
      <c r="I9" s="81"/>
      <c r="J9" s="93"/>
      <c r="K9" s="81"/>
      <c r="L9" s="81"/>
      <c r="M9" s="94"/>
      <c r="N9" s="81"/>
      <c r="O9" s="81"/>
      <c r="P9" s="81"/>
      <c r="Q9" s="81"/>
      <c r="U9" s="583"/>
    </row>
    <row r="10" spans="1:21" ht="12.75" customHeight="1">
      <c r="A10" s="103" t="s">
        <v>55</v>
      </c>
      <c r="C10" s="81"/>
      <c r="D10" s="81"/>
      <c r="E10" s="92"/>
      <c r="F10" s="81"/>
      <c r="G10" s="81"/>
      <c r="H10" s="81"/>
      <c r="I10" s="81"/>
      <c r="J10" s="93"/>
      <c r="K10" s="81"/>
      <c r="L10" s="81"/>
      <c r="M10" s="94"/>
      <c r="N10" s="81"/>
      <c r="O10" s="81"/>
      <c r="P10" s="81"/>
      <c r="Q10" s="81"/>
      <c r="U10" s="583"/>
    </row>
    <row r="11" spans="1:22" ht="12.75" customHeight="1">
      <c r="A11" s="95" t="s">
        <v>54</v>
      </c>
      <c r="B11" s="92">
        <v>12543.748702846726</v>
      </c>
      <c r="C11" s="92">
        <v>14336</v>
      </c>
      <c r="D11" s="92">
        <v>14308</v>
      </c>
      <c r="E11" s="92">
        <v>14023.24400525</v>
      </c>
      <c r="F11" s="92">
        <v>13741.13104255</v>
      </c>
      <c r="G11" s="92">
        <v>14102.23429052</v>
      </c>
      <c r="H11" s="92">
        <v>14842.74510062</v>
      </c>
      <c r="I11" s="92">
        <v>15670.35874191</v>
      </c>
      <c r="J11" s="99">
        <v>16250.16</v>
      </c>
      <c r="K11" s="92">
        <v>17112.51</v>
      </c>
      <c r="L11" s="92">
        <v>17210</v>
      </c>
      <c r="M11" s="100">
        <v>14362</v>
      </c>
      <c r="N11" s="92">
        <v>16754</v>
      </c>
      <c r="O11" s="92">
        <v>17943</v>
      </c>
      <c r="P11" s="92">
        <v>18925</v>
      </c>
      <c r="Q11" s="92">
        <v>19102</v>
      </c>
      <c r="R11" s="92">
        <v>19094</v>
      </c>
      <c r="S11" s="92">
        <v>19150</v>
      </c>
      <c r="T11" s="92">
        <v>19479</v>
      </c>
      <c r="U11" s="586">
        <v>20198</v>
      </c>
      <c r="V11" s="80"/>
    </row>
    <row r="12" spans="1:21" ht="12.75" customHeight="1">
      <c r="A12" s="95" t="s">
        <v>52</v>
      </c>
      <c r="B12" s="92">
        <v>8012</v>
      </c>
      <c r="C12" s="92">
        <v>10061</v>
      </c>
      <c r="D12" s="92">
        <v>10564</v>
      </c>
      <c r="E12" s="92">
        <v>9881</v>
      </c>
      <c r="F12" s="92">
        <v>9559</v>
      </c>
      <c r="G12" s="92">
        <v>9041.209516014129</v>
      </c>
      <c r="H12" s="92">
        <v>9392.209580103665</v>
      </c>
      <c r="I12" s="92">
        <v>9655.069099188593</v>
      </c>
      <c r="J12" s="118">
        <v>11252.67</v>
      </c>
      <c r="K12" s="119">
        <v>11816.69</v>
      </c>
      <c r="L12" s="119">
        <v>11910.20134279823</v>
      </c>
      <c r="M12" s="120">
        <v>10212.406177705949</v>
      </c>
      <c r="N12" s="119">
        <v>10754.91</v>
      </c>
      <c r="O12" s="119">
        <v>9720.21</v>
      </c>
      <c r="P12" s="119">
        <v>9896.712317054531</v>
      </c>
      <c r="Q12" s="119">
        <v>9651.016245094423</v>
      </c>
      <c r="R12" s="119">
        <v>9611.580075273652</v>
      </c>
      <c r="S12" s="119">
        <v>9786.502324952018</v>
      </c>
      <c r="T12" s="119">
        <v>10089.677386993677</v>
      </c>
      <c r="U12" s="599">
        <v>10654.785019427756</v>
      </c>
    </row>
    <row r="13" spans="1:22" s="84" customFormat="1" ht="12.75" customHeight="1">
      <c r="A13" s="103" t="s">
        <v>53</v>
      </c>
      <c r="B13" s="92">
        <v>4531.748702846726</v>
      </c>
      <c r="C13" s="92">
        <v>4275</v>
      </c>
      <c r="D13" s="92">
        <v>3744</v>
      </c>
      <c r="E13" s="92">
        <v>4142.244005250001</v>
      </c>
      <c r="F13" s="92">
        <v>4182.13104255</v>
      </c>
      <c r="G13" s="92">
        <v>5061.024774505871</v>
      </c>
      <c r="H13" s="92">
        <v>5450.535520516336</v>
      </c>
      <c r="I13" s="92">
        <v>6015.289642721407</v>
      </c>
      <c r="J13" s="99">
        <v>4997.49</v>
      </c>
      <c r="K13" s="92">
        <v>5295.82</v>
      </c>
      <c r="L13" s="92">
        <v>5299.798657201771</v>
      </c>
      <c r="M13" s="100">
        <v>4149.593822294051</v>
      </c>
      <c r="N13" s="92">
        <v>5999.09</v>
      </c>
      <c r="O13" s="92">
        <v>8222.79</v>
      </c>
      <c r="P13" s="92">
        <v>9028.287682945469</v>
      </c>
      <c r="Q13" s="92">
        <v>9450.983754905577</v>
      </c>
      <c r="R13" s="92">
        <v>9482.419924726348</v>
      </c>
      <c r="S13" s="92">
        <v>9363.497675047982</v>
      </c>
      <c r="T13" s="92">
        <v>9389.322613006323</v>
      </c>
      <c r="U13" s="586">
        <v>9543.214980572244</v>
      </c>
      <c r="V13" s="92"/>
    </row>
    <row r="14" spans="1:22" s="84" customFormat="1" ht="12.75" customHeight="1">
      <c r="A14" s="646" t="s">
        <v>379</v>
      </c>
      <c r="B14" s="587"/>
      <c r="C14" s="587"/>
      <c r="D14" s="647"/>
      <c r="E14" s="587"/>
      <c r="F14" s="587"/>
      <c r="G14" s="587"/>
      <c r="H14" s="587"/>
      <c r="I14" s="587"/>
      <c r="J14" s="648"/>
      <c r="K14" s="587"/>
      <c r="L14" s="587"/>
      <c r="M14" s="649"/>
      <c r="N14" s="587"/>
      <c r="O14" s="587"/>
      <c r="P14" s="587"/>
      <c r="Q14" s="587"/>
      <c r="R14" s="587"/>
      <c r="S14" s="587"/>
      <c r="T14" s="587"/>
      <c r="U14" s="588"/>
      <c r="V14" s="92"/>
    </row>
    <row r="15" spans="1:22" s="84" customFormat="1" ht="12.75" customHeight="1">
      <c r="A15" s="650" t="s">
        <v>51</v>
      </c>
      <c r="B15" s="92"/>
      <c r="C15" s="92"/>
      <c r="D15" s="91"/>
      <c r="E15" s="92"/>
      <c r="F15" s="92"/>
      <c r="G15" s="92"/>
      <c r="H15" s="92"/>
      <c r="I15" s="92"/>
      <c r="J15" s="99"/>
      <c r="K15" s="92"/>
      <c r="L15" s="92"/>
      <c r="M15" s="100"/>
      <c r="N15" s="92"/>
      <c r="O15" s="92"/>
      <c r="P15" s="92"/>
      <c r="Q15" s="92"/>
      <c r="R15" s="92"/>
      <c r="S15" s="92"/>
      <c r="T15" s="92"/>
      <c r="U15" s="586"/>
      <c r="V15" s="92"/>
    </row>
    <row r="16" spans="1:22" s="84" customFormat="1" ht="12.75" customHeight="1">
      <c r="A16" s="651" t="s">
        <v>380</v>
      </c>
      <c r="B16" s="652">
        <v>15941</v>
      </c>
      <c r="C16" s="652">
        <v>18373</v>
      </c>
      <c r="D16" s="652">
        <v>18620</v>
      </c>
      <c r="E16" s="652">
        <v>18167</v>
      </c>
      <c r="F16" s="652">
        <v>17921</v>
      </c>
      <c r="G16" s="652">
        <v>19132</v>
      </c>
      <c r="H16" s="652">
        <v>21113</v>
      </c>
      <c r="I16" s="652">
        <v>23062</v>
      </c>
      <c r="J16" s="653">
        <v>20839.16</v>
      </c>
      <c r="K16" s="652">
        <v>22391.53</v>
      </c>
      <c r="L16" s="652">
        <v>24262</v>
      </c>
      <c r="M16" s="654">
        <v>20216</v>
      </c>
      <c r="N16" s="652">
        <v>21464</v>
      </c>
      <c r="O16" s="652">
        <v>23174</v>
      </c>
      <c r="P16" s="652">
        <v>25261</v>
      </c>
      <c r="Q16" s="652">
        <v>25891</v>
      </c>
      <c r="R16" s="652">
        <v>25815</v>
      </c>
      <c r="S16" s="652">
        <v>25216</v>
      </c>
      <c r="T16" s="652">
        <v>24473</v>
      </c>
      <c r="U16" s="655">
        <v>25378</v>
      </c>
      <c r="V16" s="92"/>
    </row>
    <row r="17" spans="1:22" s="84" customFormat="1" ht="12.75" customHeight="1">
      <c r="A17" s="656" t="s">
        <v>381</v>
      </c>
      <c r="B17" s="91">
        <v>12479</v>
      </c>
      <c r="C17" s="91">
        <v>14336</v>
      </c>
      <c r="D17" s="91">
        <v>14471</v>
      </c>
      <c r="E17" s="91">
        <v>14465</v>
      </c>
      <c r="F17" s="91">
        <v>14308</v>
      </c>
      <c r="G17" s="91">
        <v>14740</v>
      </c>
      <c r="H17" s="91">
        <v>15854</v>
      </c>
      <c r="I17" s="91">
        <v>17252</v>
      </c>
      <c r="J17" s="657">
        <v>16250.16</v>
      </c>
      <c r="K17" s="91">
        <v>17456.53</v>
      </c>
      <c r="L17" s="91">
        <v>18836</v>
      </c>
      <c r="M17" s="658">
        <v>15810</v>
      </c>
      <c r="N17" s="91">
        <v>16754</v>
      </c>
      <c r="O17" s="91">
        <v>17886</v>
      </c>
      <c r="P17" s="91">
        <v>19215</v>
      </c>
      <c r="Q17" s="91">
        <v>19807</v>
      </c>
      <c r="R17" s="91">
        <v>19692</v>
      </c>
      <c r="S17" s="91">
        <v>19496</v>
      </c>
      <c r="T17" s="91">
        <v>19894</v>
      </c>
      <c r="U17" s="589">
        <v>19675</v>
      </c>
      <c r="V17" s="92"/>
    </row>
    <row r="18" spans="1:22" s="84" customFormat="1" ht="12.75" customHeight="1">
      <c r="A18" s="656" t="s">
        <v>56</v>
      </c>
      <c r="B18" s="92">
        <v>4500</v>
      </c>
      <c r="C18" s="92">
        <v>5210</v>
      </c>
      <c r="D18" s="92">
        <v>5391</v>
      </c>
      <c r="E18" s="92">
        <v>4846</v>
      </c>
      <c r="F18" s="92">
        <v>4596</v>
      </c>
      <c r="G18" s="92">
        <v>5773</v>
      </c>
      <c r="H18" s="92">
        <v>6917</v>
      </c>
      <c r="I18" s="92">
        <v>7487</v>
      </c>
      <c r="J18" s="659">
        <v>6277</v>
      </c>
      <c r="K18" s="92">
        <v>6502</v>
      </c>
      <c r="L18" s="92">
        <v>6755</v>
      </c>
      <c r="M18" s="660">
        <v>5728</v>
      </c>
      <c r="N18" s="92">
        <v>6018</v>
      </c>
      <c r="O18" s="92">
        <v>6916</v>
      </c>
      <c r="P18" s="92">
        <v>7678</v>
      </c>
      <c r="Q18" s="92">
        <v>7817</v>
      </c>
      <c r="R18" s="92">
        <v>7791</v>
      </c>
      <c r="S18" s="92">
        <v>7434</v>
      </c>
      <c r="T18" s="92">
        <v>6361</v>
      </c>
      <c r="U18" s="586">
        <v>7467</v>
      </c>
      <c r="V18" s="92"/>
    </row>
    <row r="19" spans="1:22" s="84" customFormat="1" ht="12.75" customHeight="1">
      <c r="A19" s="656" t="s">
        <v>57</v>
      </c>
      <c r="B19" s="92">
        <v>1229</v>
      </c>
      <c r="C19" s="92">
        <v>1406</v>
      </c>
      <c r="D19" s="92">
        <v>1472</v>
      </c>
      <c r="E19" s="92">
        <v>1373</v>
      </c>
      <c r="F19" s="92">
        <v>1223</v>
      </c>
      <c r="G19" s="92">
        <v>1686</v>
      </c>
      <c r="H19" s="92">
        <v>1956</v>
      </c>
      <c r="I19" s="92">
        <v>1980</v>
      </c>
      <c r="J19" s="659">
        <v>1978</v>
      </c>
      <c r="K19" s="92">
        <v>2007</v>
      </c>
      <c r="L19" s="92">
        <v>1963</v>
      </c>
      <c r="M19" s="660">
        <v>1740</v>
      </c>
      <c r="N19" s="92">
        <v>1745</v>
      </c>
      <c r="O19" s="92">
        <v>2068</v>
      </c>
      <c r="P19" s="92">
        <v>2107</v>
      </c>
      <c r="Q19" s="92">
        <v>2226</v>
      </c>
      <c r="R19" s="92">
        <v>2204</v>
      </c>
      <c r="S19" s="92">
        <v>2288</v>
      </c>
      <c r="T19" s="92">
        <v>2360</v>
      </c>
      <c r="U19" s="586">
        <v>2326</v>
      </c>
      <c r="V19" s="92"/>
    </row>
    <row r="20" spans="1:22" s="84" customFormat="1" ht="12.75" customHeight="1">
      <c r="A20" s="656" t="s">
        <v>58</v>
      </c>
      <c r="B20" s="92">
        <v>236</v>
      </c>
      <c r="C20" s="92">
        <v>275</v>
      </c>
      <c r="D20" s="92">
        <v>268</v>
      </c>
      <c r="E20" s="92">
        <v>277</v>
      </c>
      <c r="F20" s="92">
        <v>286</v>
      </c>
      <c r="G20" s="92">
        <v>350</v>
      </c>
      <c r="H20" s="92">
        <v>345</v>
      </c>
      <c r="I20" s="92">
        <v>370</v>
      </c>
      <c r="J20" s="659">
        <v>371</v>
      </c>
      <c r="K20" s="92">
        <v>530</v>
      </c>
      <c r="L20" s="92">
        <v>717</v>
      </c>
      <c r="M20" s="660">
        <v>509</v>
      </c>
      <c r="N20" s="92">
        <v>528</v>
      </c>
      <c r="O20" s="92">
        <v>532</v>
      </c>
      <c r="P20" s="92">
        <v>555</v>
      </c>
      <c r="Q20" s="92">
        <v>584</v>
      </c>
      <c r="R20" s="92">
        <v>616</v>
      </c>
      <c r="S20" s="92">
        <v>637</v>
      </c>
      <c r="T20" s="92">
        <v>644</v>
      </c>
      <c r="U20" s="586">
        <v>617</v>
      </c>
      <c r="V20" s="92"/>
    </row>
    <row r="21" spans="1:22" s="84" customFormat="1" ht="12.75" customHeight="1">
      <c r="A21" s="656" t="s">
        <v>59</v>
      </c>
      <c r="B21" s="92">
        <v>45</v>
      </c>
      <c r="C21" s="92">
        <v>42</v>
      </c>
      <c r="D21" s="92">
        <v>38</v>
      </c>
      <c r="E21" s="92">
        <v>48</v>
      </c>
      <c r="F21" s="92">
        <v>46</v>
      </c>
      <c r="G21" s="92">
        <v>45</v>
      </c>
      <c r="H21" s="92">
        <v>47</v>
      </c>
      <c r="I21" s="92">
        <v>67</v>
      </c>
      <c r="J21" s="659">
        <v>81</v>
      </c>
      <c r="K21" s="92">
        <v>90</v>
      </c>
      <c r="L21" s="92">
        <v>83</v>
      </c>
      <c r="M21" s="660">
        <v>91</v>
      </c>
      <c r="N21" s="92">
        <v>91</v>
      </c>
      <c r="O21" s="92">
        <v>92</v>
      </c>
      <c r="P21" s="92">
        <v>80</v>
      </c>
      <c r="Q21" s="92">
        <v>91</v>
      </c>
      <c r="R21" s="92">
        <v>80</v>
      </c>
      <c r="S21" s="92">
        <v>63</v>
      </c>
      <c r="T21" s="92">
        <v>66</v>
      </c>
      <c r="U21" s="586">
        <v>55</v>
      </c>
      <c r="V21" s="92"/>
    </row>
    <row r="22" spans="1:22" s="84" customFormat="1" ht="12.75" customHeight="1">
      <c r="A22" s="651" t="s">
        <v>382</v>
      </c>
      <c r="B22" s="652">
        <v>15942</v>
      </c>
      <c r="C22" s="652">
        <v>18374</v>
      </c>
      <c r="D22" s="652">
        <v>18621</v>
      </c>
      <c r="E22" s="652">
        <v>18168</v>
      </c>
      <c r="F22" s="652">
        <v>17923</v>
      </c>
      <c r="G22" s="652">
        <v>19134</v>
      </c>
      <c r="H22" s="652">
        <v>20293</v>
      </c>
      <c r="I22" s="652">
        <v>23064</v>
      </c>
      <c r="J22" s="653">
        <v>20839.16</v>
      </c>
      <c r="K22" s="652">
        <v>22391.54</v>
      </c>
      <c r="L22" s="652">
        <v>24262</v>
      </c>
      <c r="M22" s="654">
        <v>20216</v>
      </c>
      <c r="N22" s="652">
        <v>21464</v>
      </c>
      <c r="O22" s="652">
        <v>23174</v>
      </c>
      <c r="P22" s="652">
        <v>25261</v>
      </c>
      <c r="Q22" s="652">
        <v>25891</v>
      </c>
      <c r="R22" s="652">
        <v>25815</v>
      </c>
      <c r="S22" s="652">
        <v>25216</v>
      </c>
      <c r="T22" s="652">
        <v>24473</v>
      </c>
      <c r="U22" s="655">
        <v>25378</v>
      </c>
      <c r="V22" s="92"/>
    </row>
    <row r="23" spans="1:22" s="84" customFormat="1" ht="12.75" customHeight="1">
      <c r="A23" s="656" t="s">
        <v>60</v>
      </c>
      <c r="B23" s="92">
        <v>4899</v>
      </c>
      <c r="C23" s="92">
        <v>6508</v>
      </c>
      <c r="D23" s="92">
        <v>6887</v>
      </c>
      <c r="E23" s="92">
        <v>6129</v>
      </c>
      <c r="F23" s="92">
        <v>6007</v>
      </c>
      <c r="G23" s="92">
        <v>6394</v>
      </c>
      <c r="H23" s="92">
        <v>7044</v>
      </c>
      <c r="I23" s="92">
        <v>7731</v>
      </c>
      <c r="J23" s="659">
        <v>6173.7</v>
      </c>
      <c r="K23" s="92">
        <v>6693.54</v>
      </c>
      <c r="L23" s="92">
        <v>7273</v>
      </c>
      <c r="M23" s="660">
        <v>4572</v>
      </c>
      <c r="N23" s="92">
        <v>4661</v>
      </c>
      <c r="O23" s="92">
        <v>5339</v>
      </c>
      <c r="P23" s="92">
        <v>6211</v>
      </c>
      <c r="Q23" s="92">
        <v>6082</v>
      </c>
      <c r="R23" s="92">
        <v>7166</v>
      </c>
      <c r="S23" s="92">
        <v>6428</v>
      </c>
      <c r="T23" s="92">
        <v>5209</v>
      </c>
      <c r="U23" s="586">
        <v>6241</v>
      </c>
      <c r="V23" s="92"/>
    </row>
    <row r="24" spans="1:22" s="84" customFormat="1" ht="12.75" customHeight="1">
      <c r="A24" s="656" t="s">
        <v>61</v>
      </c>
      <c r="B24" s="92">
        <v>397</v>
      </c>
      <c r="C24" s="92">
        <v>265</v>
      </c>
      <c r="D24" s="92">
        <v>216</v>
      </c>
      <c r="E24" s="92">
        <v>266</v>
      </c>
      <c r="F24" s="92">
        <v>266</v>
      </c>
      <c r="G24" s="92">
        <v>383</v>
      </c>
      <c r="H24" s="92">
        <v>384</v>
      </c>
      <c r="I24" s="92">
        <v>414</v>
      </c>
      <c r="J24" s="659">
        <v>138.55</v>
      </c>
      <c r="K24" s="92">
        <v>154.28</v>
      </c>
      <c r="L24" s="92">
        <v>247</v>
      </c>
      <c r="M24" s="660">
        <v>150</v>
      </c>
      <c r="N24" s="92">
        <v>75</v>
      </c>
      <c r="O24" s="92">
        <v>413</v>
      </c>
      <c r="P24" s="92">
        <v>410</v>
      </c>
      <c r="Q24" s="92">
        <v>328</v>
      </c>
      <c r="R24" s="92">
        <v>786</v>
      </c>
      <c r="S24" s="92">
        <v>274</v>
      </c>
      <c r="T24" s="92">
        <v>447</v>
      </c>
      <c r="U24" s="586">
        <v>394</v>
      </c>
      <c r="V24" s="92"/>
    </row>
    <row r="25" spans="1:22" s="84" customFormat="1" ht="12.75" customHeight="1">
      <c r="A25" s="656" t="s">
        <v>383</v>
      </c>
      <c r="B25" s="92">
        <v>173</v>
      </c>
      <c r="C25" s="92">
        <v>227</v>
      </c>
      <c r="D25" s="92">
        <v>188</v>
      </c>
      <c r="E25" s="92">
        <v>192</v>
      </c>
      <c r="F25" s="92">
        <v>160</v>
      </c>
      <c r="G25" s="92">
        <v>187</v>
      </c>
      <c r="H25" s="92">
        <v>226</v>
      </c>
      <c r="I25" s="92">
        <v>234</v>
      </c>
      <c r="J25" s="659">
        <v>193.91</v>
      </c>
      <c r="K25" s="92">
        <v>191.72</v>
      </c>
      <c r="L25" s="92">
        <v>199</v>
      </c>
      <c r="M25" s="660">
        <v>0</v>
      </c>
      <c r="N25" s="92">
        <v>66</v>
      </c>
      <c r="O25" s="92">
        <v>326</v>
      </c>
      <c r="P25" s="92">
        <v>321</v>
      </c>
      <c r="Q25" s="92">
        <v>329</v>
      </c>
      <c r="R25" s="92">
        <v>327</v>
      </c>
      <c r="S25" s="92">
        <v>98</v>
      </c>
      <c r="T25" s="92">
        <v>98</v>
      </c>
      <c r="U25" s="586">
        <v>85</v>
      </c>
      <c r="V25" s="92"/>
    </row>
    <row r="26" spans="1:22" s="84" customFormat="1" ht="12.75" customHeight="1">
      <c r="A26" s="656" t="s">
        <v>62</v>
      </c>
      <c r="B26" s="92">
        <v>4390</v>
      </c>
      <c r="C26" s="92">
        <v>4904</v>
      </c>
      <c r="D26" s="92">
        <v>5064</v>
      </c>
      <c r="E26" s="92">
        <v>5299</v>
      </c>
      <c r="F26" s="92">
        <v>5416</v>
      </c>
      <c r="G26" s="92">
        <v>5993</v>
      </c>
      <c r="H26" s="92">
        <v>6565</v>
      </c>
      <c r="I26" s="92">
        <v>7245</v>
      </c>
      <c r="J26" s="659">
        <v>7263</v>
      </c>
      <c r="K26" s="92">
        <v>7759</v>
      </c>
      <c r="L26" s="92">
        <v>8506</v>
      </c>
      <c r="M26" s="660">
        <v>8624</v>
      </c>
      <c r="N26" s="92">
        <v>8645</v>
      </c>
      <c r="O26" s="92">
        <v>8530</v>
      </c>
      <c r="P26" s="92">
        <v>9037</v>
      </c>
      <c r="Q26" s="92">
        <v>9367</v>
      </c>
      <c r="R26" s="92">
        <v>9607</v>
      </c>
      <c r="S26" s="92">
        <v>9814</v>
      </c>
      <c r="T26" s="92">
        <v>10099</v>
      </c>
      <c r="U26" s="586">
        <v>9955</v>
      </c>
      <c r="V26" s="92"/>
    </row>
    <row r="27" spans="1:22" s="84" customFormat="1" ht="12.75" customHeight="1">
      <c r="A27" s="656" t="s">
        <v>63</v>
      </c>
      <c r="B27" s="106">
        <v>6083</v>
      </c>
      <c r="C27" s="106">
        <v>6470</v>
      </c>
      <c r="D27" s="106">
        <v>6266</v>
      </c>
      <c r="E27" s="106">
        <v>6282</v>
      </c>
      <c r="F27" s="106">
        <v>6074</v>
      </c>
      <c r="G27" s="106">
        <v>6177</v>
      </c>
      <c r="H27" s="106">
        <v>6074</v>
      </c>
      <c r="I27" s="106">
        <v>7440</v>
      </c>
      <c r="J27" s="661">
        <v>7070</v>
      </c>
      <c r="K27" s="106">
        <v>7593</v>
      </c>
      <c r="L27" s="106">
        <v>8037</v>
      </c>
      <c r="M27" s="662">
        <v>6870</v>
      </c>
      <c r="N27" s="106">
        <v>8017</v>
      </c>
      <c r="O27" s="106">
        <v>8566</v>
      </c>
      <c r="P27" s="106">
        <v>9282</v>
      </c>
      <c r="Q27" s="106">
        <v>9785</v>
      </c>
      <c r="R27" s="106">
        <v>7929</v>
      </c>
      <c r="S27" s="590">
        <v>8602</v>
      </c>
      <c r="T27" s="590">
        <v>8620</v>
      </c>
      <c r="U27" s="591">
        <v>8703</v>
      </c>
      <c r="V27" s="92"/>
    </row>
    <row r="28" spans="1:22" s="84" customFormat="1" ht="12.75" customHeight="1">
      <c r="A28" s="663"/>
      <c r="B28" s="91"/>
      <c r="C28" s="91"/>
      <c r="D28" s="91"/>
      <c r="E28" s="91"/>
      <c r="F28" s="91"/>
      <c r="G28" s="91"/>
      <c r="H28" s="91"/>
      <c r="I28" s="91"/>
      <c r="J28" s="657"/>
      <c r="K28" s="91"/>
      <c r="L28" s="91"/>
      <c r="M28" s="658"/>
      <c r="N28" s="91"/>
      <c r="O28" s="91"/>
      <c r="P28" s="91"/>
      <c r="Q28" s="91"/>
      <c r="R28" s="91"/>
      <c r="S28" s="91"/>
      <c r="T28" s="91"/>
      <c r="U28" s="589"/>
      <c r="V28" s="92"/>
    </row>
    <row r="29" spans="1:22" s="84" customFormat="1" ht="12.75" customHeight="1">
      <c r="A29" s="656" t="s">
        <v>55</v>
      </c>
      <c r="B29" s="107"/>
      <c r="C29" s="107"/>
      <c r="D29" s="107"/>
      <c r="E29" s="107"/>
      <c r="F29" s="107"/>
      <c r="G29" s="107"/>
      <c r="H29" s="107"/>
      <c r="I29" s="107"/>
      <c r="J29" s="664"/>
      <c r="K29" s="107"/>
      <c r="L29" s="107"/>
      <c r="M29" s="665"/>
      <c r="N29" s="107"/>
      <c r="O29" s="107"/>
      <c r="P29" s="107"/>
      <c r="Q29" s="107"/>
      <c r="R29" s="107"/>
      <c r="S29" s="592"/>
      <c r="T29" s="592"/>
      <c r="U29" s="593"/>
      <c r="V29" s="92"/>
    </row>
    <row r="30" spans="1:22" s="84" customFormat="1" ht="12.75" customHeight="1">
      <c r="A30" s="651" t="s">
        <v>380</v>
      </c>
      <c r="B30" s="652">
        <v>16044.599230320304</v>
      </c>
      <c r="C30" s="652">
        <v>18373</v>
      </c>
      <c r="D30" s="652">
        <v>18263</v>
      </c>
      <c r="E30" s="652">
        <v>17562.7606397</v>
      </c>
      <c r="F30" s="652">
        <v>17069.9967767</v>
      </c>
      <c r="G30" s="652">
        <v>18208.334353</v>
      </c>
      <c r="H30" s="652">
        <v>19631.36573862</v>
      </c>
      <c r="I30" s="652">
        <v>20755.15753978</v>
      </c>
      <c r="J30" s="653">
        <v>20839.16</v>
      </c>
      <c r="K30" s="652">
        <v>21851.079999999998</v>
      </c>
      <c r="L30" s="652">
        <v>21982</v>
      </c>
      <c r="M30" s="654">
        <v>18246</v>
      </c>
      <c r="N30" s="652">
        <v>21464</v>
      </c>
      <c r="O30" s="652">
        <v>23323</v>
      </c>
      <c r="P30" s="652">
        <v>25048</v>
      </c>
      <c r="Q30" s="652">
        <v>25128</v>
      </c>
      <c r="R30" s="652">
        <v>25178</v>
      </c>
      <c r="S30" s="652">
        <v>24850</v>
      </c>
      <c r="T30" s="652">
        <v>24182</v>
      </c>
      <c r="U30" s="655">
        <v>26196</v>
      </c>
      <c r="V30" s="92"/>
    </row>
    <row r="31" spans="1:22" s="84" customFormat="1" ht="12.75" customHeight="1">
      <c r="A31" s="656" t="s">
        <v>381</v>
      </c>
      <c r="B31" s="91">
        <v>12543.748702846726</v>
      </c>
      <c r="C31" s="91">
        <v>14336</v>
      </c>
      <c r="D31" s="91">
        <v>14308</v>
      </c>
      <c r="E31" s="91">
        <v>14023.24400525</v>
      </c>
      <c r="F31" s="91">
        <v>13741.13104255</v>
      </c>
      <c r="G31" s="91">
        <v>14102.23429052</v>
      </c>
      <c r="H31" s="91">
        <v>14842.74510062</v>
      </c>
      <c r="I31" s="91">
        <v>15670.35874191</v>
      </c>
      <c r="J31" s="657">
        <v>16250.16</v>
      </c>
      <c r="K31" s="91">
        <v>17112.51</v>
      </c>
      <c r="L31" s="91">
        <v>17210</v>
      </c>
      <c r="M31" s="658">
        <v>14362</v>
      </c>
      <c r="N31" s="91">
        <v>16754</v>
      </c>
      <c r="O31" s="91">
        <v>17943</v>
      </c>
      <c r="P31" s="91">
        <v>18925</v>
      </c>
      <c r="Q31" s="91">
        <v>19102</v>
      </c>
      <c r="R31" s="91">
        <v>19094</v>
      </c>
      <c r="S31" s="91">
        <v>19150</v>
      </c>
      <c r="T31" s="91">
        <v>19479</v>
      </c>
      <c r="U31" s="589">
        <v>20198</v>
      </c>
      <c r="V31" s="92"/>
    </row>
    <row r="32" spans="1:22" s="84" customFormat="1" ht="12.75" customHeight="1">
      <c r="A32" s="656" t="s">
        <v>56</v>
      </c>
      <c r="B32" s="92">
        <v>4618.794326241135</v>
      </c>
      <c r="C32" s="92">
        <v>5210</v>
      </c>
      <c r="D32" s="92">
        <v>5168</v>
      </c>
      <c r="E32" s="92">
        <v>4570.7705435</v>
      </c>
      <c r="F32" s="92">
        <v>4401.93688124</v>
      </c>
      <c r="G32" s="92">
        <v>5295.54156144</v>
      </c>
      <c r="H32" s="92">
        <v>6005.52755981</v>
      </c>
      <c r="I32" s="92">
        <v>6282.49203741</v>
      </c>
      <c r="J32" s="659">
        <v>6277</v>
      </c>
      <c r="K32" s="92">
        <v>6436</v>
      </c>
      <c r="L32" s="92">
        <v>6212</v>
      </c>
      <c r="M32" s="660">
        <v>5236</v>
      </c>
      <c r="N32" s="91">
        <v>6018</v>
      </c>
      <c r="O32" s="92">
        <v>6762</v>
      </c>
      <c r="P32" s="92">
        <v>7236</v>
      </c>
      <c r="Q32" s="92">
        <v>7193</v>
      </c>
      <c r="R32" s="92">
        <v>7156</v>
      </c>
      <c r="S32" s="92">
        <v>6835</v>
      </c>
      <c r="T32" s="92">
        <v>5867</v>
      </c>
      <c r="U32" s="586">
        <v>7209</v>
      </c>
      <c r="V32" s="92"/>
    </row>
    <row r="33" spans="1:22" s="84" customFormat="1" ht="12.75" customHeight="1">
      <c r="A33" s="656" t="s">
        <v>57</v>
      </c>
      <c r="B33" s="92">
        <v>1321.0810397553516</v>
      </c>
      <c r="C33" s="92">
        <v>1406</v>
      </c>
      <c r="D33" s="92">
        <v>1447</v>
      </c>
      <c r="E33" s="92">
        <v>1261.20991848</v>
      </c>
      <c r="F33" s="92">
        <v>1297.0345265</v>
      </c>
      <c r="G33" s="92">
        <v>1418.99607233</v>
      </c>
      <c r="H33" s="92">
        <v>1458.55290234</v>
      </c>
      <c r="I33" s="92">
        <v>1455.57017657</v>
      </c>
      <c r="J33" s="659">
        <v>1978</v>
      </c>
      <c r="K33" s="92">
        <v>2001</v>
      </c>
      <c r="L33" s="92">
        <v>1750</v>
      </c>
      <c r="M33" s="660">
        <v>1542</v>
      </c>
      <c r="N33" s="91">
        <v>1745</v>
      </c>
      <c r="O33" s="92">
        <v>1860</v>
      </c>
      <c r="P33" s="92">
        <v>1626</v>
      </c>
      <c r="Q33" s="92">
        <v>1676</v>
      </c>
      <c r="R33" s="92">
        <v>1593</v>
      </c>
      <c r="S33" s="92">
        <v>1645</v>
      </c>
      <c r="T33" s="92">
        <v>1688</v>
      </c>
      <c r="U33" s="586">
        <v>1753</v>
      </c>
      <c r="V33" s="92"/>
    </row>
    <row r="34" spans="1:22" s="84" customFormat="1" ht="12.75" customHeight="1">
      <c r="A34" s="656" t="s">
        <v>58</v>
      </c>
      <c r="B34" s="92">
        <v>239.48339483394838</v>
      </c>
      <c r="C34" s="92">
        <v>275</v>
      </c>
      <c r="D34" s="92">
        <v>276</v>
      </c>
      <c r="E34" s="92">
        <v>270.85074627</v>
      </c>
      <c r="F34" s="92">
        <v>264.00614257</v>
      </c>
      <c r="G34" s="92">
        <v>270.46783138</v>
      </c>
      <c r="H34" s="92">
        <v>284.37760556</v>
      </c>
      <c r="I34" s="92">
        <v>303.3361126</v>
      </c>
      <c r="J34" s="659">
        <v>371</v>
      </c>
      <c r="K34" s="92">
        <v>388.57</v>
      </c>
      <c r="L34" s="92">
        <v>397</v>
      </c>
      <c r="M34" s="100">
        <v>284</v>
      </c>
      <c r="N34" s="91">
        <v>528</v>
      </c>
      <c r="O34" s="92">
        <v>578</v>
      </c>
      <c r="P34" s="92">
        <v>599</v>
      </c>
      <c r="Q34" s="92">
        <v>594</v>
      </c>
      <c r="R34" s="92">
        <v>608</v>
      </c>
      <c r="S34" s="92">
        <v>594</v>
      </c>
      <c r="T34" s="92">
        <v>611</v>
      </c>
      <c r="U34" s="586">
        <v>632</v>
      </c>
      <c r="V34" s="92"/>
    </row>
    <row r="35" spans="1:22" s="84" customFormat="1" ht="12.75" customHeight="1">
      <c r="A35" s="656" t="s">
        <v>59</v>
      </c>
      <c r="B35" s="92">
        <v>36.34615384615385</v>
      </c>
      <c r="C35" s="92">
        <v>42</v>
      </c>
      <c r="D35" s="92">
        <v>42</v>
      </c>
      <c r="E35" s="92">
        <v>40.89473684</v>
      </c>
      <c r="F35" s="92">
        <v>40.04276316</v>
      </c>
      <c r="G35" s="92">
        <v>40.91325801</v>
      </c>
      <c r="H35" s="92">
        <v>42.73162503</v>
      </c>
      <c r="I35" s="92">
        <v>45.45917557</v>
      </c>
      <c r="J35" s="659">
        <v>81</v>
      </c>
      <c r="K35" s="92">
        <v>85</v>
      </c>
      <c r="L35" s="92">
        <v>87</v>
      </c>
      <c r="M35" s="100">
        <v>94</v>
      </c>
      <c r="N35" s="91">
        <v>91</v>
      </c>
      <c r="O35" s="92">
        <v>100</v>
      </c>
      <c r="P35" s="92">
        <v>86</v>
      </c>
      <c r="Q35" s="92">
        <v>85</v>
      </c>
      <c r="R35" s="92">
        <v>87</v>
      </c>
      <c r="S35" s="92">
        <v>84</v>
      </c>
      <c r="T35" s="92">
        <v>87</v>
      </c>
      <c r="U35" s="586">
        <v>90</v>
      </c>
      <c r="V35" s="92"/>
    </row>
    <row r="36" spans="1:22" s="84" customFormat="1" ht="12.75" customHeight="1">
      <c r="A36" s="651" t="s">
        <v>382</v>
      </c>
      <c r="B36" s="652">
        <v>16093.849496290753</v>
      </c>
      <c r="C36" s="652">
        <v>18374</v>
      </c>
      <c r="D36" s="652">
        <v>18272</v>
      </c>
      <c r="E36" s="652">
        <v>17552.84755712</v>
      </c>
      <c r="F36" s="652">
        <v>16966.06405162</v>
      </c>
      <c r="G36" s="652">
        <v>18180.57269963</v>
      </c>
      <c r="H36" s="652">
        <v>19646.01749662</v>
      </c>
      <c r="I36" s="652">
        <v>20743.330668659997</v>
      </c>
      <c r="J36" s="666">
        <v>20839.16</v>
      </c>
      <c r="K36" s="652">
        <v>21855.079999999998</v>
      </c>
      <c r="L36" s="652">
        <v>21982</v>
      </c>
      <c r="M36" s="667">
        <v>18246</v>
      </c>
      <c r="N36" s="666">
        <v>21464</v>
      </c>
      <c r="O36" s="652">
        <v>23323</v>
      </c>
      <c r="P36" s="652">
        <v>25048</v>
      </c>
      <c r="Q36" s="652">
        <v>25128</v>
      </c>
      <c r="R36" s="652">
        <v>25178</v>
      </c>
      <c r="S36" s="652">
        <v>24850</v>
      </c>
      <c r="T36" s="652">
        <v>24182</v>
      </c>
      <c r="U36" s="655">
        <v>26196</v>
      </c>
      <c r="V36" s="92"/>
    </row>
    <row r="37" spans="1:22" s="84" customFormat="1" ht="12.75" customHeight="1">
      <c r="A37" s="656" t="s">
        <v>60</v>
      </c>
      <c r="B37" s="92">
        <v>4797.275353596148</v>
      </c>
      <c r="C37" s="92">
        <v>6508</v>
      </c>
      <c r="D37" s="92">
        <v>7040</v>
      </c>
      <c r="E37" s="92">
        <v>6489.97961055</v>
      </c>
      <c r="F37" s="92">
        <v>6370.56167261</v>
      </c>
      <c r="G37" s="92">
        <v>6756.63210402</v>
      </c>
      <c r="H37" s="92">
        <v>7213.1619261099995</v>
      </c>
      <c r="I37" s="92">
        <v>7706.71103799</v>
      </c>
      <c r="J37" s="99">
        <v>6173.7</v>
      </c>
      <c r="K37" s="92">
        <v>6426.53</v>
      </c>
      <c r="L37" s="92">
        <v>6413</v>
      </c>
      <c r="M37" s="100">
        <v>4343</v>
      </c>
      <c r="N37" s="91">
        <v>4661</v>
      </c>
      <c r="O37" s="92">
        <v>5454</v>
      </c>
      <c r="P37" s="92">
        <v>6302</v>
      </c>
      <c r="Q37" s="92">
        <v>6025</v>
      </c>
      <c r="R37" s="92">
        <v>7164</v>
      </c>
      <c r="S37" s="92">
        <v>6418</v>
      </c>
      <c r="T37" s="92">
        <v>5221</v>
      </c>
      <c r="U37" s="586">
        <v>6506</v>
      </c>
      <c r="V37" s="92"/>
    </row>
    <row r="38" spans="1:22" s="84" customFormat="1" ht="12.75" customHeight="1">
      <c r="A38" s="656" t="s">
        <v>61</v>
      </c>
      <c r="B38" s="92">
        <v>417.48015873015873</v>
      </c>
      <c r="C38" s="92">
        <v>265</v>
      </c>
      <c r="D38" s="92">
        <v>216</v>
      </c>
      <c r="E38" s="92">
        <v>266</v>
      </c>
      <c r="F38" s="92">
        <v>266</v>
      </c>
      <c r="G38" s="92">
        <v>383</v>
      </c>
      <c r="H38" s="92">
        <v>384</v>
      </c>
      <c r="I38" s="92">
        <v>337.71477452</v>
      </c>
      <c r="J38" s="99">
        <v>138.55</v>
      </c>
      <c r="K38" s="92">
        <v>153.94</v>
      </c>
      <c r="L38" s="92">
        <v>221</v>
      </c>
      <c r="M38" s="100">
        <v>134</v>
      </c>
      <c r="N38" s="91">
        <v>75</v>
      </c>
      <c r="O38" s="92">
        <v>386</v>
      </c>
      <c r="P38" s="92">
        <v>329</v>
      </c>
      <c r="Q38" s="92">
        <v>257</v>
      </c>
      <c r="R38" s="92">
        <v>590</v>
      </c>
      <c r="S38" s="92">
        <v>205</v>
      </c>
      <c r="T38" s="92">
        <v>333</v>
      </c>
      <c r="U38" s="586">
        <v>309</v>
      </c>
      <c r="V38" s="92"/>
    </row>
    <row r="39" spans="1:22" s="84" customFormat="1" ht="12.75" customHeight="1">
      <c r="A39" s="656" t="s">
        <v>383</v>
      </c>
      <c r="B39" s="92">
        <v>191.56585365853658</v>
      </c>
      <c r="C39" s="92">
        <v>227</v>
      </c>
      <c r="D39" s="92">
        <v>200</v>
      </c>
      <c r="E39" s="92">
        <v>186.17021277</v>
      </c>
      <c r="F39" s="92">
        <v>173.56493794</v>
      </c>
      <c r="G39" s="92">
        <v>182.24318484</v>
      </c>
      <c r="H39" s="92">
        <v>194.91249716</v>
      </c>
      <c r="I39" s="92">
        <v>195.77494183</v>
      </c>
      <c r="J39" s="99">
        <v>193.91</v>
      </c>
      <c r="K39" s="92">
        <v>176.61</v>
      </c>
      <c r="L39" s="92">
        <v>165</v>
      </c>
      <c r="M39" s="100">
        <v>0</v>
      </c>
      <c r="N39" s="91">
        <v>66</v>
      </c>
      <c r="O39" s="92">
        <v>140</v>
      </c>
      <c r="P39" s="92">
        <v>119</v>
      </c>
      <c r="Q39" s="92">
        <v>119</v>
      </c>
      <c r="R39" s="92">
        <v>113</v>
      </c>
      <c r="S39" s="92">
        <v>34</v>
      </c>
      <c r="T39" s="92">
        <v>33</v>
      </c>
      <c r="U39" s="586">
        <v>31</v>
      </c>
      <c r="V39" s="92"/>
    </row>
    <row r="40" spans="1:22" s="84" customFormat="1" ht="12.75" customHeight="1">
      <c r="A40" s="656" t="s">
        <v>62</v>
      </c>
      <c r="B40" s="92">
        <v>4458.181818181818</v>
      </c>
      <c r="C40" s="92">
        <v>4904</v>
      </c>
      <c r="D40" s="92">
        <v>4816</v>
      </c>
      <c r="E40" s="92">
        <v>4852</v>
      </c>
      <c r="F40" s="92">
        <v>4697</v>
      </c>
      <c r="G40" s="92">
        <v>5300</v>
      </c>
      <c r="H40" s="92">
        <v>5794</v>
      </c>
      <c r="I40" s="92">
        <v>6226.98002501</v>
      </c>
      <c r="J40" s="99">
        <v>7263</v>
      </c>
      <c r="K40" s="92">
        <v>7607</v>
      </c>
      <c r="L40" s="92">
        <v>7820</v>
      </c>
      <c r="M40" s="100">
        <v>7536</v>
      </c>
      <c r="N40" s="91">
        <v>8645</v>
      </c>
      <c r="O40" s="92">
        <v>8742</v>
      </c>
      <c r="P40" s="92">
        <v>9192</v>
      </c>
      <c r="Q40" s="92">
        <v>9304</v>
      </c>
      <c r="R40" s="92">
        <v>9622</v>
      </c>
      <c r="S40" s="92">
        <v>9856</v>
      </c>
      <c r="T40" s="92">
        <v>10211</v>
      </c>
      <c r="U40" s="586">
        <v>10535</v>
      </c>
      <c r="V40" s="92"/>
    </row>
    <row r="41" spans="1:22" s="84" customFormat="1" ht="12.75" customHeight="1">
      <c r="A41" s="668" t="s">
        <v>63</v>
      </c>
      <c r="B41" s="669">
        <v>6229.34631212409</v>
      </c>
      <c r="C41" s="669">
        <v>6470</v>
      </c>
      <c r="D41" s="669">
        <v>6000</v>
      </c>
      <c r="E41" s="669">
        <v>5758.6977338</v>
      </c>
      <c r="F41" s="669">
        <v>5458.93744107</v>
      </c>
      <c r="G41" s="669">
        <v>5558.69741077</v>
      </c>
      <c r="H41" s="669">
        <v>6059.94307335</v>
      </c>
      <c r="I41" s="669">
        <v>6276.14988931</v>
      </c>
      <c r="J41" s="670">
        <v>7070</v>
      </c>
      <c r="K41" s="669">
        <v>7491</v>
      </c>
      <c r="L41" s="669">
        <v>7363</v>
      </c>
      <c r="M41" s="672">
        <v>6233</v>
      </c>
      <c r="N41" s="671">
        <v>8017</v>
      </c>
      <c r="O41" s="669">
        <v>8601</v>
      </c>
      <c r="P41" s="669">
        <v>9106</v>
      </c>
      <c r="Q41" s="669">
        <v>9423</v>
      </c>
      <c r="R41" s="669">
        <v>7689</v>
      </c>
      <c r="S41" s="673">
        <v>8337</v>
      </c>
      <c r="T41" s="673">
        <v>8384</v>
      </c>
      <c r="U41" s="674">
        <v>8815</v>
      </c>
      <c r="V41" s="92"/>
    </row>
    <row r="42" spans="1:21" s="92" customFormat="1" ht="12.75" customHeight="1">
      <c r="A42" s="675"/>
      <c r="B42" s="108"/>
      <c r="C42" s="108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594"/>
      <c r="T42" s="594"/>
      <c r="U42" s="594"/>
    </row>
    <row r="43" spans="1:16" ht="12.75" customHeight="1">
      <c r="A43" s="86" t="s">
        <v>64</v>
      </c>
      <c r="B43" s="82"/>
      <c r="E43" s="122"/>
      <c r="F43" s="122"/>
      <c r="L43" s="82"/>
      <c r="M43" s="82"/>
      <c r="N43" s="82"/>
      <c r="O43" s="82"/>
      <c r="P43" s="82"/>
    </row>
    <row r="44" spans="1:16" ht="12.75" customHeight="1">
      <c r="A44" s="86" t="s">
        <v>65</v>
      </c>
      <c r="B44" s="82"/>
      <c r="L44" s="82"/>
      <c r="M44" s="82"/>
      <c r="N44" s="82"/>
      <c r="O44" s="82"/>
      <c r="P44" s="82"/>
    </row>
    <row r="45" spans="1:16" ht="12.75" customHeight="1">
      <c r="A45" s="86" t="s">
        <v>66</v>
      </c>
      <c r="B45" s="82"/>
      <c r="L45" s="82"/>
      <c r="M45" s="82"/>
      <c r="N45" s="82"/>
      <c r="O45" s="82"/>
      <c r="P45" s="82"/>
    </row>
    <row r="46" spans="1:16" ht="12.75" customHeight="1">
      <c r="A46" s="86" t="s">
        <v>67</v>
      </c>
      <c r="B46" s="82"/>
      <c r="L46" s="82"/>
      <c r="M46" s="82"/>
      <c r="N46" s="82"/>
      <c r="O46" s="82"/>
      <c r="P46" s="82"/>
    </row>
    <row r="47" spans="1:16" ht="12.75" customHeight="1">
      <c r="A47" s="86" t="s">
        <v>68</v>
      </c>
      <c r="B47" s="82"/>
      <c r="L47" s="82"/>
      <c r="M47" s="82"/>
      <c r="N47" s="82"/>
      <c r="O47" s="82"/>
      <c r="P47" s="82"/>
    </row>
  </sheetData>
  <sheetProtection selectLockedCells="1" selectUnlockedCells="1"/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/>
  <headerFooter alignWithMargins="0">
    <oddHeader>&amp;C&amp;F - &amp;A</oddHeader>
    <oddFooter>&amp;L&amp;8MEDAD/SESP - Les comptes des transports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V47"/>
  <sheetViews>
    <sheetView showGridLines="0" zoomScalePageLayoutView="0" workbookViewId="0" topLeftCell="A1">
      <selection activeCell="A1" sqref="A1"/>
    </sheetView>
  </sheetViews>
  <sheetFormatPr defaultColWidth="1.7109375" defaultRowHeight="12.75" customHeight="1"/>
  <cols>
    <col min="1" max="1" width="49.8515625" style="80" customWidth="1"/>
    <col min="2" max="2" width="8.7109375" style="81" customWidth="1"/>
    <col min="3" max="3" width="8.7109375" style="82" customWidth="1"/>
    <col min="4" max="4" width="8.7109375" style="83" customWidth="1"/>
    <col min="5" max="6" width="8.7109375" style="84" customWidth="1"/>
    <col min="7" max="11" width="8.7109375" style="82" customWidth="1"/>
    <col min="12" max="16" width="8.7109375" style="85" customWidth="1"/>
    <col min="17" max="21" width="8.7109375" style="82" customWidth="1"/>
    <col min="22" max="22" width="9.421875" style="82" customWidth="1"/>
    <col min="23" max="16384" width="1.7109375" style="82" customWidth="1"/>
  </cols>
  <sheetData>
    <row r="1" ht="12.75" customHeight="1">
      <c r="A1" s="7" t="s">
        <v>568</v>
      </c>
    </row>
    <row r="2" spans="1:21" ht="11.25" customHeight="1">
      <c r="A2" s="86"/>
      <c r="B2" s="82"/>
      <c r="I2" s="87" t="s">
        <v>48</v>
      </c>
      <c r="J2" s="88"/>
      <c r="K2" s="88"/>
      <c r="L2" s="88"/>
      <c r="M2" s="88" t="s">
        <v>49</v>
      </c>
      <c r="N2" s="82"/>
      <c r="O2" s="87"/>
      <c r="P2" s="87"/>
      <c r="Q2" s="87"/>
      <c r="S2" s="124"/>
      <c r="T2" s="124"/>
      <c r="U2" s="124" t="s">
        <v>50</v>
      </c>
    </row>
    <row r="3" spans="1:21" s="979" customFormat="1" ht="22.5" customHeight="1">
      <c r="A3" s="978"/>
      <c r="B3" s="1336">
        <v>1999</v>
      </c>
      <c r="C3" s="1336">
        <v>2000</v>
      </c>
      <c r="D3" s="1337">
        <v>2001</v>
      </c>
      <c r="E3" s="1337">
        <v>2002</v>
      </c>
      <c r="F3" s="1336">
        <v>2003</v>
      </c>
      <c r="G3" s="1336">
        <v>2004</v>
      </c>
      <c r="H3" s="1336">
        <v>2005</v>
      </c>
      <c r="I3" s="1336">
        <v>2006</v>
      </c>
      <c r="J3" s="1338">
        <v>2006</v>
      </c>
      <c r="K3" s="1336">
        <v>2007</v>
      </c>
      <c r="L3" s="1336">
        <v>2008</v>
      </c>
      <c r="M3" s="1339">
        <v>2009</v>
      </c>
      <c r="N3" s="1340">
        <v>2009</v>
      </c>
      <c r="O3" s="1340">
        <v>2010</v>
      </c>
      <c r="P3" s="1340">
        <v>2011</v>
      </c>
      <c r="Q3" s="1340">
        <v>2012</v>
      </c>
      <c r="R3" s="1340">
        <v>2013</v>
      </c>
      <c r="S3" s="1341">
        <v>2014</v>
      </c>
      <c r="T3" s="1341" t="s">
        <v>365</v>
      </c>
      <c r="U3" s="1342" t="s">
        <v>366</v>
      </c>
    </row>
    <row r="4" spans="1:21" ht="12.75" customHeight="1">
      <c r="A4" s="90" t="s">
        <v>378</v>
      </c>
      <c r="C4" s="81"/>
      <c r="D4" s="91"/>
      <c r="E4" s="92"/>
      <c r="F4" s="81"/>
      <c r="G4" s="81"/>
      <c r="H4" s="81"/>
      <c r="I4" s="81"/>
      <c r="J4" s="93"/>
      <c r="K4" s="81"/>
      <c r="L4" s="81"/>
      <c r="M4" s="94"/>
      <c r="N4" s="81"/>
      <c r="O4" s="81"/>
      <c r="P4" s="81"/>
      <c r="Q4" s="81"/>
      <c r="R4" s="81"/>
      <c r="S4" s="81"/>
      <c r="T4" s="81"/>
      <c r="U4" s="583"/>
    </row>
    <row r="5" spans="1:21" ht="12.75" customHeight="1">
      <c r="A5" s="95" t="s">
        <v>51</v>
      </c>
      <c r="C5" s="81"/>
      <c r="D5" s="91"/>
      <c r="E5" s="96"/>
      <c r="F5" s="96"/>
      <c r="G5" s="96"/>
      <c r="H5" s="96"/>
      <c r="I5" s="96"/>
      <c r="J5" s="97"/>
      <c r="K5" s="96"/>
      <c r="L5" s="96"/>
      <c r="M5" s="98"/>
      <c r="N5" s="96"/>
      <c r="O5" s="96"/>
      <c r="P5" s="96"/>
      <c r="Q5" s="96"/>
      <c r="R5" s="96"/>
      <c r="S5" s="584"/>
      <c r="T5" s="584"/>
      <c r="U5" s="585"/>
    </row>
    <row r="6" spans="1:21" ht="12.75" customHeight="1">
      <c r="A6" s="95" t="s">
        <v>54</v>
      </c>
      <c r="B6" s="92">
        <v>34984</v>
      </c>
      <c r="C6" s="92">
        <v>37684</v>
      </c>
      <c r="D6" s="92">
        <v>38901</v>
      </c>
      <c r="E6" s="92">
        <v>40870</v>
      </c>
      <c r="F6" s="92">
        <v>41213</v>
      </c>
      <c r="G6" s="92">
        <v>42178</v>
      </c>
      <c r="H6" s="92">
        <v>43810</v>
      </c>
      <c r="I6" s="92">
        <v>45305</v>
      </c>
      <c r="J6" s="99">
        <v>47242.3</v>
      </c>
      <c r="K6" s="92">
        <v>49612.5</v>
      </c>
      <c r="L6" s="92">
        <v>51570</v>
      </c>
      <c r="M6" s="100">
        <v>50078</v>
      </c>
      <c r="N6" s="92">
        <v>49799</v>
      </c>
      <c r="O6" s="92">
        <v>53693</v>
      </c>
      <c r="P6" s="92">
        <v>55654</v>
      </c>
      <c r="Q6" s="92">
        <v>57322</v>
      </c>
      <c r="R6" s="92">
        <v>58661</v>
      </c>
      <c r="S6" s="92">
        <v>60702</v>
      </c>
      <c r="T6" s="92">
        <v>61974</v>
      </c>
      <c r="U6" s="586">
        <v>64462</v>
      </c>
    </row>
    <row r="7" spans="1:21" ht="12.75" customHeight="1">
      <c r="A7" s="95" t="s">
        <v>52</v>
      </c>
      <c r="B7" s="92">
        <v>17340</v>
      </c>
      <c r="C7" s="92">
        <v>19506</v>
      </c>
      <c r="D7" s="91">
        <v>20212</v>
      </c>
      <c r="E7" s="91">
        <v>21242</v>
      </c>
      <c r="F7" s="91">
        <v>20902</v>
      </c>
      <c r="G7" s="91">
        <v>20830</v>
      </c>
      <c r="H7" s="91">
        <v>21692</v>
      </c>
      <c r="I7" s="91">
        <v>22355</v>
      </c>
      <c r="J7" s="115">
        <v>22283.34</v>
      </c>
      <c r="K7" s="116">
        <v>23023.13</v>
      </c>
      <c r="L7" s="116">
        <v>23509.88</v>
      </c>
      <c r="M7" s="117">
        <v>21661.38</v>
      </c>
      <c r="N7" s="116">
        <v>21516.13</v>
      </c>
      <c r="O7" s="116">
        <v>23690.58</v>
      </c>
      <c r="P7" s="116">
        <v>24225.78</v>
      </c>
      <c r="Q7" s="116">
        <v>25804.38</v>
      </c>
      <c r="R7" s="116">
        <v>27661.12</v>
      </c>
      <c r="S7" s="116">
        <v>28221.78</v>
      </c>
      <c r="T7" s="116">
        <v>28977.7</v>
      </c>
      <c r="U7" s="598">
        <v>29939.96</v>
      </c>
    </row>
    <row r="8" spans="1:22" ht="12.75" customHeight="1">
      <c r="A8" s="95" t="s">
        <v>53</v>
      </c>
      <c r="B8" s="92">
        <v>17644</v>
      </c>
      <c r="C8" s="92">
        <v>18178</v>
      </c>
      <c r="D8" s="92">
        <v>18689</v>
      </c>
      <c r="E8" s="92">
        <v>19628</v>
      </c>
      <c r="F8" s="92">
        <v>20311</v>
      </c>
      <c r="G8" s="92">
        <v>21348</v>
      </c>
      <c r="H8" s="92">
        <v>22118</v>
      </c>
      <c r="I8" s="92">
        <v>22950</v>
      </c>
      <c r="J8" s="99">
        <v>24958.96</v>
      </c>
      <c r="K8" s="92">
        <v>26589.37</v>
      </c>
      <c r="L8" s="92">
        <v>28060.12</v>
      </c>
      <c r="M8" s="100">
        <v>28416.62</v>
      </c>
      <c r="N8" s="92">
        <v>28282.87</v>
      </c>
      <c r="O8" s="92">
        <v>30002.42</v>
      </c>
      <c r="P8" s="92">
        <v>31428.22</v>
      </c>
      <c r="Q8" s="92">
        <v>31517.62</v>
      </c>
      <c r="R8" s="92">
        <v>30999.88</v>
      </c>
      <c r="S8" s="92">
        <v>32480.22</v>
      </c>
      <c r="T8" s="92">
        <v>32996.3</v>
      </c>
      <c r="U8" s="586">
        <v>34522.04</v>
      </c>
      <c r="V8" s="84"/>
    </row>
    <row r="9" spans="1:21" ht="12.75" customHeight="1">
      <c r="A9" s="101"/>
      <c r="B9" s="102"/>
      <c r="C9" s="81"/>
      <c r="D9" s="81"/>
      <c r="E9" s="102"/>
      <c r="F9" s="81"/>
      <c r="G9" s="81"/>
      <c r="H9" s="81"/>
      <c r="I9" s="81"/>
      <c r="J9" s="93"/>
      <c r="K9" s="81"/>
      <c r="L9" s="81"/>
      <c r="M9" s="94"/>
      <c r="N9" s="81"/>
      <c r="O9" s="81"/>
      <c r="P9" s="81"/>
      <c r="Q9" s="81"/>
      <c r="R9" s="81"/>
      <c r="S9" s="81"/>
      <c r="T9" s="81"/>
      <c r="U9" s="583"/>
    </row>
    <row r="10" spans="1:21" ht="12.75" customHeight="1">
      <c r="A10" s="103" t="s">
        <v>55</v>
      </c>
      <c r="C10" s="81"/>
      <c r="D10" s="81"/>
      <c r="E10" s="92"/>
      <c r="F10" s="81"/>
      <c r="G10" s="81"/>
      <c r="H10" s="81"/>
      <c r="I10" s="81"/>
      <c r="J10" s="93"/>
      <c r="K10" s="81"/>
      <c r="L10" s="81"/>
      <c r="M10" s="94"/>
      <c r="N10" s="81"/>
      <c r="O10" s="81"/>
      <c r="P10" s="81"/>
      <c r="Q10" s="81"/>
      <c r="R10" s="81"/>
      <c r="S10" s="81"/>
      <c r="T10" s="81"/>
      <c r="U10" s="583"/>
    </row>
    <row r="11" spans="1:21" ht="12.75" customHeight="1">
      <c r="A11" s="95" t="s">
        <v>54</v>
      </c>
      <c r="B11" s="92">
        <v>35792.28018353107</v>
      </c>
      <c r="C11" s="92">
        <v>37684</v>
      </c>
      <c r="D11" s="92">
        <v>37751</v>
      </c>
      <c r="E11" s="92">
        <v>38253.68676898</v>
      </c>
      <c r="F11" s="92">
        <v>37707.07181735</v>
      </c>
      <c r="G11" s="92">
        <v>38495.74276842</v>
      </c>
      <c r="H11" s="92">
        <v>39873.91554997</v>
      </c>
      <c r="I11" s="92">
        <v>40825.93827687</v>
      </c>
      <c r="J11" s="99">
        <v>47242.3</v>
      </c>
      <c r="K11" s="92">
        <v>48595.94</v>
      </c>
      <c r="L11" s="92">
        <v>48638</v>
      </c>
      <c r="M11" s="100">
        <v>45460</v>
      </c>
      <c r="N11" s="92">
        <v>49799</v>
      </c>
      <c r="O11" s="92">
        <v>52756</v>
      </c>
      <c r="P11" s="92">
        <v>54155</v>
      </c>
      <c r="Q11" s="92">
        <v>53483</v>
      </c>
      <c r="R11" s="92">
        <v>53495</v>
      </c>
      <c r="S11" s="92">
        <v>54445</v>
      </c>
      <c r="T11" s="92">
        <v>55930</v>
      </c>
      <c r="U11" s="586">
        <v>57354</v>
      </c>
    </row>
    <row r="12" spans="1:21" ht="12.75" customHeight="1">
      <c r="A12" s="95" t="s">
        <v>52</v>
      </c>
      <c r="B12" s="92">
        <v>17659</v>
      </c>
      <c r="C12" s="92">
        <v>19506</v>
      </c>
      <c r="D12" s="92">
        <v>20141</v>
      </c>
      <c r="E12" s="92">
        <v>20525</v>
      </c>
      <c r="F12" s="92">
        <v>19916</v>
      </c>
      <c r="G12" s="92">
        <v>19868.281794580816</v>
      </c>
      <c r="H12" s="92">
        <v>20407.19582309441</v>
      </c>
      <c r="I12" s="92">
        <v>20553.956036463518</v>
      </c>
      <c r="J12" s="118">
        <v>22283.34</v>
      </c>
      <c r="K12" s="119">
        <v>22883.19</v>
      </c>
      <c r="L12" s="119">
        <v>23055.34714089109</v>
      </c>
      <c r="M12" s="120">
        <v>20461.152975134413</v>
      </c>
      <c r="N12" s="119">
        <v>21516.13</v>
      </c>
      <c r="O12" s="119">
        <v>22315.07</v>
      </c>
      <c r="P12" s="119">
        <v>22595.640833121655</v>
      </c>
      <c r="Q12" s="119">
        <v>23261.282504826388</v>
      </c>
      <c r="R12" s="119">
        <v>24424.937286378583</v>
      </c>
      <c r="S12" s="119">
        <v>24643.737498398837</v>
      </c>
      <c r="T12" s="119">
        <v>25953.82182181947</v>
      </c>
      <c r="U12" s="599">
        <v>26770.444022270305</v>
      </c>
    </row>
    <row r="13" spans="1:21" s="84" customFormat="1" ht="12.75" customHeight="1">
      <c r="A13" s="103" t="s">
        <v>53</v>
      </c>
      <c r="B13" s="92">
        <v>18133.280183531067</v>
      </c>
      <c r="C13" s="92">
        <v>18178</v>
      </c>
      <c r="D13" s="92">
        <v>17610</v>
      </c>
      <c r="E13" s="92">
        <v>17728.68676898</v>
      </c>
      <c r="F13" s="92">
        <v>17791.07181735</v>
      </c>
      <c r="G13" s="92">
        <v>18627.460973839185</v>
      </c>
      <c r="H13" s="92">
        <v>19466.719726875588</v>
      </c>
      <c r="I13" s="92">
        <v>20271.982240406483</v>
      </c>
      <c r="J13" s="99">
        <v>24958.96</v>
      </c>
      <c r="K13" s="92">
        <v>25712.75</v>
      </c>
      <c r="L13" s="92">
        <v>25582.65285910891</v>
      </c>
      <c r="M13" s="100">
        <v>24998.847024865587</v>
      </c>
      <c r="N13" s="92">
        <v>28282.87</v>
      </c>
      <c r="O13" s="92">
        <v>30440.93</v>
      </c>
      <c r="P13" s="92">
        <v>31559.359166878345</v>
      </c>
      <c r="Q13" s="92">
        <v>30221.717495173612</v>
      </c>
      <c r="R13" s="92">
        <v>29070.062713621417</v>
      </c>
      <c r="S13" s="92">
        <v>29801.262501601163</v>
      </c>
      <c r="T13" s="92">
        <v>29976.17817818053</v>
      </c>
      <c r="U13" s="586">
        <v>30583.555977729695</v>
      </c>
    </row>
    <row r="14" spans="1:21" s="84" customFormat="1" ht="12.75" customHeight="1">
      <c r="A14" s="646" t="s">
        <v>379</v>
      </c>
      <c r="B14" s="587"/>
      <c r="C14" s="587"/>
      <c r="D14" s="647"/>
      <c r="E14" s="587"/>
      <c r="F14" s="587"/>
      <c r="G14" s="587"/>
      <c r="H14" s="587"/>
      <c r="I14" s="587"/>
      <c r="J14" s="648"/>
      <c r="K14" s="587"/>
      <c r="L14" s="587"/>
      <c r="M14" s="649"/>
      <c r="N14" s="587"/>
      <c r="O14" s="587"/>
      <c r="P14" s="587"/>
      <c r="Q14" s="587"/>
      <c r="R14" s="587"/>
      <c r="S14" s="587"/>
      <c r="T14" s="587"/>
      <c r="U14" s="588"/>
    </row>
    <row r="15" spans="1:21" s="84" customFormat="1" ht="12.75" customHeight="1">
      <c r="A15" s="650" t="s">
        <v>51</v>
      </c>
      <c r="B15" s="92"/>
      <c r="C15" s="92"/>
      <c r="D15" s="91"/>
      <c r="E15" s="92"/>
      <c r="F15" s="92"/>
      <c r="G15" s="92"/>
      <c r="H15" s="92"/>
      <c r="I15" s="92"/>
      <c r="J15" s="99"/>
      <c r="K15" s="92"/>
      <c r="L15" s="92"/>
      <c r="M15" s="100"/>
      <c r="N15" s="92"/>
      <c r="O15" s="92"/>
      <c r="P15" s="92"/>
      <c r="Q15" s="92"/>
      <c r="R15" s="92"/>
      <c r="S15" s="92"/>
      <c r="T15" s="92"/>
      <c r="U15" s="586"/>
    </row>
    <row r="16" spans="1:21" s="84" customFormat="1" ht="12.75" customHeight="1">
      <c r="A16" s="651" t="s">
        <v>380</v>
      </c>
      <c r="B16" s="652">
        <v>38068</v>
      </c>
      <c r="C16" s="652">
        <v>41316</v>
      </c>
      <c r="D16" s="652">
        <v>42554</v>
      </c>
      <c r="E16" s="652">
        <v>44404</v>
      </c>
      <c r="F16" s="652">
        <v>45605</v>
      </c>
      <c r="G16" s="652">
        <v>48189</v>
      </c>
      <c r="H16" s="652">
        <v>49851</v>
      </c>
      <c r="I16" s="652">
        <v>52516</v>
      </c>
      <c r="J16" s="653">
        <v>53536.3</v>
      </c>
      <c r="K16" s="652">
        <v>56100.5</v>
      </c>
      <c r="L16" s="652">
        <v>58039</v>
      </c>
      <c r="M16" s="654">
        <v>54102</v>
      </c>
      <c r="N16" s="652">
        <v>53863</v>
      </c>
      <c r="O16" s="652">
        <v>58064</v>
      </c>
      <c r="P16" s="652">
        <v>60272</v>
      </c>
      <c r="Q16" s="652">
        <v>62717</v>
      </c>
      <c r="R16" s="652">
        <v>65381</v>
      </c>
      <c r="S16" s="652">
        <v>68581</v>
      </c>
      <c r="T16" s="652">
        <v>70529</v>
      </c>
      <c r="U16" s="655">
        <v>72546</v>
      </c>
    </row>
    <row r="17" spans="1:21" s="84" customFormat="1" ht="12.75" customHeight="1">
      <c r="A17" s="656" t="s">
        <v>381</v>
      </c>
      <c r="B17" s="91">
        <v>34984</v>
      </c>
      <c r="C17" s="91">
        <v>37684</v>
      </c>
      <c r="D17" s="91">
        <v>38901</v>
      </c>
      <c r="E17" s="91">
        <v>40870</v>
      </c>
      <c r="F17" s="91">
        <v>41213</v>
      </c>
      <c r="G17" s="91">
        <v>42178</v>
      </c>
      <c r="H17" s="91">
        <v>43810</v>
      </c>
      <c r="I17" s="91">
        <v>45305</v>
      </c>
      <c r="J17" s="657">
        <v>47242.3</v>
      </c>
      <c r="K17" s="91">
        <v>49612.5</v>
      </c>
      <c r="L17" s="91">
        <v>51570</v>
      </c>
      <c r="M17" s="658">
        <v>50078</v>
      </c>
      <c r="N17" s="91">
        <v>49799</v>
      </c>
      <c r="O17" s="91">
        <v>53693</v>
      </c>
      <c r="P17" s="91">
        <v>55654</v>
      </c>
      <c r="Q17" s="91">
        <v>57322</v>
      </c>
      <c r="R17" s="91">
        <v>58661</v>
      </c>
      <c r="S17" s="91">
        <v>60702</v>
      </c>
      <c r="T17" s="91">
        <v>61974</v>
      </c>
      <c r="U17" s="589">
        <v>64462</v>
      </c>
    </row>
    <row r="18" spans="1:21" s="84" customFormat="1" ht="12.75" customHeight="1">
      <c r="A18" s="656" t="s">
        <v>56</v>
      </c>
      <c r="B18" s="92">
        <v>4405</v>
      </c>
      <c r="C18" s="92">
        <v>5201</v>
      </c>
      <c r="D18" s="92">
        <v>5149</v>
      </c>
      <c r="E18" s="92">
        <v>4788</v>
      </c>
      <c r="F18" s="92">
        <v>5583</v>
      </c>
      <c r="G18" s="92">
        <v>6846</v>
      </c>
      <c r="H18" s="92">
        <v>6783</v>
      </c>
      <c r="I18" s="92">
        <v>7529</v>
      </c>
      <c r="J18" s="659">
        <v>6555</v>
      </c>
      <c r="K18" s="92">
        <v>6785</v>
      </c>
      <c r="L18" s="92">
        <v>6606</v>
      </c>
      <c r="M18" s="660">
        <v>5899</v>
      </c>
      <c r="N18" s="92">
        <v>5870</v>
      </c>
      <c r="O18" s="92">
        <v>6342</v>
      </c>
      <c r="P18" s="92">
        <v>6243</v>
      </c>
      <c r="Q18" s="92">
        <v>6999</v>
      </c>
      <c r="R18" s="92">
        <v>8268</v>
      </c>
      <c r="S18" s="92">
        <v>9475</v>
      </c>
      <c r="T18" s="92">
        <v>10149</v>
      </c>
      <c r="U18" s="586">
        <v>9813</v>
      </c>
    </row>
    <row r="19" spans="1:21" s="84" customFormat="1" ht="12.75" customHeight="1">
      <c r="A19" s="656" t="s">
        <v>57</v>
      </c>
      <c r="B19" s="92">
        <v>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659">
        <v>0</v>
      </c>
      <c r="K19" s="92">
        <v>0</v>
      </c>
      <c r="L19" s="92">
        <v>0</v>
      </c>
      <c r="M19" s="660"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586">
        <v>0</v>
      </c>
    </row>
    <row r="20" spans="1:21" s="84" customFormat="1" ht="12.75" customHeight="1">
      <c r="A20" s="656" t="s">
        <v>58</v>
      </c>
      <c r="B20" s="92">
        <v>360</v>
      </c>
      <c r="C20" s="92">
        <v>421</v>
      </c>
      <c r="D20" s="92">
        <v>447</v>
      </c>
      <c r="E20" s="92">
        <v>428</v>
      </c>
      <c r="F20" s="92">
        <v>466</v>
      </c>
      <c r="G20" s="92">
        <v>493</v>
      </c>
      <c r="H20" s="92">
        <v>500</v>
      </c>
      <c r="I20" s="92">
        <v>513</v>
      </c>
      <c r="J20" s="659">
        <v>512</v>
      </c>
      <c r="K20" s="92">
        <v>526</v>
      </c>
      <c r="L20" s="92">
        <v>521</v>
      </c>
      <c r="M20" s="660">
        <v>528</v>
      </c>
      <c r="N20" s="92">
        <v>528</v>
      </c>
      <c r="O20" s="92">
        <v>539</v>
      </c>
      <c r="P20" s="92">
        <v>718</v>
      </c>
      <c r="Q20" s="92">
        <v>732</v>
      </c>
      <c r="R20" s="92">
        <v>692</v>
      </c>
      <c r="S20" s="92">
        <v>696</v>
      </c>
      <c r="T20" s="92">
        <v>690</v>
      </c>
      <c r="U20" s="586">
        <v>615</v>
      </c>
    </row>
    <row r="21" spans="1:21" s="84" customFormat="1" ht="12.75" customHeight="1">
      <c r="A21" s="656" t="s">
        <v>59</v>
      </c>
      <c r="B21" s="92">
        <v>1681</v>
      </c>
      <c r="C21" s="92">
        <v>1990</v>
      </c>
      <c r="D21" s="92">
        <v>1943</v>
      </c>
      <c r="E21" s="92">
        <v>1682</v>
      </c>
      <c r="F21" s="92">
        <v>1657</v>
      </c>
      <c r="G21" s="92">
        <v>1328</v>
      </c>
      <c r="H21" s="92">
        <v>1242</v>
      </c>
      <c r="I21" s="92">
        <v>831</v>
      </c>
      <c r="J21" s="659">
        <v>773</v>
      </c>
      <c r="K21" s="92">
        <v>823</v>
      </c>
      <c r="L21" s="92">
        <v>658</v>
      </c>
      <c r="M21" s="660">
        <v>2403</v>
      </c>
      <c r="N21" s="92">
        <v>2334</v>
      </c>
      <c r="O21" s="92">
        <v>2510</v>
      </c>
      <c r="P21" s="92">
        <v>2343</v>
      </c>
      <c r="Q21" s="92">
        <v>2336</v>
      </c>
      <c r="R21" s="92">
        <v>2240</v>
      </c>
      <c r="S21" s="92">
        <v>2292</v>
      </c>
      <c r="T21" s="92">
        <v>2284</v>
      </c>
      <c r="U21" s="586">
        <v>2344</v>
      </c>
    </row>
    <row r="22" spans="1:21" s="84" customFormat="1" ht="12.75" customHeight="1">
      <c r="A22" s="651" t="s">
        <v>382</v>
      </c>
      <c r="B22" s="652">
        <v>37974</v>
      </c>
      <c r="C22" s="652">
        <v>41215</v>
      </c>
      <c r="D22" s="652">
        <v>42550</v>
      </c>
      <c r="E22" s="652">
        <v>44449</v>
      </c>
      <c r="F22" s="652">
        <v>45614</v>
      </c>
      <c r="G22" s="652">
        <v>48259</v>
      </c>
      <c r="H22" s="652">
        <v>48619</v>
      </c>
      <c r="I22" s="652">
        <v>52564</v>
      </c>
      <c r="J22" s="653">
        <v>53538.299999999996</v>
      </c>
      <c r="K22" s="652">
        <v>56102.5</v>
      </c>
      <c r="L22" s="652">
        <v>58043</v>
      </c>
      <c r="M22" s="654">
        <v>54107</v>
      </c>
      <c r="N22" s="652">
        <v>53867</v>
      </c>
      <c r="O22" s="652">
        <v>58068</v>
      </c>
      <c r="P22" s="652">
        <v>60274</v>
      </c>
      <c r="Q22" s="652">
        <v>62719</v>
      </c>
      <c r="R22" s="652">
        <v>65383</v>
      </c>
      <c r="S22" s="652">
        <v>68583</v>
      </c>
      <c r="T22" s="652">
        <v>70531</v>
      </c>
      <c r="U22" s="655">
        <v>72548</v>
      </c>
    </row>
    <row r="23" spans="1:21" s="84" customFormat="1" ht="12.75" customHeight="1">
      <c r="A23" s="656" t="s">
        <v>60</v>
      </c>
      <c r="B23" s="92">
        <v>22619</v>
      </c>
      <c r="C23" s="92">
        <v>24716</v>
      </c>
      <c r="D23" s="92">
        <v>25960</v>
      </c>
      <c r="E23" s="92">
        <v>27136</v>
      </c>
      <c r="F23" s="92">
        <v>28522</v>
      </c>
      <c r="G23" s="92">
        <v>30226</v>
      </c>
      <c r="H23" s="92">
        <v>30954</v>
      </c>
      <c r="I23" s="92">
        <v>32983</v>
      </c>
      <c r="J23" s="659">
        <v>34775.67</v>
      </c>
      <c r="K23" s="92">
        <v>36127.75</v>
      </c>
      <c r="L23" s="92">
        <v>37543</v>
      </c>
      <c r="M23" s="660">
        <v>34345.52</v>
      </c>
      <c r="N23" s="92">
        <v>38060</v>
      </c>
      <c r="O23" s="92">
        <v>41543</v>
      </c>
      <c r="P23" s="92">
        <v>43592</v>
      </c>
      <c r="Q23" s="92">
        <v>45837</v>
      </c>
      <c r="R23" s="92">
        <v>47204</v>
      </c>
      <c r="S23" s="92">
        <v>49297.34</v>
      </c>
      <c r="T23" s="92">
        <v>51201</v>
      </c>
      <c r="U23" s="586">
        <v>51619</v>
      </c>
    </row>
    <row r="24" spans="1:21" s="84" customFormat="1" ht="12.75" customHeight="1">
      <c r="A24" s="656" t="s">
        <v>61</v>
      </c>
      <c r="B24" s="92">
        <v>4688</v>
      </c>
      <c r="C24" s="92">
        <v>5212</v>
      </c>
      <c r="D24" s="92">
        <v>5478</v>
      </c>
      <c r="E24" s="92">
        <v>5606</v>
      </c>
      <c r="F24" s="92">
        <v>5888</v>
      </c>
      <c r="G24" s="92">
        <v>6121</v>
      </c>
      <c r="H24" s="92">
        <v>5692</v>
      </c>
      <c r="I24" s="92">
        <v>5653</v>
      </c>
      <c r="J24" s="659">
        <v>5311.64</v>
      </c>
      <c r="K24" s="92">
        <v>5495.86</v>
      </c>
      <c r="L24" s="92">
        <v>5754</v>
      </c>
      <c r="M24" s="660">
        <v>5583.48</v>
      </c>
      <c r="N24" s="92">
        <v>1977</v>
      </c>
      <c r="O24" s="92">
        <v>2049</v>
      </c>
      <c r="P24" s="92">
        <v>2100</v>
      </c>
      <c r="Q24" s="92">
        <v>2255</v>
      </c>
      <c r="R24" s="92">
        <v>2730</v>
      </c>
      <c r="S24" s="92">
        <v>2945.66</v>
      </c>
      <c r="T24" s="92">
        <v>3325</v>
      </c>
      <c r="U24" s="586">
        <v>3122</v>
      </c>
    </row>
    <row r="25" spans="1:21" s="84" customFormat="1" ht="12.75" customHeight="1">
      <c r="A25" s="656" t="s">
        <v>383</v>
      </c>
      <c r="B25" s="92">
        <v>2790</v>
      </c>
      <c r="C25" s="92">
        <v>2809</v>
      </c>
      <c r="D25" s="92">
        <v>3097</v>
      </c>
      <c r="E25" s="92">
        <v>3311</v>
      </c>
      <c r="F25" s="92">
        <v>3285</v>
      </c>
      <c r="G25" s="92">
        <v>3500</v>
      </c>
      <c r="H25" s="92">
        <v>3638</v>
      </c>
      <c r="I25" s="92">
        <v>3997</v>
      </c>
      <c r="J25" s="659">
        <v>4199.99</v>
      </c>
      <c r="K25" s="92">
        <v>4439.89</v>
      </c>
      <c r="L25" s="92">
        <v>4568</v>
      </c>
      <c r="M25" s="660">
        <v>4252</v>
      </c>
      <c r="N25" s="92">
        <v>4270</v>
      </c>
      <c r="O25" s="92">
        <v>4729</v>
      </c>
      <c r="P25" s="92">
        <v>4858</v>
      </c>
      <c r="Q25" s="92">
        <v>5038</v>
      </c>
      <c r="R25" s="92">
        <v>5142</v>
      </c>
      <c r="S25" s="92">
        <v>5362</v>
      </c>
      <c r="T25" s="92">
        <v>5405</v>
      </c>
      <c r="U25" s="586">
        <v>5713</v>
      </c>
    </row>
    <row r="26" spans="1:21" s="84" customFormat="1" ht="12.75" customHeight="1">
      <c r="A26" s="656" t="s">
        <v>62</v>
      </c>
      <c r="B26" s="92">
        <v>3970</v>
      </c>
      <c r="C26" s="92">
        <v>4125</v>
      </c>
      <c r="D26" s="92">
        <v>3798</v>
      </c>
      <c r="E26" s="92">
        <v>4055</v>
      </c>
      <c r="F26" s="92">
        <v>4228</v>
      </c>
      <c r="G26" s="92">
        <v>4520</v>
      </c>
      <c r="H26" s="92">
        <v>4644</v>
      </c>
      <c r="I26" s="92">
        <v>4877</v>
      </c>
      <c r="J26" s="659">
        <v>4948</v>
      </c>
      <c r="K26" s="92">
        <v>5242</v>
      </c>
      <c r="L26" s="92">
        <v>5346</v>
      </c>
      <c r="M26" s="660">
        <v>5603</v>
      </c>
      <c r="N26" s="92">
        <v>5618</v>
      </c>
      <c r="O26" s="92">
        <v>5956</v>
      </c>
      <c r="P26" s="92">
        <v>6148</v>
      </c>
      <c r="Q26" s="92">
        <v>6410</v>
      </c>
      <c r="R26" s="92">
        <v>6649</v>
      </c>
      <c r="S26" s="92">
        <v>6845</v>
      </c>
      <c r="T26" s="92">
        <v>7017</v>
      </c>
      <c r="U26" s="586">
        <v>7344</v>
      </c>
    </row>
    <row r="27" spans="1:21" s="84" customFormat="1" ht="12.75" customHeight="1">
      <c r="A27" s="656" t="s">
        <v>63</v>
      </c>
      <c r="B27" s="106">
        <v>3907</v>
      </c>
      <c r="C27" s="106">
        <v>4353</v>
      </c>
      <c r="D27" s="106">
        <v>4217</v>
      </c>
      <c r="E27" s="106">
        <v>4341</v>
      </c>
      <c r="F27" s="106">
        <v>3691</v>
      </c>
      <c r="G27" s="106">
        <v>3892</v>
      </c>
      <c r="H27" s="106">
        <v>3691</v>
      </c>
      <c r="I27" s="106">
        <v>5054</v>
      </c>
      <c r="J27" s="661">
        <v>4303</v>
      </c>
      <c r="K27" s="106">
        <v>4797</v>
      </c>
      <c r="L27" s="106">
        <v>4832</v>
      </c>
      <c r="M27" s="662">
        <v>4323</v>
      </c>
      <c r="N27" s="106">
        <v>3942</v>
      </c>
      <c r="O27" s="106">
        <v>3791</v>
      </c>
      <c r="P27" s="106">
        <v>3576</v>
      </c>
      <c r="Q27" s="106">
        <v>3179</v>
      </c>
      <c r="R27" s="106">
        <v>3658</v>
      </c>
      <c r="S27" s="590">
        <v>4133</v>
      </c>
      <c r="T27" s="590">
        <v>3583</v>
      </c>
      <c r="U27" s="591">
        <v>4750</v>
      </c>
    </row>
    <row r="28" spans="1:21" s="84" customFormat="1" ht="12.75" customHeight="1">
      <c r="A28" s="663"/>
      <c r="B28" s="91"/>
      <c r="C28" s="91"/>
      <c r="D28" s="91"/>
      <c r="E28" s="91"/>
      <c r="F28" s="91"/>
      <c r="G28" s="91"/>
      <c r="H28" s="91"/>
      <c r="I28" s="91"/>
      <c r="J28" s="657"/>
      <c r="K28" s="91"/>
      <c r="L28" s="91"/>
      <c r="M28" s="658"/>
      <c r="N28" s="91"/>
      <c r="O28" s="91"/>
      <c r="P28" s="91"/>
      <c r="Q28" s="91"/>
      <c r="R28" s="91"/>
      <c r="S28" s="91"/>
      <c r="T28" s="91"/>
      <c r="U28" s="589"/>
    </row>
    <row r="29" spans="1:21" s="84" customFormat="1" ht="12.75" customHeight="1">
      <c r="A29" s="656" t="s">
        <v>55</v>
      </c>
      <c r="B29" s="107"/>
      <c r="C29" s="107"/>
      <c r="D29" s="107"/>
      <c r="E29" s="107"/>
      <c r="F29" s="107"/>
      <c r="G29" s="107"/>
      <c r="H29" s="107"/>
      <c r="I29" s="107"/>
      <c r="J29" s="664"/>
      <c r="K29" s="107"/>
      <c r="L29" s="107"/>
      <c r="M29" s="665"/>
      <c r="N29" s="107"/>
      <c r="O29" s="107"/>
      <c r="P29" s="107"/>
      <c r="Q29" s="107"/>
      <c r="R29" s="107"/>
      <c r="S29" s="592"/>
      <c r="T29" s="592"/>
      <c r="U29" s="593"/>
    </row>
    <row r="30" spans="1:21" s="84" customFormat="1" ht="12.75" customHeight="1">
      <c r="A30" s="651" t="s">
        <v>380</v>
      </c>
      <c r="B30" s="652">
        <v>39108.900527628255</v>
      </c>
      <c r="C30" s="652">
        <v>41316</v>
      </c>
      <c r="D30" s="652">
        <v>41227</v>
      </c>
      <c r="E30" s="652">
        <v>41209.93926287</v>
      </c>
      <c r="F30" s="652">
        <v>41266.695950299996</v>
      </c>
      <c r="G30" s="652">
        <v>42237.719842319995</v>
      </c>
      <c r="H30" s="652">
        <v>43253.43829092</v>
      </c>
      <c r="I30" s="652">
        <v>44474.839595330006</v>
      </c>
      <c r="J30" s="653">
        <v>53536.3</v>
      </c>
      <c r="K30" s="652">
        <v>54973.94</v>
      </c>
      <c r="L30" s="652">
        <v>54618</v>
      </c>
      <c r="M30" s="654">
        <v>50909</v>
      </c>
      <c r="N30" s="652">
        <v>53863</v>
      </c>
      <c r="O30" s="652">
        <v>57160</v>
      </c>
      <c r="P30" s="652">
        <v>58377</v>
      </c>
      <c r="Q30" s="652">
        <v>58213</v>
      </c>
      <c r="R30" s="652">
        <v>59319</v>
      </c>
      <c r="S30" s="652">
        <v>61092</v>
      </c>
      <c r="T30" s="652">
        <v>63201</v>
      </c>
      <c r="U30" s="655">
        <v>64220</v>
      </c>
    </row>
    <row r="31" spans="1:21" s="84" customFormat="1" ht="12.75" customHeight="1">
      <c r="A31" s="656" t="s">
        <v>381</v>
      </c>
      <c r="B31" s="91">
        <v>35792.28018353107</v>
      </c>
      <c r="C31" s="91">
        <v>37684</v>
      </c>
      <c r="D31" s="91">
        <v>37751</v>
      </c>
      <c r="E31" s="91">
        <v>38253.68676898</v>
      </c>
      <c r="F31" s="91">
        <v>37707.07181735</v>
      </c>
      <c r="G31" s="91">
        <v>38495.74276842</v>
      </c>
      <c r="H31" s="91">
        <v>39873.91554997</v>
      </c>
      <c r="I31" s="91">
        <v>40825.93827687</v>
      </c>
      <c r="J31" s="657">
        <v>47242.3</v>
      </c>
      <c r="K31" s="91">
        <v>48595.94</v>
      </c>
      <c r="L31" s="116">
        <v>48638</v>
      </c>
      <c r="M31" s="679">
        <v>45460</v>
      </c>
      <c r="N31" s="116">
        <v>49799</v>
      </c>
      <c r="O31" s="116">
        <v>52756</v>
      </c>
      <c r="P31" s="116">
        <v>54155</v>
      </c>
      <c r="Q31" s="116">
        <v>53483</v>
      </c>
      <c r="R31" s="116">
        <v>53495</v>
      </c>
      <c r="S31" s="116">
        <v>54445</v>
      </c>
      <c r="T31" s="116">
        <v>55930</v>
      </c>
      <c r="U31" s="598">
        <v>57354</v>
      </c>
    </row>
    <row r="32" spans="1:21" s="84" customFormat="1" ht="12.75" customHeight="1">
      <c r="A32" s="656" t="s">
        <v>56</v>
      </c>
      <c r="B32" s="92">
        <v>4539.410540915395</v>
      </c>
      <c r="C32" s="92">
        <v>5201</v>
      </c>
      <c r="D32" s="92">
        <v>4872</v>
      </c>
      <c r="E32" s="92">
        <v>4410.25286463</v>
      </c>
      <c r="F32" s="92">
        <v>5001.60255952</v>
      </c>
      <c r="G32" s="92">
        <v>5191.52549389</v>
      </c>
      <c r="H32" s="92">
        <v>4904.11851724</v>
      </c>
      <c r="I32" s="92">
        <v>5225.85414162</v>
      </c>
      <c r="J32" s="659">
        <v>6555</v>
      </c>
      <c r="K32" s="92">
        <v>6647</v>
      </c>
      <c r="L32" s="119">
        <v>6250</v>
      </c>
      <c r="M32" s="680">
        <v>5695</v>
      </c>
      <c r="N32" s="116">
        <v>5870</v>
      </c>
      <c r="O32" s="119">
        <v>6382</v>
      </c>
      <c r="P32" s="119">
        <v>6205</v>
      </c>
      <c r="Q32" s="119">
        <v>6657</v>
      </c>
      <c r="R32" s="119">
        <v>7776</v>
      </c>
      <c r="S32" s="119">
        <v>8663</v>
      </c>
      <c r="T32" s="119">
        <v>9327</v>
      </c>
      <c r="U32" s="599">
        <v>8987</v>
      </c>
    </row>
    <row r="33" spans="1:21" s="84" customFormat="1" ht="12.75" customHeight="1">
      <c r="A33" s="656" t="s">
        <v>57</v>
      </c>
      <c r="B33" s="92">
        <v>0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659">
        <v>0</v>
      </c>
      <c r="K33" s="92">
        <v>0</v>
      </c>
      <c r="L33" s="119">
        <v>0</v>
      </c>
      <c r="M33" s="680">
        <v>0</v>
      </c>
      <c r="N33" s="116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0</v>
      </c>
      <c r="T33" s="119">
        <v>0</v>
      </c>
      <c r="U33" s="599">
        <v>0</v>
      </c>
    </row>
    <row r="34" spans="1:21" s="84" customFormat="1" ht="12.75" customHeight="1">
      <c r="A34" s="656" t="s">
        <v>58</v>
      </c>
      <c r="B34" s="92">
        <v>407.4193548387097</v>
      </c>
      <c r="C34" s="92">
        <v>421</v>
      </c>
      <c r="D34" s="92">
        <v>442</v>
      </c>
      <c r="E34" s="92">
        <v>413.32438479</v>
      </c>
      <c r="F34" s="92">
        <v>422.0157854</v>
      </c>
      <c r="G34" s="92">
        <v>434.69437123</v>
      </c>
      <c r="H34" s="92">
        <v>439.10303625</v>
      </c>
      <c r="I34" s="92">
        <v>468.96204272</v>
      </c>
      <c r="J34" s="659">
        <v>512</v>
      </c>
      <c r="K34" s="92">
        <v>527</v>
      </c>
      <c r="L34" s="119">
        <v>528</v>
      </c>
      <c r="M34" s="120">
        <v>478</v>
      </c>
      <c r="N34" s="116">
        <v>528</v>
      </c>
      <c r="O34" s="119">
        <v>578</v>
      </c>
      <c r="P34" s="119">
        <v>620</v>
      </c>
      <c r="Q34" s="119">
        <v>634</v>
      </c>
      <c r="R34" s="119">
        <v>647</v>
      </c>
      <c r="S34" s="119">
        <v>650</v>
      </c>
      <c r="T34" s="119">
        <v>677</v>
      </c>
      <c r="U34" s="599">
        <v>691</v>
      </c>
    </row>
    <row r="35" spans="1:21" s="84" customFormat="1" ht="12.75" customHeight="1">
      <c r="A35" s="656" t="s">
        <v>59</v>
      </c>
      <c r="B35" s="92">
        <v>1630.20955165692</v>
      </c>
      <c r="C35" s="92">
        <v>1990</v>
      </c>
      <c r="D35" s="92">
        <v>1838</v>
      </c>
      <c r="E35" s="92">
        <v>1867.32475553</v>
      </c>
      <c r="F35" s="92">
        <v>1863.99421197</v>
      </c>
      <c r="G35" s="92">
        <v>1884.24279122</v>
      </c>
      <c r="H35" s="92">
        <v>1963.69881254</v>
      </c>
      <c r="I35" s="92">
        <v>2045.91486588</v>
      </c>
      <c r="J35" s="659">
        <v>773</v>
      </c>
      <c r="K35" s="92">
        <v>796</v>
      </c>
      <c r="L35" s="119">
        <v>798</v>
      </c>
      <c r="M35" s="120">
        <v>724</v>
      </c>
      <c r="N35" s="116">
        <v>2334</v>
      </c>
      <c r="O35" s="119">
        <v>2556</v>
      </c>
      <c r="P35" s="119">
        <v>2603</v>
      </c>
      <c r="Q35" s="119">
        <v>2561</v>
      </c>
      <c r="R35" s="119">
        <v>2599</v>
      </c>
      <c r="S35" s="119">
        <v>2666</v>
      </c>
      <c r="T35" s="119">
        <v>2733</v>
      </c>
      <c r="U35" s="599">
        <v>2812</v>
      </c>
    </row>
    <row r="36" spans="1:21" s="84" customFormat="1" ht="12.75" customHeight="1">
      <c r="A36" s="651" t="s">
        <v>382</v>
      </c>
      <c r="B36" s="652">
        <v>39023.07124391825</v>
      </c>
      <c r="C36" s="652">
        <v>41215</v>
      </c>
      <c r="D36" s="652">
        <v>41223</v>
      </c>
      <c r="E36" s="652">
        <v>41225.35346607</v>
      </c>
      <c r="F36" s="652">
        <v>41287.70400366999</v>
      </c>
      <c r="G36" s="652">
        <v>42346.82468551</v>
      </c>
      <c r="H36" s="652">
        <v>43216.934875620005</v>
      </c>
      <c r="I36" s="652">
        <v>44494.256602249996</v>
      </c>
      <c r="J36" s="666">
        <v>53538.299999999996</v>
      </c>
      <c r="K36" s="652">
        <v>54975.990000000005</v>
      </c>
      <c r="L36" s="652">
        <v>54622</v>
      </c>
      <c r="M36" s="667">
        <v>50914</v>
      </c>
      <c r="N36" s="666">
        <v>53867</v>
      </c>
      <c r="O36" s="652">
        <v>57164</v>
      </c>
      <c r="P36" s="652">
        <v>58379</v>
      </c>
      <c r="Q36" s="652">
        <v>58215</v>
      </c>
      <c r="R36" s="652">
        <v>59321</v>
      </c>
      <c r="S36" s="652">
        <v>61094</v>
      </c>
      <c r="T36" s="652">
        <v>63203</v>
      </c>
      <c r="U36" s="655">
        <v>64222</v>
      </c>
    </row>
    <row r="37" spans="1:21" s="84" customFormat="1" ht="12.75" customHeight="1">
      <c r="A37" s="656" t="s">
        <v>60</v>
      </c>
      <c r="B37" s="92">
        <v>23282.159087123106</v>
      </c>
      <c r="C37" s="92">
        <v>24716</v>
      </c>
      <c r="D37" s="92">
        <v>25271</v>
      </c>
      <c r="E37" s="92">
        <v>25403.39044684</v>
      </c>
      <c r="F37" s="92">
        <v>26134.52428893</v>
      </c>
      <c r="G37" s="92">
        <v>27054.48300102</v>
      </c>
      <c r="H37" s="92">
        <v>27331.95569771</v>
      </c>
      <c r="I37" s="92">
        <v>27973.88668538</v>
      </c>
      <c r="J37" s="99">
        <v>34775.67</v>
      </c>
      <c r="K37" s="92">
        <v>35306.82</v>
      </c>
      <c r="L37" s="119">
        <v>34976</v>
      </c>
      <c r="M37" s="120">
        <v>32199</v>
      </c>
      <c r="N37" s="116">
        <v>38060</v>
      </c>
      <c r="O37" s="119">
        <v>40892</v>
      </c>
      <c r="P37" s="119">
        <v>42219</v>
      </c>
      <c r="Q37" s="119">
        <v>42516</v>
      </c>
      <c r="R37" s="119">
        <v>42633</v>
      </c>
      <c r="S37" s="119">
        <v>43552</v>
      </c>
      <c r="T37" s="119">
        <v>45671</v>
      </c>
      <c r="U37" s="599">
        <v>45515</v>
      </c>
    </row>
    <row r="38" spans="1:21" s="84" customFormat="1" ht="12.75" customHeight="1">
      <c r="A38" s="656" t="s">
        <v>61</v>
      </c>
      <c r="B38" s="92">
        <v>4979.3878133278995</v>
      </c>
      <c r="C38" s="92">
        <v>5212</v>
      </c>
      <c r="D38" s="92">
        <v>4949</v>
      </c>
      <c r="E38" s="92">
        <v>4725.85231836</v>
      </c>
      <c r="F38" s="92">
        <v>4739.34030215</v>
      </c>
      <c r="G38" s="92">
        <v>4769.12216206</v>
      </c>
      <c r="H38" s="92">
        <v>4776.13443121</v>
      </c>
      <c r="I38" s="92">
        <v>5071.49622316</v>
      </c>
      <c r="J38" s="99">
        <v>5311.64</v>
      </c>
      <c r="K38" s="92">
        <v>5430.69</v>
      </c>
      <c r="L38" s="119">
        <v>5563</v>
      </c>
      <c r="M38" s="120">
        <v>5486</v>
      </c>
      <c r="N38" s="116">
        <v>1977</v>
      </c>
      <c r="O38" s="119">
        <v>2094</v>
      </c>
      <c r="P38" s="119">
        <v>2151</v>
      </c>
      <c r="Q38" s="119">
        <v>2219</v>
      </c>
      <c r="R38" s="119">
        <v>2745</v>
      </c>
      <c r="S38" s="119">
        <v>2998</v>
      </c>
      <c r="T38" s="119">
        <v>3391</v>
      </c>
      <c r="U38" s="599">
        <v>3174</v>
      </c>
    </row>
    <row r="39" spans="1:21" s="84" customFormat="1" ht="12.75" customHeight="1">
      <c r="A39" s="656" t="s">
        <v>383</v>
      </c>
      <c r="B39" s="92">
        <v>2706.1843922651938</v>
      </c>
      <c r="C39" s="92">
        <v>2809</v>
      </c>
      <c r="D39" s="92">
        <v>2929</v>
      </c>
      <c r="E39" s="92">
        <v>3015.06360995</v>
      </c>
      <c r="F39" s="92">
        <v>2990.4768635</v>
      </c>
      <c r="G39" s="92">
        <v>3024.15955573</v>
      </c>
      <c r="H39" s="92">
        <v>3150.31021148</v>
      </c>
      <c r="I39" s="92">
        <v>3282.79989327</v>
      </c>
      <c r="J39" s="99">
        <v>4199.99</v>
      </c>
      <c r="K39" s="92">
        <v>4297.48</v>
      </c>
      <c r="L39" s="119">
        <v>4240</v>
      </c>
      <c r="M39" s="120">
        <v>3840</v>
      </c>
      <c r="N39" s="116">
        <v>4270</v>
      </c>
      <c r="O39" s="119">
        <v>4470</v>
      </c>
      <c r="P39" s="119">
        <v>4479</v>
      </c>
      <c r="Q39" s="119">
        <v>4395</v>
      </c>
      <c r="R39" s="119">
        <v>4334</v>
      </c>
      <c r="S39" s="119">
        <v>4468</v>
      </c>
      <c r="T39" s="119">
        <v>4579</v>
      </c>
      <c r="U39" s="599">
        <v>4712</v>
      </c>
    </row>
    <row r="40" spans="1:21" s="84" customFormat="1" ht="12.75" customHeight="1">
      <c r="A40" s="656" t="s">
        <v>62</v>
      </c>
      <c r="B40" s="92">
        <v>4055.5349182763744</v>
      </c>
      <c r="C40" s="92">
        <v>4125</v>
      </c>
      <c r="D40" s="92">
        <v>4078</v>
      </c>
      <c r="E40" s="92">
        <v>4218.65771459</v>
      </c>
      <c r="F40" s="92">
        <v>4278.99856476</v>
      </c>
      <c r="G40" s="92">
        <v>4493.55573026</v>
      </c>
      <c r="H40" s="92">
        <v>4493.55573026</v>
      </c>
      <c r="I40" s="92">
        <v>4612.57109521</v>
      </c>
      <c r="J40" s="99">
        <v>4948</v>
      </c>
      <c r="K40" s="92">
        <v>5108</v>
      </c>
      <c r="L40" s="119">
        <v>5121</v>
      </c>
      <c r="M40" s="120">
        <v>5171</v>
      </c>
      <c r="N40" s="116">
        <v>5618</v>
      </c>
      <c r="O40" s="119">
        <v>5877</v>
      </c>
      <c r="P40" s="119">
        <v>5946</v>
      </c>
      <c r="Q40" s="119">
        <v>6036</v>
      </c>
      <c r="R40" s="119">
        <v>6148</v>
      </c>
      <c r="S40" s="119">
        <v>6259</v>
      </c>
      <c r="T40" s="119">
        <v>6253</v>
      </c>
      <c r="U40" s="599">
        <v>6445</v>
      </c>
    </row>
    <row r="41" spans="1:21" s="84" customFormat="1" ht="12.75" customHeight="1">
      <c r="A41" s="668" t="s">
        <v>63</v>
      </c>
      <c r="B41" s="669">
        <v>3999.805032925682</v>
      </c>
      <c r="C41" s="669">
        <v>4353</v>
      </c>
      <c r="D41" s="669">
        <v>3996</v>
      </c>
      <c r="E41" s="669">
        <v>3862.38937633</v>
      </c>
      <c r="F41" s="669">
        <v>3144.36398433</v>
      </c>
      <c r="G41" s="669">
        <v>3005.50423644</v>
      </c>
      <c r="H41" s="669">
        <v>3464.97880496</v>
      </c>
      <c r="I41" s="669">
        <v>3553.50270523</v>
      </c>
      <c r="J41" s="670">
        <v>4303</v>
      </c>
      <c r="K41" s="669">
        <v>4833</v>
      </c>
      <c r="L41" s="677">
        <v>4722</v>
      </c>
      <c r="M41" s="681">
        <v>4218</v>
      </c>
      <c r="N41" s="676">
        <v>3942</v>
      </c>
      <c r="O41" s="677">
        <v>3831</v>
      </c>
      <c r="P41" s="677">
        <v>3584</v>
      </c>
      <c r="Q41" s="677">
        <v>3049</v>
      </c>
      <c r="R41" s="677">
        <v>3461</v>
      </c>
      <c r="S41" s="677">
        <v>3817</v>
      </c>
      <c r="T41" s="677">
        <v>3309</v>
      </c>
      <c r="U41" s="678">
        <v>4376</v>
      </c>
    </row>
    <row r="42" spans="1:21" s="92" customFormat="1" ht="12.75" customHeight="1">
      <c r="A42" s="675"/>
      <c r="B42" s="108"/>
      <c r="C42" s="108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594"/>
      <c r="T42" s="594"/>
      <c r="U42" s="594"/>
    </row>
    <row r="43" spans="1:20" ht="12.75" customHeight="1">
      <c r="A43" s="86" t="s">
        <v>64</v>
      </c>
      <c r="B43" s="82"/>
      <c r="E43" s="122"/>
      <c r="F43" s="122"/>
      <c r="L43" s="82"/>
      <c r="M43" s="82"/>
      <c r="N43" s="82"/>
      <c r="O43" s="82"/>
      <c r="P43" s="82"/>
      <c r="R43" s="81"/>
      <c r="S43" s="81"/>
      <c r="T43" s="81"/>
    </row>
    <row r="44" spans="1:20" ht="12.75" customHeight="1">
      <c r="A44" s="86" t="s">
        <v>65</v>
      </c>
      <c r="B44" s="82"/>
      <c r="L44" s="82"/>
      <c r="M44" s="82"/>
      <c r="N44" s="82"/>
      <c r="O44" s="82"/>
      <c r="P44" s="82"/>
      <c r="R44" s="81"/>
      <c r="S44" s="81"/>
      <c r="T44" s="81"/>
    </row>
    <row r="45" spans="1:20" ht="12.75" customHeight="1">
      <c r="A45" s="86" t="s">
        <v>66</v>
      </c>
      <c r="B45" s="82"/>
      <c r="L45" s="82"/>
      <c r="M45" s="82"/>
      <c r="N45" s="82"/>
      <c r="O45" s="82"/>
      <c r="P45" s="82"/>
      <c r="R45" s="81"/>
      <c r="S45" s="81"/>
      <c r="T45" s="81"/>
    </row>
    <row r="46" spans="1:20" ht="12.75" customHeight="1">
      <c r="A46" s="86" t="s">
        <v>67</v>
      </c>
      <c r="B46" s="82"/>
      <c r="L46" s="82"/>
      <c r="M46" s="82"/>
      <c r="N46" s="82"/>
      <c r="O46" s="82"/>
      <c r="P46" s="82"/>
      <c r="R46" s="81"/>
      <c r="S46" s="81"/>
      <c r="T46" s="81"/>
    </row>
    <row r="47" spans="1:20" ht="12.75" customHeight="1">
      <c r="A47" s="86" t="s">
        <v>68</v>
      </c>
      <c r="B47" s="82"/>
      <c r="L47" s="82"/>
      <c r="M47" s="82"/>
      <c r="N47" s="82"/>
      <c r="O47" s="82"/>
      <c r="P47" s="82"/>
      <c r="R47" s="81"/>
      <c r="S47" s="81"/>
      <c r="T47" s="81"/>
    </row>
  </sheetData>
  <sheetProtection selectLockedCells="1" selectUnlockedCells="1"/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/>
  <headerFooter alignWithMargins="0">
    <oddHeader>&amp;C&amp;F - &amp;A</oddHeader>
    <oddFooter>&amp;L&amp;8MEDAD/SESP - Les comptes des transports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U47"/>
  <sheetViews>
    <sheetView showGridLines="0" zoomScalePageLayoutView="0" workbookViewId="0" topLeftCell="A1">
      <selection activeCell="A1" sqref="A1"/>
    </sheetView>
  </sheetViews>
  <sheetFormatPr defaultColWidth="49.8515625" defaultRowHeight="12.75" customHeight="1"/>
  <cols>
    <col min="1" max="1" width="49.8515625" style="80" customWidth="1"/>
    <col min="2" max="2" width="4.7109375" style="81" customWidth="1"/>
    <col min="3" max="3" width="4.7109375" style="82" customWidth="1"/>
    <col min="4" max="4" width="4.7109375" style="83" customWidth="1"/>
    <col min="5" max="6" width="4.7109375" style="84" customWidth="1"/>
    <col min="7" max="9" width="4.7109375" style="82" customWidth="1"/>
    <col min="10" max="11" width="7.7109375" style="82" customWidth="1"/>
    <col min="12" max="15" width="7.7109375" style="85" customWidth="1"/>
    <col min="16" max="17" width="7.7109375" style="82" customWidth="1"/>
    <col min="18" max="19" width="7.7109375" style="81" customWidth="1"/>
    <col min="20" max="21" width="7.7109375" style="82" customWidth="1"/>
    <col min="22" max="22" width="9.421875" style="82" customWidth="1"/>
    <col min="23" max="16384" width="49.8515625" style="82" customWidth="1"/>
  </cols>
  <sheetData>
    <row r="1" ht="12.75" customHeight="1">
      <c r="A1" s="7" t="s">
        <v>6</v>
      </c>
    </row>
    <row r="2" spans="1:21" ht="11.25" customHeight="1">
      <c r="A2" s="86"/>
      <c r="B2" s="82"/>
      <c r="I2" s="87" t="s">
        <v>48</v>
      </c>
      <c r="J2" s="88"/>
      <c r="K2" s="88"/>
      <c r="L2" s="88"/>
      <c r="M2" s="88" t="s">
        <v>49</v>
      </c>
      <c r="N2" s="82"/>
      <c r="O2" s="87"/>
      <c r="P2" s="87"/>
      <c r="Q2" s="87"/>
      <c r="R2" s="124"/>
      <c r="S2" s="124"/>
      <c r="T2" s="124"/>
      <c r="U2" s="124" t="s">
        <v>50</v>
      </c>
    </row>
    <row r="3" spans="1:21" s="979" customFormat="1" ht="22.5" customHeight="1">
      <c r="A3" s="978"/>
      <c r="B3" s="1336">
        <v>1999</v>
      </c>
      <c r="C3" s="1336">
        <v>2000</v>
      </c>
      <c r="D3" s="1337">
        <v>2001</v>
      </c>
      <c r="E3" s="1337">
        <v>2002</v>
      </c>
      <c r="F3" s="1336">
        <v>2003</v>
      </c>
      <c r="G3" s="1336">
        <v>2004</v>
      </c>
      <c r="H3" s="1336">
        <v>2005</v>
      </c>
      <c r="I3" s="1336">
        <v>2006</v>
      </c>
      <c r="J3" s="1338">
        <v>2006</v>
      </c>
      <c r="K3" s="1336">
        <v>2007</v>
      </c>
      <c r="L3" s="1336">
        <v>2008</v>
      </c>
      <c r="M3" s="1339">
        <v>2009</v>
      </c>
      <c r="N3" s="1340">
        <v>2009</v>
      </c>
      <c r="O3" s="1340">
        <v>2010</v>
      </c>
      <c r="P3" s="1340">
        <v>2011</v>
      </c>
      <c r="Q3" s="1340">
        <v>2012</v>
      </c>
      <c r="R3" s="1340">
        <v>2013</v>
      </c>
      <c r="S3" s="1341">
        <v>2014</v>
      </c>
      <c r="T3" s="1341" t="s">
        <v>365</v>
      </c>
      <c r="U3" s="1342" t="s">
        <v>366</v>
      </c>
    </row>
    <row r="4" spans="1:21" ht="12.75" customHeight="1">
      <c r="A4" s="90" t="s">
        <v>378</v>
      </c>
      <c r="C4" s="81"/>
      <c r="D4" s="91"/>
      <c r="E4" s="92"/>
      <c r="F4" s="81"/>
      <c r="G4" s="81"/>
      <c r="H4" s="81"/>
      <c r="I4" s="81"/>
      <c r="J4" s="93"/>
      <c r="K4" s="81"/>
      <c r="L4" s="81"/>
      <c r="M4" s="94"/>
      <c r="N4" s="81"/>
      <c r="O4" s="81"/>
      <c r="P4" s="81"/>
      <c r="Q4" s="81"/>
      <c r="T4" s="81"/>
      <c r="U4" s="583"/>
    </row>
    <row r="5" spans="1:21" ht="12.75" customHeight="1">
      <c r="A5" s="95" t="s">
        <v>51</v>
      </c>
      <c r="C5" s="81"/>
      <c r="D5" s="91"/>
      <c r="E5" s="96"/>
      <c r="F5" s="96"/>
      <c r="G5" s="96"/>
      <c r="H5" s="96"/>
      <c r="I5" s="96"/>
      <c r="J5" s="97"/>
      <c r="K5" s="96"/>
      <c r="L5" s="96"/>
      <c r="M5" s="98"/>
      <c r="N5" s="96"/>
      <c r="O5" s="96"/>
      <c r="P5" s="96"/>
      <c r="Q5" s="96"/>
      <c r="R5" s="96"/>
      <c r="S5" s="584"/>
      <c r="T5" s="584"/>
      <c r="U5" s="585"/>
    </row>
    <row r="6" spans="1:21" ht="12.75" customHeight="1">
      <c r="A6" s="95" t="s">
        <v>54</v>
      </c>
      <c r="B6" s="92"/>
      <c r="C6" s="92"/>
      <c r="D6" s="92"/>
      <c r="E6" s="92"/>
      <c r="F6" s="92"/>
      <c r="G6" s="92"/>
      <c r="H6" s="92"/>
      <c r="I6" s="92"/>
      <c r="J6" s="99">
        <v>13265.44</v>
      </c>
      <c r="K6" s="92">
        <v>13569.23</v>
      </c>
      <c r="L6" s="92">
        <v>13488</v>
      </c>
      <c r="M6" s="100">
        <v>12813</v>
      </c>
      <c r="N6" s="92">
        <v>12742</v>
      </c>
      <c r="O6" s="92">
        <v>12499</v>
      </c>
      <c r="P6" s="92">
        <v>12667</v>
      </c>
      <c r="Q6" s="92">
        <v>12568</v>
      </c>
      <c r="R6" s="92">
        <v>12221</v>
      </c>
      <c r="S6" s="92">
        <v>12390</v>
      </c>
      <c r="T6" s="92">
        <v>12496</v>
      </c>
      <c r="U6" s="586">
        <v>12528</v>
      </c>
    </row>
    <row r="7" spans="1:21" ht="12.75" customHeight="1">
      <c r="A7" s="95" t="s">
        <v>52</v>
      </c>
      <c r="B7" s="92"/>
      <c r="C7" s="92"/>
      <c r="D7" s="91"/>
      <c r="E7" s="91"/>
      <c r="F7" s="91"/>
      <c r="G7" s="91"/>
      <c r="H7" s="91"/>
      <c r="I7" s="91"/>
      <c r="J7" s="104">
        <v>3943.18</v>
      </c>
      <c r="K7" s="91">
        <v>3892.89</v>
      </c>
      <c r="L7" s="91">
        <v>3845.61</v>
      </c>
      <c r="M7" s="105">
        <v>3593.95</v>
      </c>
      <c r="N7" s="116">
        <v>3491.8</v>
      </c>
      <c r="O7" s="116">
        <v>3565.66</v>
      </c>
      <c r="P7" s="116">
        <v>3822.36</v>
      </c>
      <c r="Q7" s="116">
        <v>3915.16</v>
      </c>
      <c r="R7" s="116">
        <v>3906.35</v>
      </c>
      <c r="S7" s="116">
        <v>3949.65</v>
      </c>
      <c r="T7" s="116">
        <v>3726.41</v>
      </c>
      <c r="U7" s="598">
        <v>3723.24</v>
      </c>
    </row>
    <row r="8" spans="1:21" ht="12.75" customHeight="1">
      <c r="A8" s="95" t="s">
        <v>53</v>
      </c>
      <c r="B8" s="92"/>
      <c r="C8" s="92"/>
      <c r="D8" s="92"/>
      <c r="E8" s="92"/>
      <c r="F8" s="92"/>
      <c r="G8" s="92"/>
      <c r="H8" s="92"/>
      <c r="I8" s="92"/>
      <c r="J8" s="99">
        <v>9322.26</v>
      </c>
      <c r="K8" s="92">
        <v>9676.34</v>
      </c>
      <c r="L8" s="92">
        <v>9642.39</v>
      </c>
      <c r="M8" s="100">
        <v>9219.05</v>
      </c>
      <c r="N8" s="92">
        <v>9250.2</v>
      </c>
      <c r="O8" s="92">
        <v>8933.34</v>
      </c>
      <c r="P8" s="92">
        <v>8844.64</v>
      </c>
      <c r="Q8" s="92">
        <v>8652.84</v>
      </c>
      <c r="R8" s="92">
        <v>8314.65</v>
      </c>
      <c r="S8" s="92">
        <v>8440.35</v>
      </c>
      <c r="T8" s="92">
        <v>8769.59</v>
      </c>
      <c r="U8" s="586">
        <v>8804.76</v>
      </c>
    </row>
    <row r="9" spans="1:21" ht="12.75" customHeight="1">
      <c r="A9" s="101"/>
      <c r="B9" s="102"/>
      <c r="C9" s="81"/>
      <c r="D9" s="81"/>
      <c r="E9" s="102"/>
      <c r="F9" s="81"/>
      <c r="G9" s="81"/>
      <c r="H9" s="81"/>
      <c r="I9" s="81"/>
      <c r="J9" s="93"/>
      <c r="K9" s="81"/>
      <c r="L9" s="81"/>
      <c r="M9" s="94"/>
      <c r="N9" s="81"/>
      <c r="O9" s="81"/>
      <c r="P9" s="81"/>
      <c r="Q9" s="81"/>
      <c r="T9" s="81"/>
      <c r="U9" s="583"/>
    </row>
    <row r="10" spans="1:21" ht="12.75" customHeight="1">
      <c r="A10" s="103" t="s">
        <v>55</v>
      </c>
      <c r="C10" s="81"/>
      <c r="D10" s="81"/>
      <c r="E10" s="92"/>
      <c r="F10" s="81"/>
      <c r="G10" s="81"/>
      <c r="H10" s="81"/>
      <c r="I10" s="81"/>
      <c r="J10" s="93"/>
      <c r="K10" s="81"/>
      <c r="L10" s="81"/>
      <c r="M10" s="94"/>
      <c r="N10" s="81"/>
      <c r="O10" s="81"/>
      <c r="P10" s="81"/>
      <c r="Q10" s="81"/>
      <c r="T10" s="81"/>
      <c r="U10" s="583"/>
    </row>
    <row r="11" spans="1:21" ht="12.75" customHeight="1">
      <c r="A11" s="95" t="s">
        <v>54</v>
      </c>
      <c r="B11" s="92"/>
      <c r="C11" s="92"/>
      <c r="D11" s="92"/>
      <c r="E11" s="92"/>
      <c r="F11" s="92"/>
      <c r="G11" s="92"/>
      <c r="H11" s="92"/>
      <c r="I11" s="92"/>
      <c r="J11" s="99">
        <v>13265.44</v>
      </c>
      <c r="K11" s="92">
        <v>13254.33</v>
      </c>
      <c r="L11" s="92">
        <v>12919</v>
      </c>
      <c r="M11" s="100">
        <v>12319</v>
      </c>
      <c r="N11" s="92">
        <v>12742</v>
      </c>
      <c r="O11" s="92">
        <v>12301</v>
      </c>
      <c r="P11" s="92">
        <v>12150</v>
      </c>
      <c r="Q11" s="92">
        <v>11918</v>
      </c>
      <c r="R11" s="92">
        <v>11239</v>
      </c>
      <c r="S11" s="92">
        <v>11061</v>
      </c>
      <c r="T11" s="92">
        <v>10345</v>
      </c>
      <c r="U11" s="586">
        <v>10202</v>
      </c>
    </row>
    <row r="12" spans="1:21" ht="12.75" customHeight="1">
      <c r="A12" s="95" t="s">
        <v>52</v>
      </c>
      <c r="B12" s="92"/>
      <c r="C12" s="92"/>
      <c r="D12" s="92"/>
      <c r="E12" s="92"/>
      <c r="F12" s="92"/>
      <c r="G12" s="92"/>
      <c r="H12" s="92"/>
      <c r="I12" s="92"/>
      <c r="J12" s="104">
        <v>3943.18</v>
      </c>
      <c r="K12" s="91">
        <v>3878.51</v>
      </c>
      <c r="L12" s="91">
        <v>3733.645150542762</v>
      </c>
      <c r="M12" s="105">
        <v>3522.5346244039847</v>
      </c>
      <c r="N12" s="119">
        <v>3491.8</v>
      </c>
      <c r="O12" s="119">
        <v>3581.18</v>
      </c>
      <c r="P12" s="119">
        <v>3771.245742904205</v>
      </c>
      <c r="Q12" s="119">
        <v>3815.2478672659586</v>
      </c>
      <c r="R12" s="119">
        <v>3772.4753208747657</v>
      </c>
      <c r="S12" s="119">
        <v>3834.952856586056</v>
      </c>
      <c r="T12" s="119">
        <v>3565.701695772435</v>
      </c>
      <c r="U12" s="599">
        <v>3562.0069812015795</v>
      </c>
    </row>
    <row r="13" spans="1:21" s="84" customFormat="1" ht="12.75" customHeight="1">
      <c r="A13" s="103" t="s">
        <v>53</v>
      </c>
      <c r="B13" s="92"/>
      <c r="C13" s="92"/>
      <c r="D13" s="92"/>
      <c r="E13" s="92"/>
      <c r="F13" s="92"/>
      <c r="G13" s="92"/>
      <c r="H13" s="92"/>
      <c r="I13" s="92"/>
      <c r="J13" s="99">
        <v>9322.26</v>
      </c>
      <c r="K13" s="92">
        <v>9375.82</v>
      </c>
      <c r="L13" s="92">
        <v>9185.354849457239</v>
      </c>
      <c r="M13" s="100">
        <v>8796.465375596015</v>
      </c>
      <c r="N13" s="92">
        <v>9250.2</v>
      </c>
      <c r="O13" s="92">
        <v>8719.82</v>
      </c>
      <c r="P13" s="92">
        <v>8378.754257095796</v>
      </c>
      <c r="Q13" s="92">
        <v>8102.752132734042</v>
      </c>
      <c r="R13" s="92">
        <v>7466.524679125234</v>
      </c>
      <c r="S13" s="92">
        <v>7226.047143413944</v>
      </c>
      <c r="T13" s="92">
        <v>6779.298304227565</v>
      </c>
      <c r="U13" s="586">
        <v>6639.993018798421</v>
      </c>
    </row>
    <row r="14" spans="1:21" s="84" customFormat="1" ht="12.75" customHeight="1">
      <c r="A14" s="646" t="s">
        <v>379</v>
      </c>
      <c r="B14" s="587"/>
      <c r="C14" s="587"/>
      <c r="D14" s="647"/>
      <c r="E14" s="587"/>
      <c r="F14" s="587"/>
      <c r="G14" s="587"/>
      <c r="H14" s="587"/>
      <c r="I14" s="587"/>
      <c r="J14" s="648"/>
      <c r="K14" s="587"/>
      <c r="L14" s="587"/>
      <c r="M14" s="649"/>
      <c r="N14" s="587"/>
      <c r="O14" s="587"/>
      <c r="P14" s="587"/>
      <c r="Q14" s="587"/>
      <c r="R14" s="587"/>
      <c r="S14" s="587"/>
      <c r="T14" s="587"/>
      <c r="U14" s="588"/>
    </row>
    <row r="15" spans="1:21" s="84" customFormat="1" ht="12.75" customHeight="1">
      <c r="A15" s="650" t="s">
        <v>51</v>
      </c>
      <c r="B15" s="92"/>
      <c r="C15" s="92"/>
      <c r="D15" s="91"/>
      <c r="E15" s="92"/>
      <c r="F15" s="92"/>
      <c r="G15" s="92"/>
      <c r="H15" s="92"/>
      <c r="I15" s="92"/>
      <c r="J15" s="99"/>
      <c r="K15" s="92"/>
      <c r="L15" s="92"/>
      <c r="M15" s="100"/>
      <c r="N15" s="92"/>
      <c r="O15" s="92"/>
      <c r="P15" s="92"/>
      <c r="Q15" s="92"/>
      <c r="R15" s="92"/>
      <c r="S15" s="92"/>
      <c r="T15" s="92"/>
      <c r="U15" s="586"/>
    </row>
    <row r="16" spans="1:21" s="84" customFormat="1" ht="12.75" customHeight="1">
      <c r="A16" s="651" t="s">
        <v>380</v>
      </c>
      <c r="B16" s="652"/>
      <c r="C16" s="652"/>
      <c r="D16" s="652"/>
      <c r="E16" s="652"/>
      <c r="F16" s="652"/>
      <c r="G16" s="652"/>
      <c r="H16" s="652"/>
      <c r="I16" s="652"/>
      <c r="J16" s="653">
        <v>13522.44</v>
      </c>
      <c r="K16" s="652">
        <v>13906.23</v>
      </c>
      <c r="L16" s="652">
        <v>13873</v>
      </c>
      <c r="M16" s="654">
        <v>13330</v>
      </c>
      <c r="N16" s="652">
        <v>13416</v>
      </c>
      <c r="O16" s="652">
        <v>13202</v>
      </c>
      <c r="P16" s="652">
        <v>13357</v>
      </c>
      <c r="Q16" s="652">
        <v>13471</v>
      </c>
      <c r="R16" s="652">
        <v>13223</v>
      </c>
      <c r="S16" s="652">
        <v>13498</v>
      </c>
      <c r="T16" s="652">
        <v>13799</v>
      </c>
      <c r="U16" s="655">
        <v>13890</v>
      </c>
    </row>
    <row r="17" spans="1:21" s="84" customFormat="1" ht="12.75" customHeight="1">
      <c r="A17" s="656" t="s">
        <v>381</v>
      </c>
      <c r="B17" s="91"/>
      <c r="C17" s="91"/>
      <c r="D17" s="91"/>
      <c r="E17" s="91"/>
      <c r="F17" s="91"/>
      <c r="G17" s="91"/>
      <c r="H17" s="91"/>
      <c r="I17" s="91"/>
      <c r="J17" s="657">
        <v>13265.44</v>
      </c>
      <c r="K17" s="91">
        <v>13569.23</v>
      </c>
      <c r="L17" s="91">
        <v>13488</v>
      </c>
      <c r="M17" s="658">
        <v>12813</v>
      </c>
      <c r="N17" s="91">
        <v>12742</v>
      </c>
      <c r="O17" s="91">
        <v>12499</v>
      </c>
      <c r="P17" s="91">
        <v>12667</v>
      </c>
      <c r="Q17" s="91">
        <v>12568</v>
      </c>
      <c r="R17" s="91">
        <v>12221</v>
      </c>
      <c r="S17" s="91">
        <v>12390</v>
      </c>
      <c r="T17" s="91">
        <v>12496</v>
      </c>
      <c r="U17" s="589">
        <v>12528</v>
      </c>
    </row>
    <row r="18" spans="1:21" s="84" customFormat="1" ht="12.75" customHeight="1">
      <c r="A18" s="656" t="s">
        <v>56</v>
      </c>
      <c r="B18" s="92"/>
      <c r="C18" s="92"/>
      <c r="D18" s="92"/>
      <c r="E18" s="92"/>
      <c r="F18" s="92"/>
      <c r="G18" s="92"/>
      <c r="H18" s="92"/>
      <c r="I18" s="92"/>
      <c r="J18" s="659">
        <v>429</v>
      </c>
      <c r="K18" s="92">
        <v>495</v>
      </c>
      <c r="L18" s="92">
        <v>536</v>
      </c>
      <c r="M18" s="660">
        <v>676</v>
      </c>
      <c r="N18" s="92">
        <v>833</v>
      </c>
      <c r="O18" s="92">
        <v>862</v>
      </c>
      <c r="P18" s="92">
        <v>848</v>
      </c>
      <c r="Q18" s="92">
        <v>1055</v>
      </c>
      <c r="R18" s="92">
        <v>1146</v>
      </c>
      <c r="S18" s="92">
        <v>1208</v>
      </c>
      <c r="T18" s="92">
        <v>1433</v>
      </c>
      <c r="U18" s="586">
        <v>1481</v>
      </c>
    </row>
    <row r="19" spans="1:21" s="84" customFormat="1" ht="12.75" customHeight="1">
      <c r="A19" s="656" t="s">
        <v>57</v>
      </c>
      <c r="B19" s="92"/>
      <c r="C19" s="92"/>
      <c r="D19" s="92"/>
      <c r="E19" s="92"/>
      <c r="F19" s="92"/>
      <c r="G19" s="92"/>
      <c r="H19" s="92"/>
      <c r="I19" s="92"/>
      <c r="J19" s="659">
        <v>0</v>
      </c>
      <c r="K19" s="92">
        <v>0</v>
      </c>
      <c r="L19" s="92">
        <v>0</v>
      </c>
      <c r="M19" s="660"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586">
        <v>0</v>
      </c>
    </row>
    <row r="20" spans="1:21" s="84" customFormat="1" ht="12.75" customHeight="1">
      <c r="A20" s="656" t="s">
        <v>58</v>
      </c>
      <c r="B20" s="92"/>
      <c r="C20" s="92"/>
      <c r="D20" s="92"/>
      <c r="E20" s="92"/>
      <c r="F20" s="92"/>
      <c r="G20" s="92"/>
      <c r="H20" s="92"/>
      <c r="I20" s="92"/>
      <c r="J20" s="659">
        <v>0</v>
      </c>
      <c r="K20" s="92">
        <v>0</v>
      </c>
      <c r="L20" s="92">
        <v>0</v>
      </c>
      <c r="M20" s="660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586">
        <v>0</v>
      </c>
    </row>
    <row r="21" spans="1:21" s="84" customFormat="1" ht="12.75" customHeight="1">
      <c r="A21" s="656" t="s">
        <v>59</v>
      </c>
      <c r="B21" s="92"/>
      <c r="C21" s="92"/>
      <c r="D21" s="92"/>
      <c r="E21" s="92"/>
      <c r="F21" s="92"/>
      <c r="G21" s="92"/>
      <c r="H21" s="92"/>
      <c r="I21" s="92"/>
      <c r="J21" s="659">
        <v>172</v>
      </c>
      <c r="K21" s="92">
        <v>158</v>
      </c>
      <c r="L21" s="92">
        <v>151</v>
      </c>
      <c r="M21" s="660">
        <v>159</v>
      </c>
      <c r="N21" s="92">
        <v>159</v>
      </c>
      <c r="O21" s="92">
        <v>159</v>
      </c>
      <c r="P21" s="92">
        <v>158</v>
      </c>
      <c r="Q21" s="92">
        <v>152</v>
      </c>
      <c r="R21" s="92">
        <v>144</v>
      </c>
      <c r="S21" s="92">
        <v>100</v>
      </c>
      <c r="T21" s="92">
        <v>130</v>
      </c>
      <c r="U21" s="586">
        <v>119</v>
      </c>
    </row>
    <row r="22" spans="1:21" s="84" customFormat="1" ht="12.75" customHeight="1">
      <c r="A22" s="651" t="s">
        <v>382</v>
      </c>
      <c r="B22" s="652"/>
      <c r="C22" s="652"/>
      <c r="D22" s="652"/>
      <c r="E22" s="652"/>
      <c r="F22" s="652"/>
      <c r="G22" s="652"/>
      <c r="H22" s="652"/>
      <c r="I22" s="652"/>
      <c r="J22" s="653">
        <v>13522.439999999999</v>
      </c>
      <c r="K22" s="652">
        <v>13906.230000000001</v>
      </c>
      <c r="L22" s="652">
        <v>13873</v>
      </c>
      <c r="M22" s="654">
        <v>13330</v>
      </c>
      <c r="N22" s="652">
        <v>13416</v>
      </c>
      <c r="O22" s="652">
        <v>13202</v>
      </c>
      <c r="P22" s="652">
        <v>13357</v>
      </c>
      <c r="Q22" s="652">
        <v>13471</v>
      </c>
      <c r="R22" s="652">
        <v>13223</v>
      </c>
      <c r="S22" s="652">
        <v>13498</v>
      </c>
      <c r="T22" s="652">
        <v>13799</v>
      </c>
      <c r="U22" s="655">
        <v>13890</v>
      </c>
    </row>
    <row r="23" spans="1:21" s="84" customFormat="1" ht="12.75" customHeight="1">
      <c r="A23" s="656" t="s">
        <v>60</v>
      </c>
      <c r="B23" s="92"/>
      <c r="C23" s="92"/>
      <c r="D23" s="92"/>
      <c r="E23" s="92"/>
      <c r="F23" s="92"/>
      <c r="G23" s="92"/>
      <c r="H23" s="92"/>
      <c r="I23" s="92"/>
      <c r="J23" s="659">
        <v>10648.81</v>
      </c>
      <c r="K23" s="92">
        <v>10948.29</v>
      </c>
      <c r="L23" s="92">
        <v>10961</v>
      </c>
      <c r="M23" s="660">
        <v>10434</v>
      </c>
      <c r="N23" s="92">
        <v>10439</v>
      </c>
      <c r="O23" s="92">
        <v>10115</v>
      </c>
      <c r="P23" s="92">
        <v>10186</v>
      </c>
      <c r="Q23" s="92">
        <v>10306</v>
      </c>
      <c r="R23" s="92">
        <v>10036</v>
      </c>
      <c r="S23" s="92">
        <v>10168</v>
      </c>
      <c r="T23" s="92">
        <v>10087</v>
      </c>
      <c r="U23" s="586">
        <v>10075</v>
      </c>
    </row>
    <row r="24" spans="1:21" s="84" customFormat="1" ht="12.75" customHeight="1">
      <c r="A24" s="656" t="s">
        <v>61</v>
      </c>
      <c r="B24" s="92"/>
      <c r="C24" s="92"/>
      <c r="D24" s="92"/>
      <c r="E24" s="92"/>
      <c r="F24" s="92"/>
      <c r="G24" s="92"/>
      <c r="H24" s="92"/>
      <c r="I24" s="92"/>
      <c r="J24" s="659">
        <v>0</v>
      </c>
      <c r="K24" s="92">
        <v>0</v>
      </c>
      <c r="L24" s="92">
        <v>0</v>
      </c>
      <c r="M24" s="660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586">
        <v>0</v>
      </c>
    </row>
    <row r="25" spans="1:21" s="84" customFormat="1" ht="12.75" customHeight="1">
      <c r="A25" s="656" t="s">
        <v>383</v>
      </c>
      <c r="B25" s="92"/>
      <c r="C25" s="92"/>
      <c r="D25" s="92"/>
      <c r="E25" s="92"/>
      <c r="F25" s="92"/>
      <c r="G25" s="92"/>
      <c r="H25" s="92"/>
      <c r="I25" s="92"/>
      <c r="J25" s="659">
        <v>588.63</v>
      </c>
      <c r="K25" s="92">
        <v>603.94</v>
      </c>
      <c r="L25" s="92">
        <v>597</v>
      </c>
      <c r="M25" s="660">
        <v>572</v>
      </c>
      <c r="N25" s="92">
        <v>566</v>
      </c>
      <c r="O25" s="92">
        <v>556</v>
      </c>
      <c r="P25" s="92">
        <v>562</v>
      </c>
      <c r="Q25" s="92">
        <v>558</v>
      </c>
      <c r="R25" s="92">
        <v>541</v>
      </c>
      <c r="S25" s="92">
        <v>552</v>
      </c>
      <c r="T25" s="92">
        <v>557</v>
      </c>
      <c r="U25" s="586">
        <v>560</v>
      </c>
    </row>
    <row r="26" spans="1:21" s="84" customFormat="1" ht="12.75" customHeight="1">
      <c r="A26" s="656" t="s">
        <v>62</v>
      </c>
      <c r="B26" s="92"/>
      <c r="C26" s="92"/>
      <c r="D26" s="92"/>
      <c r="E26" s="92"/>
      <c r="F26" s="92"/>
      <c r="G26" s="92"/>
      <c r="H26" s="92"/>
      <c r="I26" s="92"/>
      <c r="J26" s="659">
        <v>1680</v>
      </c>
      <c r="K26" s="92">
        <v>1710</v>
      </c>
      <c r="L26" s="92">
        <v>1699</v>
      </c>
      <c r="M26" s="660">
        <v>1658</v>
      </c>
      <c r="N26" s="92">
        <v>1715</v>
      </c>
      <c r="O26" s="92">
        <v>1649</v>
      </c>
      <c r="P26" s="92">
        <v>1657</v>
      </c>
      <c r="Q26" s="92">
        <v>1594</v>
      </c>
      <c r="R26" s="92">
        <v>1594</v>
      </c>
      <c r="S26" s="92">
        <v>1598</v>
      </c>
      <c r="T26" s="92">
        <v>1608</v>
      </c>
      <c r="U26" s="586">
        <v>1596</v>
      </c>
    </row>
    <row r="27" spans="1:21" s="84" customFormat="1" ht="12.75" customHeight="1">
      <c r="A27" s="656" t="s">
        <v>63</v>
      </c>
      <c r="B27" s="106"/>
      <c r="C27" s="106"/>
      <c r="D27" s="106"/>
      <c r="E27" s="106"/>
      <c r="F27" s="106"/>
      <c r="G27" s="106"/>
      <c r="H27" s="106"/>
      <c r="I27" s="106"/>
      <c r="J27" s="661">
        <v>605</v>
      </c>
      <c r="K27" s="106">
        <v>644</v>
      </c>
      <c r="L27" s="106">
        <v>616</v>
      </c>
      <c r="M27" s="662">
        <v>666</v>
      </c>
      <c r="N27" s="106">
        <v>696</v>
      </c>
      <c r="O27" s="106">
        <v>882</v>
      </c>
      <c r="P27" s="106">
        <v>952</v>
      </c>
      <c r="Q27" s="106">
        <v>1013</v>
      </c>
      <c r="R27" s="106">
        <v>1052</v>
      </c>
      <c r="S27" s="590">
        <v>1180</v>
      </c>
      <c r="T27" s="590">
        <v>1547</v>
      </c>
      <c r="U27" s="591">
        <v>1659</v>
      </c>
    </row>
    <row r="28" spans="1:21" s="84" customFormat="1" ht="12.75" customHeight="1">
      <c r="A28" s="663"/>
      <c r="B28" s="91"/>
      <c r="C28" s="91"/>
      <c r="D28" s="91"/>
      <c r="E28" s="91"/>
      <c r="F28" s="91"/>
      <c r="G28" s="91"/>
      <c r="H28" s="91"/>
      <c r="I28" s="91"/>
      <c r="J28" s="657"/>
      <c r="K28" s="91"/>
      <c r="L28" s="91"/>
      <c r="M28" s="658"/>
      <c r="N28" s="91"/>
      <c r="O28" s="91"/>
      <c r="P28" s="91"/>
      <c r="Q28" s="91"/>
      <c r="R28" s="91"/>
      <c r="S28" s="91"/>
      <c r="T28" s="91"/>
      <c r="U28" s="589"/>
    </row>
    <row r="29" spans="1:21" s="84" customFormat="1" ht="12.75" customHeight="1">
      <c r="A29" s="656" t="s">
        <v>55</v>
      </c>
      <c r="B29" s="107"/>
      <c r="C29" s="107"/>
      <c r="D29" s="107"/>
      <c r="E29" s="107"/>
      <c r="F29" s="107"/>
      <c r="G29" s="107"/>
      <c r="H29" s="107"/>
      <c r="I29" s="107"/>
      <c r="J29" s="664"/>
      <c r="K29" s="107"/>
      <c r="L29" s="107"/>
      <c r="M29" s="665"/>
      <c r="N29" s="107"/>
      <c r="O29" s="107"/>
      <c r="P29" s="107"/>
      <c r="Q29" s="107"/>
      <c r="R29" s="107"/>
      <c r="S29" s="592"/>
      <c r="T29" s="592"/>
      <c r="U29" s="593"/>
    </row>
    <row r="30" spans="1:21" s="84" customFormat="1" ht="12.75" customHeight="1">
      <c r="A30" s="651" t="s">
        <v>380</v>
      </c>
      <c r="B30" s="652"/>
      <c r="C30" s="652"/>
      <c r="D30" s="652"/>
      <c r="E30" s="652"/>
      <c r="F30" s="652"/>
      <c r="G30" s="652"/>
      <c r="H30" s="652"/>
      <c r="I30" s="652"/>
      <c r="J30" s="653">
        <v>13522.44</v>
      </c>
      <c r="K30" s="652">
        <v>13584.33</v>
      </c>
      <c r="L30" s="652">
        <v>13288</v>
      </c>
      <c r="M30" s="654">
        <v>12804</v>
      </c>
      <c r="N30" s="652">
        <v>13416</v>
      </c>
      <c r="O30" s="652">
        <v>12992</v>
      </c>
      <c r="P30" s="652">
        <v>12810</v>
      </c>
      <c r="Q30" s="652">
        <v>12770</v>
      </c>
      <c r="R30" s="652">
        <v>12153</v>
      </c>
      <c r="S30" s="652">
        <v>12036</v>
      </c>
      <c r="T30" s="652">
        <v>11397</v>
      </c>
      <c r="U30" s="655">
        <v>11278</v>
      </c>
    </row>
    <row r="31" spans="1:21" s="84" customFormat="1" ht="12.75" customHeight="1">
      <c r="A31" s="656" t="s">
        <v>381</v>
      </c>
      <c r="B31" s="91"/>
      <c r="C31" s="91"/>
      <c r="D31" s="91"/>
      <c r="E31" s="91"/>
      <c r="F31" s="91"/>
      <c r="G31" s="91"/>
      <c r="H31" s="91"/>
      <c r="I31" s="91"/>
      <c r="J31" s="657">
        <v>13265.44</v>
      </c>
      <c r="K31" s="91">
        <v>13254.33</v>
      </c>
      <c r="L31" s="91">
        <v>12919</v>
      </c>
      <c r="M31" s="658">
        <v>12319</v>
      </c>
      <c r="N31" s="116">
        <v>12742</v>
      </c>
      <c r="O31" s="116">
        <v>12301</v>
      </c>
      <c r="P31" s="116">
        <v>12150</v>
      </c>
      <c r="Q31" s="116">
        <v>11918</v>
      </c>
      <c r="R31" s="116">
        <v>11239</v>
      </c>
      <c r="S31" s="116">
        <v>11061</v>
      </c>
      <c r="T31" s="116">
        <v>10345</v>
      </c>
      <c r="U31" s="598">
        <v>10202</v>
      </c>
    </row>
    <row r="32" spans="1:21" s="84" customFormat="1" ht="12.75" customHeight="1">
      <c r="A32" s="656" t="s">
        <v>56</v>
      </c>
      <c r="B32" s="92"/>
      <c r="C32" s="92"/>
      <c r="D32" s="92"/>
      <c r="E32" s="92"/>
      <c r="F32" s="92"/>
      <c r="G32" s="92"/>
      <c r="H32" s="92"/>
      <c r="I32" s="92"/>
      <c r="J32" s="659">
        <v>429</v>
      </c>
      <c r="K32" s="92">
        <v>484</v>
      </c>
      <c r="L32" s="92">
        <v>513</v>
      </c>
      <c r="M32" s="660">
        <v>633</v>
      </c>
      <c r="N32" s="116">
        <v>833</v>
      </c>
      <c r="O32" s="119">
        <v>847</v>
      </c>
      <c r="P32" s="119">
        <v>811</v>
      </c>
      <c r="Q32" s="119">
        <v>995</v>
      </c>
      <c r="R32" s="119">
        <v>1045</v>
      </c>
      <c r="S32" s="119">
        <v>1062</v>
      </c>
      <c r="T32" s="119">
        <v>1156</v>
      </c>
      <c r="U32" s="599">
        <v>1169</v>
      </c>
    </row>
    <row r="33" spans="1:21" s="84" customFormat="1" ht="12.75" customHeight="1">
      <c r="A33" s="656" t="s">
        <v>57</v>
      </c>
      <c r="B33" s="92"/>
      <c r="C33" s="92"/>
      <c r="D33" s="92"/>
      <c r="E33" s="92"/>
      <c r="F33" s="92"/>
      <c r="G33" s="92"/>
      <c r="H33" s="92"/>
      <c r="I33" s="92"/>
      <c r="J33" s="659">
        <v>0</v>
      </c>
      <c r="K33" s="92">
        <v>0</v>
      </c>
      <c r="L33" s="92">
        <v>0</v>
      </c>
      <c r="M33" s="660">
        <v>0</v>
      </c>
      <c r="N33" s="116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0</v>
      </c>
      <c r="T33" s="119">
        <v>0</v>
      </c>
      <c r="U33" s="599">
        <v>0</v>
      </c>
    </row>
    <row r="34" spans="1:21" s="84" customFormat="1" ht="12.75" customHeight="1">
      <c r="A34" s="656" t="s">
        <v>58</v>
      </c>
      <c r="B34" s="92"/>
      <c r="C34" s="92"/>
      <c r="D34" s="92"/>
      <c r="E34" s="92"/>
      <c r="F34" s="92"/>
      <c r="G34" s="92"/>
      <c r="H34" s="92"/>
      <c r="I34" s="92"/>
      <c r="J34" s="659">
        <v>0</v>
      </c>
      <c r="K34" s="92">
        <v>0</v>
      </c>
      <c r="L34" s="92">
        <v>0</v>
      </c>
      <c r="M34" s="100">
        <v>0</v>
      </c>
      <c r="N34" s="116">
        <v>0</v>
      </c>
      <c r="O34" s="119">
        <v>0</v>
      </c>
      <c r="P34" s="119">
        <v>0</v>
      </c>
      <c r="Q34" s="119">
        <v>0</v>
      </c>
      <c r="R34" s="119">
        <v>0</v>
      </c>
      <c r="S34" s="119">
        <v>0</v>
      </c>
      <c r="T34" s="119">
        <v>0</v>
      </c>
      <c r="U34" s="599">
        <v>0</v>
      </c>
    </row>
    <row r="35" spans="1:21" s="84" customFormat="1" ht="12.75" customHeight="1">
      <c r="A35" s="656" t="s">
        <v>59</v>
      </c>
      <c r="B35" s="92"/>
      <c r="C35" s="92"/>
      <c r="D35" s="92"/>
      <c r="E35" s="92"/>
      <c r="F35" s="92"/>
      <c r="G35" s="92"/>
      <c r="H35" s="92"/>
      <c r="I35" s="92"/>
      <c r="J35" s="659">
        <v>172</v>
      </c>
      <c r="K35" s="92">
        <v>154</v>
      </c>
      <c r="L35" s="92">
        <v>144</v>
      </c>
      <c r="M35" s="100">
        <v>148</v>
      </c>
      <c r="N35" s="116">
        <v>159</v>
      </c>
      <c r="O35" s="119">
        <v>156</v>
      </c>
      <c r="P35" s="119">
        <v>151</v>
      </c>
      <c r="Q35" s="119">
        <v>143</v>
      </c>
      <c r="R35" s="119">
        <v>131</v>
      </c>
      <c r="S35" s="119">
        <v>87</v>
      </c>
      <c r="T35" s="119">
        <v>104</v>
      </c>
      <c r="U35" s="599">
        <v>93</v>
      </c>
    </row>
    <row r="36" spans="1:21" s="84" customFormat="1" ht="12.75" customHeight="1">
      <c r="A36" s="651" t="s">
        <v>382</v>
      </c>
      <c r="B36" s="652"/>
      <c r="C36" s="652"/>
      <c r="D36" s="652"/>
      <c r="E36" s="652"/>
      <c r="F36" s="652"/>
      <c r="G36" s="652"/>
      <c r="H36" s="652"/>
      <c r="I36" s="652"/>
      <c r="J36" s="666">
        <v>13522.439999999999</v>
      </c>
      <c r="K36" s="652">
        <v>13584.33</v>
      </c>
      <c r="L36" s="652">
        <v>13288</v>
      </c>
      <c r="M36" s="667">
        <v>12804</v>
      </c>
      <c r="N36" s="666">
        <v>13416</v>
      </c>
      <c r="O36" s="652">
        <v>12992</v>
      </c>
      <c r="P36" s="652">
        <v>12810</v>
      </c>
      <c r="Q36" s="652">
        <v>12770</v>
      </c>
      <c r="R36" s="652">
        <v>12153</v>
      </c>
      <c r="S36" s="652">
        <v>12036</v>
      </c>
      <c r="T36" s="652">
        <v>11397</v>
      </c>
      <c r="U36" s="655">
        <v>11278</v>
      </c>
    </row>
    <row r="37" spans="1:21" s="84" customFormat="1" ht="12.75" customHeight="1">
      <c r="A37" s="656" t="s">
        <v>60</v>
      </c>
      <c r="B37" s="92"/>
      <c r="C37" s="92"/>
      <c r="D37" s="92"/>
      <c r="E37" s="92"/>
      <c r="F37" s="92"/>
      <c r="G37" s="92"/>
      <c r="H37" s="92"/>
      <c r="I37" s="92"/>
      <c r="J37" s="99">
        <v>10648.81</v>
      </c>
      <c r="K37" s="92">
        <v>10697.97</v>
      </c>
      <c r="L37" s="92">
        <v>10505</v>
      </c>
      <c r="M37" s="100">
        <v>10093</v>
      </c>
      <c r="N37" s="116">
        <v>10439</v>
      </c>
      <c r="O37" s="119">
        <v>9959</v>
      </c>
      <c r="P37" s="119">
        <v>9778</v>
      </c>
      <c r="Q37" s="119">
        <v>9784</v>
      </c>
      <c r="R37" s="119">
        <v>9244</v>
      </c>
      <c r="S37" s="119">
        <v>9105</v>
      </c>
      <c r="T37" s="119">
        <v>8390</v>
      </c>
      <c r="U37" s="599">
        <v>8278</v>
      </c>
    </row>
    <row r="38" spans="1:21" s="84" customFormat="1" ht="12.75" customHeight="1">
      <c r="A38" s="656" t="s">
        <v>61</v>
      </c>
      <c r="B38" s="92"/>
      <c r="C38" s="92"/>
      <c r="D38" s="92"/>
      <c r="E38" s="92"/>
      <c r="F38" s="92"/>
      <c r="G38" s="92"/>
      <c r="H38" s="92"/>
      <c r="I38" s="92"/>
      <c r="J38" s="99">
        <v>0</v>
      </c>
      <c r="K38" s="92">
        <v>0</v>
      </c>
      <c r="L38" s="92">
        <v>0</v>
      </c>
      <c r="M38" s="100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598">
        <v>0</v>
      </c>
    </row>
    <row r="39" spans="1:21" s="84" customFormat="1" ht="12.75" customHeight="1">
      <c r="A39" s="656" t="s">
        <v>383</v>
      </c>
      <c r="B39" s="92"/>
      <c r="C39" s="92"/>
      <c r="D39" s="92"/>
      <c r="E39" s="92"/>
      <c r="F39" s="92"/>
      <c r="G39" s="92"/>
      <c r="H39" s="92"/>
      <c r="I39" s="92"/>
      <c r="J39" s="99">
        <v>588.63</v>
      </c>
      <c r="K39" s="92">
        <v>590.36</v>
      </c>
      <c r="L39" s="92">
        <v>573</v>
      </c>
      <c r="M39" s="100">
        <v>542</v>
      </c>
      <c r="N39" s="116">
        <v>566</v>
      </c>
      <c r="O39" s="119">
        <v>548</v>
      </c>
      <c r="P39" s="119">
        <v>540</v>
      </c>
      <c r="Q39" s="119">
        <v>531</v>
      </c>
      <c r="R39" s="119">
        <v>499</v>
      </c>
      <c r="S39" s="119">
        <v>495</v>
      </c>
      <c r="T39" s="119">
        <v>465</v>
      </c>
      <c r="U39" s="599">
        <v>461</v>
      </c>
    </row>
    <row r="40" spans="1:21" s="84" customFormat="1" ht="12.75" customHeight="1">
      <c r="A40" s="656" t="s">
        <v>62</v>
      </c>
      <c r="B40" s="92"/>
      <c r="C40" s="92"/>
      <c r="D40" s="92"/>
      <c r="E40" s="92"/>
      <c r="F40" s="92"/>
      <c r="G40" s="92"/>
      <c r="H40" s="92"/>
      <c r="I40" s="92"/>
      <c r="J40" s="99">
        <v>1680</v>
      </c>
      <c r="K40" s="92">
        <v>1668</v>
      </c>
      <c r="L40" s="92">
        <v>1622</v>
      </c>
      <c r="M40" s="100">
        <v>1548</v>
      </c>
      <c r="N40" s="116">
        <v>1715</v>
      </c>
      <c r="O40" s="119">
        <v>1619</v>
      </c>
      <c r="P40" s="119">
        <v>1583</v>
      </c>
      <c r="Q40" s="119">
        <v>1501</v>
      </c>
      <c r="R40" s="119">
        <v>1452</v>
      </c>
      <c r="S40" s="119">
        <v>1401</v>
      </c>
      <c r="T40" s="119">
        <v>1295</v>
      </c>
      <c r="U40" s="599">
        <v>1231</v>
      </c>
    </row>
    <row r="41" spans="1:21" s="84" customFormat="1" ht="12.75" customHeight="1">
      <c r="A41" s="668" t="s">
        <v>63</v>
      </c>
      <c r="B41" s="669"/>
      <c r="C41" s="669"/>
      <c r="D41" s="669"/>
      <c r="E41" s="669"/>
      <c r="F41" s="669"/>
      <c r="G41" s="669"/>
      <c r="H41" s="669"/>
      <c r="I41" s="669"/>
      <c r="J41" s="670">
        <v>605</v>
      </c>
      <c r="K41" s="669">
        <v>628</v>
      </c>
      <c r="L41" s="669">
        <v>588</v>
      </c>
      <c r="M41" s="672">
        <v>621</v>
      </c>
      <c r="N41" s="676">
        <v>696</v>
      </c>
      <c r="O41" s="677">
        <v>866</v>
      </c>
      <c r="P41" s="677">
        <v>909</v>
      </c>
      <c r="Q41" s="677">
        <v>954</v>
      </c>
      <c r="R41" s="677">
        <v>958</v>
      </c>
      <c r="S41" s="677">
        <v>1035</v>
      </c>
      <c r="T41" s="677">
        <v>1247</v>
      </c>
      <c r="U41" s="678">
        <v>1308</v>
      </c>
    </row>
    <row r="42" spans="1:21" s="92" customFormat="1" ht="12.75" customHeight="1">
      <c r="A42" s="675"/>
      <c r="B42" s="108"/>
      <c r="C42" s="108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594"/>
      <c r="T42" s="594"/>
      <c r="U42" s="594"/>
    </row>
    <row r="43" spans="1:20" ht="12.75" customHeight="1">
      <c r="A43" s="86" t="s">
        <v>64</v>
      </c>
      <c r="B43" s="82"/>
      <c r="E43" s="122"/>
      <c r="F43" s="122"/>
      <c r="L43" s="82"/>
      <c r="M43" s="82"/>
      <c r="N43" s="82"/>
      <c r="O43" s="82"/>
      <c r="T43" s="81"/>
    </row>
    <row r="44" spans="1:20" ht="12.75" customHeight="1">
      <c r="A44" s="86" t="s">
        <v>65</v>
      </c>
      <c r="B44" s="82"/>
      <c r="L44" s="82"/>
      <c r="M44" s="82"/>
      <c r="N44" s="82"/>
      <c r="O44" s="82"/>
      <c r="T44" s="81"/>
    </row>
    <row r="45" spans="1:20" ht="12.75" customHeight="1">
      <c r="A45" s="86" t="s">
        <v>66</v>
      </c>
      <c r="B45" s="82"/>
      <c r="L45" s="82"/>
      <c r="M45" s="82"/>
      <c r="N45" s="82"/>
      <c r="O45" s="82"/>
      <c r="T45" s="81"/>
    </row>
    <row r="46" spans="1:20" ht="12.75" customHeight="1">
      <c r="A46" s="86" t="s">
        <v>67</v>
      </c>
      <c r="B46" s="82"/>
      <c r="L46" s="82"/>
      <c r="M46" s="82"/>
      <c r="N46" s="82"/>
      <c r="O46" s="82"/>
      <c r="T46" s="81"/>
    </row>
    <row r="47" spans="1:20" ht="12.75" customHeight="1">
      <c r="A47" s="86" t="s">
        <v>69</v>
      </c>
      <c r="B47" s="82"/>
      <c r="L47" s="82"/>
      <c r="M47" s="82"/>
      <c r="N47" s="82"/>
      <c r="O47" s="82"/>
      <c r="T47" s="81"/>
    </row>
  </sheetData>
  <sheetProtection selectLockedCells="1" selectUnlockedCells="1"/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/>
  <headerFooter alignWithMargins="0">
    <oddHeader>&amp;C&amp;F - &amp;A</oddHeader>
    <oddFooter>&amp;L&amp;8MEDAD/SESP - Les comptes des transports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9.8515625" style="0" customWidth="1"/>
    <col min="2" max="15" width="8.7109375" style="0" customWidth="1"/>
    <col min="16" max="16" width="8.7109375" style="127" customWidth="1"/>
    <col min="17" max="17" width="8.7109375" style="128" customWidth="1"/>
    <col min="18" max="21" width="8.7109375" style="125" customWidth="1"/>
    <col min="22" max="22" width="9.421875" style="125" customWidth="1"/>
  </cols>
  <sheetData>
    <row r="1" spans="1:15" ht="12.75">
      <c r="A1" s="9" t="s">
        <v>569</v>
      </c>
      <c r="B1" s="145"/>
      <c r="C1" s="145"/>
      <c r="D1" s="688"/>
      <c r="E1" s="145"/>
      <c r="F1" s="145"/>
      <c r="G1" s="145"/>
      <c r="H1" s="145"/>
      <c r="I1" s="145"/>
      <c r="J1" s="145"/>
      <c r="K1" s="145"/>
      <c r="L1" s="145"/>
      <c r="M1" s="127"/>
      <c r="N1" s="127"/>
      <c r="O1" s="126"/>
    </row>
    <row r="2" spans="1:22" s="82" customFormat="1" ht="11.25" customHeight="1">
      <c r="A2" s="86"/>
      <c r="D2" s="83"/>
      <c r="E2" s="84"/>
      <c r="F2" s="84"/>
      <c r="I2" s="87" t="s">
        <v>529</v>
      </c>
      <c r="J2" s="88"/>
      <c r="K2" s="88"/>
      <c r="L2" s="88"/>
      <c r="M2" s="87" t="s">
        <v>530</v>
      </c>
      <c r="O2" s="87"/>
      <c r="P2" s="87"/>
      <c r="Q2" s="87"/>
      <c r="R2" s="81"/>
      <c r="S2" s="124"/>
      <c r="T2" s="124"/>
      <c r="U2" s="87" t="s">
        <v>531</v>
      </c>
      <c r="V2" s="81"/>
    </row>
    <row r="3" spans="1:22" s="954" customFormat="1" ht="22.5">
      <c r="A3" s="976"/>
      <c r="B3" s="1331">
        <v>1999</v>
      </c>
      <c r="C3" s="1331">
        <v>2000</v>
      </c>
      <c r="D3" s="1332">
        <v>2001</v>
      </c>
      <c r="E3" s="1332">
        <v>2002</v>
      </c>
      <c r="F3" s="1331">
        <v>2003</v>
      </c>
      <c r="G3" s="1331">
        <v>2004</v>
      </c>
      <c r="H3" s="1331">
        <v>2005</v>
      </c>
      <c r="I3" s="1331">
        <v>2006</v>
      </c>
      <c r="J3" s="1333">
        <v>2006</v>
      </c>
      <c r="K3" s="1331">
        <v>2007</v>
      </c>
      <c r="L3" s="1331">
        <v>2008</v>
      </c>
      <c r="M3" s="1334">
        <v>2009</v>
      </c>
      <c r="N3" s="1335">
        <v>2009</v>
      </c>
      <c r="O3" s="1335">
        <v>2010</v>
      </c>
      <c r="P3" s="1335">
        <v>2011</v>
      </c>
      <c r="Q3" s="1335">
        <v>2012</v>
      </c>
      <c r="R3" s="1335">
        <v>2013</v>
      </c>
      <c r="S3" s="1231">
        <v>2014</v>
      </c>
      <c r="T3" s="1231" t="s">
        <v>365</v>
      </c>
      <c r="U3" s="1232" t="s">
        <v>366</v>
      </c>
      <c r="V3" s="977"/>
    </row>
    <row r="4" spans="1:21" ht="12.75">
      <c r="A4" s="146" t="s">
        <v>77</v>
      </c>
      <c r="B4" s="689">
        <v>29851</v>
      </c>
      <c r="C4" s="690">
        <v>32440</v>
      </c>
      <c r="D4" s="690">
        <v>32781</v>
      </c>
      <c r="E4" s="690">
        <v>33699</v>
      </c>
      <c r="F4" s="690">
        <v>34536</v>
      </c>
      <c r="G4" s="690">
        <v>36152</v>
      </c>
      <c r="H4" s="690">
        <v>37486</v>
      </c>
      <c r="I4" s="691">
        <v>39647</v>
      </c>
      <c r="J4" s="692">
        <v>39537</v>
      </c>
      <c r="K4" s="690">
        <v>41858</v>
      </c>
      <c r="L4" s="690">
        <v>44462.21</v>
      </c>
      <c r="M4" s="691">
        <v>42945</v>
      </c>
      <c r="N4" s="693">
        <v>43762</v>
      </c>
      <c r="O4" s="148">
        <v>45410</v>
      </c>
      <c r="P4" s="148">
        <v>46995</v>
      </c>
      <c r="Q4" s="148">
        <v>48246</v>
      </c>
      <c r="R4" s="148">
        <v>49494</v>
      </c>
      <c r="S4" s="148">
        <v>49548</v>
      </c>
      <c r="T4" s="148">
        <v>50894</v>
      </c>
      <c r="U4" s="694">
        <v>52001</v>
      </c>
    </row>
    <row r="5" spans="1:21" ht="12.75">
      <c r="A5" s="132" t="s">
        <v>78</v>
      </c>
      <c r="B5" s="133">
        <v>6082</v>
      </c>
      <c r="C5" s="133">
        <v>6669</v>
      </c>
      <c r="D5" s="133">
        <v>6118</v>
      </c>
      <c r="E5" s="133">
        <v>6639</v>
      </c>
      <c r="F5" s="133">
        <v>6694</v>
      </c>
      <c r="G5" s="133">
        <v>7216</v>
      </c>
      <c r="H5" s="133">
        <v>7497</v>
      </c>
      <c r="I5" s="133">
        <v>7807</v>
      </c>
      <c r="J5" s="134">
        <v>8535</v>
      </c>
      <c r="K5" s="133">
        <v>8990</v>
      </c>
      <c r="L5" s="133">
        <v>9519</v>
      </c>
      <c r="M5" s="135">
        <v>9135</v>
      </c>
      <c r="N5" s="134">
        <v>9522</v>
      </c>
      <c r="O5" s="133">
        <v>9204</v>
      </c>
      <c r="P5" s="133">
        <v>10206</v>
      </c>
      <c r="Q5" s="133">
        <v>10462</v>
      </c>
      <c r="R5" s="133">
        <v>10586</v>
      </c>
      <c r="S5" s="133">
        <v>10755</v>
      </c>
      <c r="T5" s="133">
        <v>10853</v>
      </c>
      <c r="U5" s="695">
        <v>10531</v>
      </c>
    </row>
    <row r="6" spans="1:21" ht="12.75">
      <c r="A6" s="132" t="s">
        <v>79</v>
      </c>
      <c r="B6" s="133">
        <v>7279</v>
      </c>
      <c r="C6" s="133">
        <v>7526</v>
      </c>
      <c r="D6" s="133">
        <v>8006</v>
      </c>
      <c r="E6" s="133">
        <v>8169</v>
      </c>
      <c r="F6" s="133">
        <v>8386</v>
      </c>
      <c r="G6" s="133">
        <v>8756</v>
      </c>
      <c r="H6" s="133">
        <v>8875</v>
      </c>
      <c r="I6" s="133">
        <v>9079</v>
      </c>
      <c r="J6" s="134">
        <v>8886</v>
      </c>
      <c r="K6" s="133">
        <v>9373</v>
      </c>
      <c r="L6" s="133">
        <v>9848</v>
      </c>
      <c r="M6" s="135">
        <v>10461</v>
      </c>
      <c r="N6" s="134">
        <v>10235</v>
      </c>
      <c r="O6" s="133">
        <v>10638</v>
      </c>
      <c r="P6" s="133">
        <v>10740</v>
      </c>
      <c r="Q6" s="133">
        <v>11272</v>
      </c>
      <c r="R6" s="133">
        <v>11771</v>
      </c>
      <c r="S6" s="133">
        <v>12144</v>
      </c>
      <c r="T6" s="133">
        <v>12533</v>
      </c>
      <c r="U6" s="695">
        <v>12923</v>
      </c>
    </row>
    <row r="7" spans="1:21" ht="12.75">
      <c r="A7" s="132" t="s">
        <v>80</v>
      </c>
      <c r="B7" s="133">
        <v>3468</v>
      </c>
      <c r="C7" s="133">
        <v>3521</v>
      </c>
      <c r="D7" s="133">
        <v>3596</v>
      </c>
      <c r="E7" s="133">
        <v>3827</v>
      </c>
      <c r="F7" s="133">
        <v>3902</v>
      </c>
      <c r="G7" s="133">
        <v>4159</v>
      </c>
      <c r="H7" s="133">
        <v>4367</v>
      </c>
      <c r="I7" s="133">
        <v>4563</v>
      </c>
      <c r="J7" s="134">
        <v>4764</v>
      </c>
      <c r="K7" s="133">
        <v>5095</v>
      </c>
      <c r="L7" s="133">
        <v>5401.39</v>
      </c>
      <c r="M7" s="135">
        <v>5833</v>
      </c>
      <c r="N7" s="134">
        <v>5553</v>
      </c>
      <c r="O7" s="133">
        <v>5921</v>
      </c>
      <c r="P7" s="133">
        <v>5632</v>
      </c>
      <c r="Q7" s="133">
        <v>5803</v>
      </c>
      <c r="R7" s="133">
        <v>6046</v>
      </c>
      <c r="S7" s="133">
        <v>5978</v>
      </c>
      <c r="T7" s="133">
        <v>6136</v>
      </c>
      <c r="U7" s="695">
        <v>7099</v>
      </c>
    </row>
    <row r="8" spans="1:21" ht="12.75">
      <c r="A8" s="132" t="s">
        <v>81</v>
      </c>
      <c r="B8" s="136">
        <v>10752</v>
      </c>
      <c r="C8" s="136">
        <v>12261</v>
      </c>
      <c r="D8" s="136">
        <v>12393</v>
      </c>
      <c r="E8" s="136">
        <v>12223</v>
      </c>
      <c r="F8" s="136">
        <v>12351</v>
      </c>
      <c r="G8" s="136">
        <v>12648</v>
      </c>
      <c r="H8" s="136">
        <v>13321</v>
      </c>
      <c r="I8" s="136">
        <v>14632</v>
      </c>
      <c r="J8" s="696">
        <v>13653</v>
      </c>
      <c r="K8" s="136">
        <v>14736</v>
      </c>
      <c r="L8" s="136">
        <v>16017</v>
      </c>
      <c r="M8" s="697">
        <v>13744</v>
      </c>
      <c r="N8" s="696">
        <v>13625</v>
      </c>
      <c r="O8" s="136">
        <v>14589</v>
      </c>
      <c r="P8" s="136">
        <v>15487</v>
      </c>
      <c r="Q8" s="136">
        <v>15723</v>
      </c>
      <c r="R8" s="136">
        <v>15921</v>
      </c>
      <c r="S8" s="136">
        <v>15497</v>
      </c>
      <c r="T8" s="136">
        <v>15890</v>
      </c>
      <c r="U8" s="698">
        <v>15739</v>
      </c>
    </row>
    <row r="9" spans="1:22" ht="12.75">
      <c r="A9" s="132" t="s">
        <v>384</v>
      </c>
      <c r="B9" s="136">
        <v>2270</v>
      </c>
      <c r="C9" s="136">
        <v>2463</v>
      </c>
      <c r="D9" s="136">
        <v>2668</v>
      </c>
      <c r="E9" s="136">
        <v>2841</v>
      </c>
      <c r="F9" s="136">
        <v>3203</v>
      </c>
      <c r="G9" s="136">
        <v>3373</v>
      </c>
      <c r="H9" s="136">
        <v>3426</v>
      </c>
      <c r="I9" s="136">
        <v>3566</v>
      </c>
      <c r="J9" s="696">
        <v>3699</v>
      </c>
      <c r="K9" s="136">
        <v>3664</v>
      </c>
      <c r="L9" s="136">
        <v>3676.82</v>
      </c>
      <c r="M9" s="697">
        <v>3772</v>
      </c>
      <c r="N9" s="699">
        <v>4827</v>
      </c>
      <c r="O9" s="150">
        <v>5058</v>
      </c>
      <c r="P9" s="150">
        <v>4930</v>
      </c>
      <c r="Q9" s="150">
        <v>4986</v>
      </c>
      <c r="R9" s="150">
        <v>5170</v>
      </c>
      <c r="S9" s="150">
        <v>5174</v>
      </c>
      <c r="T9" s="150">
        <v>5482</v>
      </c>
      <c r="U9" s="700">
        <v>5709</v>
      </c>
      <c r="V9" s="133"/>
    </row>
    <row r="10" spans="1:22" ht="12.75">
      <c r="A10" s="701" t="s">
        <v>74</v>
      </c>
      <c r="B10" s="702"/>
      <c r="C10" s="703"/>
      <c r="D10" s="703"/>
      <c r="E10" s="703"/>
      <c r="F10" s="703"/>
      <c r="G10" s="703"/>
      <c r="H10" s="703"/>
      <c r="I10" s="703"/>
      <c r="J10" s="704"/>
      <c r="K10" s="703"/>
      <c r="L10" s="703"/>
      <c r="M10" s="705"/>
      <c r="N10" s="696">
        <v>718</v>
      </c>
      <c r="O10" s="136">
        <v>733</v>
      </c>
      <c r="P10" s="136">
        <v>736</v>
      </c>
      <c r="Q10" s="136">
        <v>652</v>
      </c>
      <c r="R10" s="136">
        <v>685</v>
      </c>
      <c r="S10" s="136">
        <v>694</v>
      </c>
      <c r="T10" s="136">
        <v>753</v>
      </c>
      <c r="U10" s="698">
        <v>709</v>
      </c>
      <c r="V10" s="133"/>
    </row>
    <row r="11" spans="1:22" ht="12.75">
      <c r="A11" s="701" t="s">
        <v>75</v>
      </c>
      <c r="B11" s="702"/>
      <c r="C11" s="703"/>
      <c r="D11" s="703"/>
      <c r="E11" s="703"/>
      <c r="F11" s="703"/>
      <c r="G11" s="703"/>
      <c r="H11" s="703"/>
      <c r="I11" s="703"/>
      <c r="J11" s="704"/>
      <c r="K11" s="703"/>
      <c r="L11" s="703"/>
      <c r="M11" s="705"/>
      <c r="N11" s="696">
        <v>158</v>
      </c>
      <c r="O11" s="136">
        <v>171</v>
      </c>
      <c r="P11" s="136">
        <v>169</v>
      </c>
      <c r="Q11" s="136">
        <v>173</v>
      </c>
      <c r="R11" s="136">
        <v>170</v>
      </c>
      <c r="S11" s="136">
        <v>137</v>
      </c>
      <c r="T11" s="136">
        <v>156</v>
      </c>
      <c r="U11" s="698">
        <v>153</v>
      </c>
      <c r="V11" s="133"/>
    </row>
    <row r="12" spans="1:22" ht="12.75">
      <c r="A12" s="701" t="s">
        <v>71</v>
      </c>
      <c r="B12" s="1371">
        <v>2270</v>
      </c>
      <c r="C12" s="1367">
        <v>2463</v>
      </c>
      <c r="D12" s="1367">
        <v>2668</v>
      </c>
      <c r="E12" s="1367">
        <v>2841</v>
      </c>
      <c r="F12" s="1367">
        <v>3203</v>
      </c>
      <c r="G12" s="1367">
        <v>3373</v>
      </c>
      <c r="H12" s="1367">
        <v>3426</v>
      </c>
      <c r="I12" s="1369">
        <v>3566</v>
      </c>
      <c r="J12" s="1367">
        <v>3699</v>
      </c>
      <c r="K12" s="1367">
        <v>3664</v>
      </c>
      <c r="L12" s="1367">
        <v>3676.82</v>
      </c>
      <c r="M12" s="1369">
        <v>3772</v>
      </c>
      <c r="N12" s="696">
        <v>1054</v>
      </c>
      <c r="O12" s="136">
        <v>1082</v>
      </c>
      <c r="P12" s="136">
        <v>1097</v>
      </c>
      <c r="Q12" s="136">
        <v>1122</v>
      </c>
      <c r="R12" s="136">
        <v>1129</v>
      </c>
      <c r="S12" s="136">
        <v>1080</v>
      </c>
      <c r="T12" s="136">
        <v>1093</v>
      </c>
      <c r="U12" s="698">
        <v>1112</v>
      </c>
      <c r="V12" s="133"/>
    </row>
    <row r="13" spans="1:21" ht="12.75">
      <c r="A13" s="706" t="s">
        <v>385</v>
      </c>
      <c r="B13" s="1372"/>
      <c r="C13" s="1368"/>
      <c r="D13" s="1368"/>
      <c r="E13" s="1368"/>
      <c r="F13" s="1368"/>
      <c r="G13" s="1368"/>
      <c r="H13" s="1368"/>
      <c r="I13" s="1370"/>
      <c r="J13" s="1368"/>
      <c r="K13" s="1368"/>
      <c r="L13" s="1368"/>
      <c r="M13" s="1370"/>
      <c r="N13" s="707">
        <v>2897</v>
      </c>
      <c r="O13" s="708">
        <v>3072</v>
      </c>
      <c r="P13" s="708">
        <v>2928</v>
      </c>
      <c r="Q13" s="708">
        <v>3039</v>
      </c>
      <c r="R13" s="708">
        <v>3186</v>
      </c>
      <c r="S13" s="709">
        <v>3263</v>
      </c>
      <c r="T13" s="709">
        <v>3480</v>
      </c>
      <c r="U13" s="710">
        <v>3735</v>
      </c>
    </row>
    <row r="14" spans="1:21" ht="12.75">
      <c r="A14" s="146" t="s">
        <v>82</v>
      </c>
      <c r="B14" s="689">
        <v>36802</v>
      </c>
      <c r="C14" s="690">
        <v>41134</v>
      </c>
      <c r="D14" s="690">
        <v>43759</v>
      </c>
      <c r="E14" s="690">
        <v>44800</v>
      </c>
      <c r="F14" s="690">
        <v>45120</v>
      </c>
      <c r="G14" s="690">
        <v>48540</v>
      </c>
      <c r="H14" s="690">
        <v>51989</v>
      </c>
      <c r="I14" s="691">
        <v>55721</v>
      </c>
      <c r="J14" s="692">
        <v>61065</v>
      </c>
      <c r="K14" s="690">
        <v>66643</v>
      </c>
      <c r="L14" s="690">
        <v>67515</v>
      </c>
      <c r="M14" s="691">
        <v>57513</v>
      </c>
      <c r="N14" s="693">
        <v>57643</v>
      </c>
      <c r="O14" s="148">
        <v>63176</v>
      </c>
      <c r="P14" s="148">
        <v>65693</v>
      </c>
      <c r="Q14" s="148">
        <v>66494</v>
      </c>
      <c r="R14" s="148">
        <v>66438</v>
      </c>
      <c r="S14" s="148">
        <v>67442</v>
      </c>
      <c r="T14" s="148">
        <v>64240</v>
      </c>
      <c r="U14" s="694">
        <v>62914</v>
      </c>
    </row>
    <row r="15" spans="1:21" ht="12.75">
      <c r="A15" s="132" t="s">
        <v>83</v>
      </c>
      <c r="B15" s="136">
        <v>1982</v>
      </c>
      <c r="C15" s="136">
        <v>2153</v>
      </c>
      <c r="D15" s="136">
        <v>2089</v>
      </c>
      <c r="E15" s="136">
        <v>2078</v>
      </c>
      <c r="F15" s="136">
        <v>1964</v>
      </c>
      <c r="G15" s="136">
        <v>1903</v>
      </c>
      <c r="H15" s="136">
        <v>1917</v>
      </c>
      <c r="I15" s="136">
        <v>1907</v>
      </c>
      <c r="J15" s="696">
        <v>1848</v>
      </c>
      <c r="K15" s="136">
        <v>1863</v>
      </c>
      <c r="L15" s="136">
        <v>1775</v>
      </c>
      <c r="M15" s="697">
        <v>1385</v>
      </c>
      <c r="N15" s="696">
        <v>1193</v>
      </c>
      <c r="O15" s="136">
        <v>974</v>
      </c>
      <c r="P15" s="136">
        <v>1074</v>
      </c>
      <c r="Q15" s="136">
        <v>1087</v>
      </c>
      <c r="R15" s="136">
        <v>1035</v>
      </c>
      <c r="S15" s="136">
        <v>1037</v>
      </c>
      <c r="T15" s="136">
        <v>1056</v>
      </c>
      <c r="U15" s="698">
        <v>1080</v>
      </c>
    </row>
    <row r="16" spans="1:21" ht="12.75">
      <c r="A16" s="132" t="s">
        <v>386</v>
      </c>
      <c r="B16" s="136">
        <v>28592</v>
      </c>
      <c r="C16" s="136">
        <v>31379</v>
      </c>
      <c r="D16" s="136">
        <v>33890</v>
      </c>
      <c r="E16" s="136">
        <v>34468</v>
      </c>
      <c r="F16" s="136">
        <v>34989</v>
      </c>
      <c r="G16" s="136">
        <v>36953</v>
      </c>
      <c r="H16" s="136">
        <v>39031</v>
      </c>
      <c r="I16" s="136">
        <v>41606</v>
      </c>
      <c r="J16" s="696">
        <v>46348</v>
      </c>
      <c r="K16" s="136">
        <v>49983</v>
      </c>
      <c r="L16" s="136">
        <v>50046</v>
      </c>
      <c r="M16" s="697">
        <v>43601</v>
      </c>
      <c r="N16" s="696">
        <v>43787</v>
      </c>
      <c r="O16" s="136">
        <v>46661</v>
      </c>
      <c r="P16" s="136">
        <v>48644</v>
      </c>
      <c r="Q16" s="136">
        <v>47707</v>
      </c>
      <c r="R16" s="136">
        <v>48362</v>
      </c>
      <c r="S16" s="136">
        <v>48797</v>
      </c>
      <c r="T16" s="136">
        <v>45067</v>
      </c>
      <c r="U16" s="698">
        <v>45067</v>
      </c>
    </row>
    <row r="17" spans="1:21" ht="12.75">
      <c r="A17" s="701" t="s">
        <v>72</v>
      </c>
      <c r="B17" s="136">
        <v>27208</v>
      </c>
      <c r="C17" s="136">
        <v>30017</v>
      </c>
      <c r="D17" s="136">
        <v>32244</v>
      </c>
      <c r="E17" s="136">
        <v>32775</v>
      </c>
      <c r="F17" s="136">
        <v>33206</v>
      </c>
      <c r="G17" s="136">
        <v>35117</v>
      </c>
      <c r="H17" s="136">
        <v>36030</v>
      </c>
      <c r="I17" s="136">
        <v>38564</v>
      </c>
      <c r="J17" s="696">
        <v>42801</v>
      </c>
      <c r="K17" s="136">
        <v>46191</v>
      </c>
      <c r="L17" s="136">
        <v>46099</v>
      </c>
      <c r="M17" s="697">
        <v>39734</v>
      </c>
      <c r="N17" s="696">
        <v>39868</v>
      </c>
      <c r="O17" s="136">
        <v>42423</v>
      </c>
      <c r="P17" s="136">
        <v>44336</v>
      </c>
      <c r="Q17" s="136">
        <v>43395</v>
      </c>
      <c r="R17" s="136">
        <v>44096</v>
      </c>
      <c r="S17" s="136">
        <v>44582</v>
      </c>
      <c r="T17" s="136">
        <v>40787</v>
      </c>
      <c r="U17" s="698">
        <v>40655</v>
      </c>
    </row>
    <row r="18" spans="1:21" ht="12.75">
      <c r="A18" s="701" t="s">
        <v>73</v>
      </c>
      <c r="B18" s="136">
        <v>1384</v>
      </c>
      <c r="C18" s="136">
        <v>1362</v>
      </c>
      <c r="D18" s="136">
        <v>1646</v>
      </c>
      <c r="E18" s="136">
        <v>1693</v>
      </c>
      <c r="F18" s="136">
        <v>1783</v>
      </c>
      <c r="G18" s="136">
        <v>1836</v>
      </c>
      <c r="H18" s="136">
        <v>3001</v>
      </c>
      <c r="I18" s="136">
        <v>3042</v>
      </c>
      <c r="J18" s="696">
        <v>3547</v>
      </c>
      <c r="K18" s="136">
        <v>3792</v>
      </c>
      <c r="L18" s="136">
        <v>3947</v>
      </c>
      <c r="M18" s="697">
        <v>3867</v>
      </c>
      <c r="N18" s="696">
        <v>3919</v>
      </c>
      <c r="O18" s="136">
        <v>4238</v>
      </c>
      <c r="P18" s="136">
        <v>4308</v>
      </c>
      <c r="Q18" s="136">
        <v>4312</v>
      </c>
      <c r="R18" s="136">
        <v>4266</v>
      </c>
      <c r="S18" s="136">
        <v>4215</v>
      </c>
      <c r="T18" s="136">
        <v>4280</v>
      </c>
      <c r="U18" s="698">
        <v>4412</v>
      </c>
    </row>
    <row r="19" spans="1:21" ht="12.75">
      <c r="A19" s="711" t="s">
        <v>387</v>
      </c>
      <c r="B19" s="136"/>
      <c r="C19" s="136"/>
      <c r="D19" s="136"/>
      <c r="E19" s="136"/>
      <c r="F19" s="136"/>
      <c r="G19" s="136"/>
      <c r="H19" s="136"/>
      <c r="I19" s="136"/>
      <c r="J19" s="696"/>
      <c r="K19" s="136"/>
      <c r="L19" s="136"/>
      <c r="M19" s="697"/>
      <c r="N19" s="696">
        <v>1572</v>
      </c>
      <c r="O19" s="136">
        <v>1619</v>
      </c>
      <c r="P19" s="136">
        <v>1689</v>
      </c>
      <c r="Q19" s="136">
        <v>1682</v>
      </c>
      <c r="R19" s="136">
        <v>1690</v>
      </c>
      <c r="S19" s="136">
        <v>1672</v>
      </c>
      <c r="T19" s="136">
        <v>1709</v>
      </c>
      <c r="U19" s="698">
        <v>1758</v>
      </c>
    </row>
    <row r="20" spans="1:21" ht="12.75">
      <c r="A20" s="711" t="s">
        <v>84</v>
      </c>
      <c r="B20" s="136"/>
      <c r="C20" s="136"/>
      <c r="D20" s="136"/>
      <c r="E20" s="136"/>
      <c r="F20" s="136"/>
      <c r="G20" s="136"/>
      <c r="H20" s="136"/>
      <c r="I20" s="136"/>
      <c r="J20" s="696"/>
      <c r="K20" s="136"/>
      <c r="L20" s="136"/>
      <c r="M20" s="697"/>
      <c r="N20" s="696">
        <v>2347</v>
      </c>
      <c r="O20" s="136">
        <v>2619</v>
      </c>
      <c r="P20" s="136">
        <v>2619</v>
      </c>
      <c r="Q20" s="136">
        <v>2630</v>
      </c>
      <c r="R20" s="136">
        <v>2576</v>
      </c>
      <c r="S20" s="136">
        <v>2543</v>
      </c>
      <c r="T20" s="136">
        <v>2571</v>
      </c>
      <c r="U20" s="698">
        <v>2654</v>
      </c>
    </row>
    <row r="21" spans="1:21" ht="12.75">
      <c r="A21" s="132" t="s">
        <v>388</v>
      </c>
      <c r="B21" s="136">
        <v>4125</v>
      </c>
      <c r="C21" s="136">
        <v>5124</v>
      </c>
      <c r="D21" s="136">
        <v>5269</v>
      </c>
      <c r="E21" s="136">
        <v>5584</v>
      </c>
      <c r="F21" s="136">
        <v>5768</v>
      </c>
      <c r="G21" s="136">
        <v>7117</v>
      </c>
      <c r="H21" s="136">
        <v>8014</v>
      </c>
      <c r="I21" s="136">
        <v>9025</v>
      </c>
      <c r="J21" s="696">
        <v>9577</v>
      </c>
      <c r="K21" s="136">
        <v>11362</v>
      </c>
      <c r="L21" s="136">
        <v>12111</v>
      </c>
      <c r="M21" s="697">
        <v>9830</v>
      </c>
      <c r="N21" s="696">
        <v>9078</v>
      </c>
      <c r="O21" s="136">
        <v>11763</v>
      </c>
      <c r="P21" s="136">
        <v>11764</v>
      </c>
      <c r="Q21" s="136">
        <v>13140</v>
      </c>
      <c r="R21" s="136">
        <v>12845</v>
      </c>
      <c r="S21" s="136">
        <v>13361</v>
      </c>
      <c r="T21" s="136">
        <v>13887</v>
      </c>
      <c r="U21" s="698">
        <v>12636</v>
      </c>
    </row>
    <row r="22" spans="1:21" ht="12.75">
      <c r="A22" s="132" t="s">
        <v>389</v>
      </c>
      <c r="B22" s="136">
        <v>376</v>
      </c>
      <c r="C22" s="136">
        <v>403</v>
      </c>
      <c r="D22" s="136">
        <v>433</v>
      </c>
      <c r="E22" s="136">
        <v>428</v>
      </c>
      <c r="F22" s="136">
        <v>442</v>
      </c>
      <c r="G22" s="136">
        <v>475</v>
      </c>
      <c r="H22" s="136">
        <v>494</v>
      </c>
      <c r="I22" s="136">
        <v>563</v>
      </c>
      <c r="J22" s="696">
        <v>695</v>
      </c>
      <c r="K22" s="136">
        <v>714</v>
      </c>
      <c r="L22" s="136">
        <v>764</v>
      </c>
      <c r="M22" s="697">
        <v>631</v>
      </c>
      <c r="N22" s="696">
        <v>456</v>
      </c>
      <c r="O22" s="136">
        <v>481</v>
      </c>
      <c r="P22" s="136">
        <v>483</v>
      </c>
      <c r="Q22" s="136">
        <v>476</v>
      </c>
      <c r="R22" s="136">
        <v>425</v>
      </c>
      <c r="S22" s="136">
        <v>248</v>
      </c>
      <c r="T22" s="136">
        <v>226</v>
      </c>
      <c r="U22" s="698">
        <v>195</v>
      </c>
    </row>
    <row r="23" spans="1:21" ht="12.75">
      <c r="A23" s="149" t="s">
        <v>86</v>
      </c>
      <c r="B23" s="136">
        <v>1727</v>
      </c>
      <c r="C23" s="136">
        <v>2075</v>
      </c>
      <c r="D23" s="136">
        <v>2078</v>
      </c>
      <c r="E23" s="136">
        <v>2242</v>
      </c>
      <c r="F23" s="136">
        <v>1957</v>
      </c>
      <c r="G23" s="136">
        <v>2092</v>
      </c>
      <c r="H23" s="136">
        <v>2533</v>
      </c>
      <c r="I23" s="136">
        <v>2620</v>
      </c>
      <c r="J23" s="696">
        <v>2597</v>
      </c>
      <c r="K23" s="136">
        <v>2721</v>
      </c>
      <c r="L23" s="136">
        <v>2819</v>
      </c>
      <c r="M23" s="697">
        <v>2066</v>
      </c>
      <c r="N23" s="696">
        <v>3129</v>
      </c>
      <c r="O23" s="136">
        <v>3297</v>
      </c>
      <c r="P23" s="136">
        <v>3728</v>
      </c>
      <c r="Q23" s="136">
        <v>4084</v>
      </c>
      <c r="R23" s="136">
        <v>3771</v>
      </c>
      <c r="S23" s="136">
        <v>3999</v>
      </c>
      <c r="T23" s="136">
        <v>4004</v>
      </c>
      <c r="U23" s="698">
        <v>3936</v>
      </c>
    </row>
    <row r="24" spans="1:21" ht="12.75">
      <c r="A24" s="146" t="s">
        <v>87</v>
      </c>
      <c r="B24" s="712">
        <v>34984</v>
      </c>
      <c r="C24" s="713">
        <v>37684</v>
      </c>
      <c r="D24" s="713">
        <v>38901</v>
      </c>
      <c r="E24" s="713">
        <v>40870</v>
      </c>
      <c r="F24" s="713">
        <v>41213</v>
      </c>
      <c r="G24" s="713">
        <v>42178</v>
      </c>
      <c r="H24" s="713">
        <v>43810</v>
      </c>
      <c r="I24" s="713">
        <v>45305</v>
      </c>
      <c r="J24" s="714">
        <v>47242.3</v>
      </c>
      <c r="K24" s="713">
        <v>49612.5</v>
      </c>
      <c r="L24" s="713">
        <v>51570</v>
      </c>
      <c r="M24" s="715">
        <v>50078</v>
      </c>
      <c r="N24" s="714">
        <v>49799</v>
      </c>
      <c r="O24" s="713">
        <v>53693</v>
      </c>
      <c r="P24" s="713">
        <v>55654</v>
      </c>
      <c r="Q24" s="713">
        <v>57322</v>
      </c>
      <c r="R24" s="713">
        <v>58661</v>
      </c>
      <c r="S24" s="713">
        <v>60702</v>
      </c>
      <c r="T24" s="713">
        <v>61974</v>
      </c>
      <c r="U24" s="716">
        <v>64462</v>
      </c>
    </row>
    <row r="25" spans="1:21" ht="12.75">
      <c r="A25" s="132" t="s">
        <v>88</v>
      </c>
      <c r="B25" s="703"/>
      <c r="C25" s="703"/>
      <c r="D25" s="703"/>
      <c r="E25" s="703"/>
      <c r="F25" s="703"/>
      <c r="G25" s="703"/>
      <c r="H25" s="703"/>
      <c r="I25" s="703"/>
      <c r="J25" s="704"/>
      <c r="K25" s="703"/>
      <c r="L25" s="703"/>
      <c r="M25" s="705"/>
      <c r="N25" s="696">
        <v>10713</v>
      </c>
      <c r="O25" s="136">
        <v>10951</v>
      </c>
      <c r="P25" s="136">
        <v>11820</v>
      </c>
      <c r="Q25" s="136">
        <v>12701</v>
      </c>
      <c r="R25" s="136">
        <v>12711</v>
      </c>
      <c r="S25" s="136">
        <v>12925</v>
      </c>
      <c r="T25" s="136">
        <v>13147</v>
      </c>
      <c r="U25" s="698">
        <v>13492</v>
      </c>
    </row>
    <row r="26" spans="1:21" ht="12.75">
      <c r="A26" s="132" t="s">
        <v>89</v>
      </c>
      <c r="B26" s="703"/>
      <c r="C26" s="703"/>
      <c r="D26" s="703"/>
      <c r="E26" s="703"/>
      <c r="F26" s="703"/>
      <c r="G26" s="703"/>
      <c r="H26" s="703"/>
      <c r="I26" s="703"/>
      <c r="J26" s="704"/>
      <c r="K26" s="703"/>
      <c r="L26" s="703"/>
      <c r="M26" s="705"/>
      <c r="N26" s="696">
        <v>25105</v>
      </c>
      <c r="O26" s="136">
        <v>27000</v>
      </c>
      <c r="P26" s="136">
        <v>27468</v>
      </c>
      <c r="Q26" s="136">
        <v>27964</v>
      </c>
      <c r="R26" s="136">
        <v>29243</v>
      </c>
      <c r="S26" s="136">
        <v>30049</v>
      </c>
      <c r="T26" s="136">
        <v>30460</v>
      </c>
      <c r="U26" s="698">
        <v>32025</v>
      </c>
    </row>
    <row r="27" spans="1:21" ht="12.75">
      <c r="A27" s="132" t="s">
        <v>90</v>
      </c>
      <c r="B27" s="703"/>
      <c r="C27" s="703"/>
      <c r="D27" s="703"/>
      <c r="E27" s="703"/>
      <c r="F27" s="703"/>
      <c r="G27" s="703"/>
      <c r="H27" s="703"/>
      <c r="I27" s="703"/>
      <c r="J27" s="704"/>
      <c r="K27" s="703"/>
      <c r="L27" s="703"/>
      <c r="M27" s="705"/>
      <c r="N27" s="707">
        <v>13981</v>
      </c>
      <c r="O27" s="708">
        <v>15742</v>
      </c>
      <c r="P27" s="708">
        <v>16366</v>
      </c>
      <c r="Q27" s="708">
        <v>16657</v>
      </c>
      <c r="R27" s="708">
        <v>16707</v>
      </c>
      <c r="S27" s="708">
        <v>17728</v>
      </c>
      <c r="T27" s="708">
        <v>18367</v>
      </c>
      <c r="U27" s="717">
        <v>18945</v>
      </c>
    </row>
    <row r="28" spans="1:21" ht="12.75">
      <c r="A28" s="151" t="s">
        <v>91</v>
      </c>
      <c r="B28" s="718"/>
      <c r="C28" s="718"/>
      <c r="D28" s="718"/>
      <c r="E28" s="718"/>
      <c r="F28" s="718"/>
      <c r="G28" s="718"/>
      <c r="H28" s="718"/>
      <c r="I28" s="718"/>
      <c r="J28" s="137">
        <v>13265.44</v>
      </c>
      <c r="K28" s="138">
        <v>13569.23</v>
      </c>
      <c r="L28" s="138">
        <v>13488</v>
      </c>
      <c r="M28" s="139">
        <v>12813</v>
      </c>
      <c r="N28" s="153">
        <v>12742</v>
      </c>
      <c r="O28" s="153">
        <v>12499</v>
      </c>
      <c r="P28" s="153">
        <v>12667</v>
      </c>
      <c r="Q28" s="153">
        <v>12568</v>
      </c>
      <c r="R28" s="153">
        <v>12221</v>
      </c>
      <c r="S28" s="153">
        <v>12390</v>
      </c>
      <c r="T28" s="153">
        <v>12496</v>
      </c>
      <c r="U28" s="719">
        <v>12528</v>
      </c>
    </row>
    <row r="29" spans="1:21" ht="12.75">
      <c r="A29" s="152" t="s">
        <v>92</v>
      </c>
      <c r="B29" s="153">
        <v>101637</v>
      </c>
      <c r="C29" s="153">
        <v>111258</v>
      </c>
      <c r="D29" s="153">
        <v>115441</v>
      </c>
      <c r="E29" s="153">
        <v>119369</v>
      </c>
      <c r="F29" s="153">
        <v>120869</v>
      </c>
      <c r="G29" s="153">
        <v>126870</v>
      </c>
      <c r="H29" s="153">
        <v>133285</v>
      </c>
      <c r="I29" s="153">
        <v>140673</v>
      </c>
      <c r="J29" s="137">
        <v>161109.74</v>
      </c>
      <c r="K29" s="138">
        <v>171682.73</v>
      </c>
      <c r="L29" s="138">
        <v>177035.21</v>
      </c>
      <c r="M29" s="139">
        <v>163349</v>
      </c>
      <c r="N29" s="153">
        <v>163946</v>
      </c>
      <c r="O29" s="153">
        <v>174778</v>
      </c>
      <c r="P29" s="153">
        <v>181009</v>
      </c>
      <c r="Q29" s="153">
        <v>184630</v>
      </c>
      <c r="R29" s="153">
        <v>186814</v>
      </c>
      <c r="S29" s="153">
        <v>190082</v>
      </c>
      <c r="T29" s="153">
        <v>189604</v>
      </c>
      <c r="U29" s="719">
        <v>191905</v>
      </c>
    </row>
    <row r="30" spans="1:16" ht="12.75">
      <c r="A30" s="140" t="s">
        <v>93</v>
      </c>
      <c r="O30" s="125"/>
      <c r="P30" s="128"/>
    </row>
    <row r="31" spans="1:16" ht="12.75">
      <c r="A31" s="140" t="s">
        <v>65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28"/>
      <c r="N31" s="144"/>
      <c r="O31" s="125"/>
      <c r="P31" s="128"/>
    </row>
    <row r="32" spans="1:16" ht="12.75">
      <c r="A32" s="140" t="s">
        <v>66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28"/>
      <c r="N32" s="128"/>
      <c r="O32" s="125"/>
      <c r="P32" s="128"/>
    </row>
    <row r="33" spans="1:16" ht="12.75">
      <c r="A33" s="140" t="s">
        <v>390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28"/>
      <c r="N33" s="128"/>
      <c r="O33" s="125"/>
      <c r="P33" s="128"/>
    </row>
    <row r="34" spans="1:16" ht="12.75">
      <c r="A34" s="126" t="s">
        <v>391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8"/>
      <c r="N34" s="128"/>
      <c r="O34" s="125"/>
      <c r="P34" s="128"/>
    </row>
    <row r="35" spans="1:16" ht="12.75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8"/>
      <c r="N35" s="128"/>
      <c r="O35" s="125"/>
      <c r="P35" s="128"/>
    </row>
  </sheetData>
  <sheetProtection/>
  <mergeCells count="12"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6.28125" style="0" customWidth="1"/>
    <col min="2" max="21" width="8.7109375" style="0" customWidth="1"/>
  </cols>
  <sheetData>
    <row r="1" spans="1:22" ht="12.75">
      <c r="A1" s="145" t="s">
        <v>570</v>
      </c>
      <c r="B1" s="141"/>
      <c r="C1" s="141"/>
      <c r="D1" s="141"/>
      <c r="E1" s="688"/>
      <c r="F1" s="141"/>
      <c r="G1" s="141"/>
      <c r="H1" s="141"/>
      <c r="I1" s="141"/>
      <c r="J1" s="141"/>
      <c r="K1" s="141"/>
      <c r="L1" s="141"/>
      <c r="M1" s="128"/>
      <c r="N1" s="128"/>
      <c r="O1" s="125"/>
      <c r="P1" s="128"/>
      <c r="Q1" s="128"/>
      <c r="R1" s="125"/>
      <c r="S1" s="125"/>
      <c r="T1" s="125"/>
      <c r="U1" s="133"/>
      <c r="V1" s="125"/>
    </row>
    <row r="2" spans="1:22" s="82" customFormat="1" ht="11.25" customHeight="1">
      <c r="A2" s="86"/>
      <c r="D2" s="83"/>
      <c r="E2" s="84"/>
      <c r="F2" s="84"/>
      <c r="I2" s="87" t="s">
        <v>532</v>
      </c>
      <c r="J2" s="88"/>
      <c r="K2" s="88"/>
      <c r="L2" s="88"/>
      <c r="M2" s="87" t="s">
        <v>545</v>
      </c>
      <c r="O2" s="87"/>
      <c r="P2" s="87"/>
      <c r="Q2" s="87"/>
      <c r="R2" s="81"/>
      <c r="S2" s="124"/>
      <c r="T2" s="124"/>
      <c r="U2" s="87" t="s">
        <v>546</v>
      </c>
      <c r="V2" s="81"/>
    </row>
    <row r="3" spans="1:22" ht="22.5">
      <c r="A3" s="131"/>
      <c r="B3" s="1331">
        <v>1999</v>
      </c>
      <c r="C3" s="1331">
        <v>2000</v>
      </c>
      <c r="D3" s="1332">
        <v>2001</v>
      </c>
      <c r="E3" s="1332">
        <v>2002</v>
      </c>
      <c r="F3" s="1331">
        <v>2003</v>
      </c>
      <c r="G3" s="1331">
        <v>2004</v>
      </c>
      <c r="H3" s="1331">
        <v>2005</v>
      </c>
      <c r="I3" s="1331">
        <v>2006</v>
      </c>
      <c r="J3" s="1333">
        <v>2006</v>
      </c>
      <c r="K3" s="1331">
        <v>2007</v>
      </c>
      <c r="L3" s="1331">
        <v>2008</v>
      </c>
      <c r="M3" s="1334">
        <v>2009</v>
      </c>
      <c r="N3" s="1335">
        <v>2009</v>
      </c>
      <c r="O3" s="1335">
        <v>2010</v>
      </c>
      <c r="P3" s="1335">
        <v>2011</v>
      </c>
      <c r="Q3" s="1335">
        <v>2012</v>
      </c>
      <c r="R3" s="1335">
        <v>2013</v>
      </c>
      <c r="S3" s="1231">
        <v>2014</v>
      </c>
      <c r="T3" s="1231" t="s">
        <v>365</v>
      </c>
      <c r="U3" s="1232" t="s">
        <v>366</v>
      </c>
      <c r="V3" s="125"/>
    </row>
    <row r="4" spans="1:22" ht="12.75">
      <c r="A4" s="146" t="s">
        <v>77</v>
      </c>
      <c r="B4" s="720">
        <v>29751.46675516089</v>
      </c>
      <c r="C4" s="721">
        <v>32440</v>
      </c>
      <c r="D4" s="721">
        <v>32887</v>
      </c>
      <c r="E4" s="721">
        <v>33371.66286974</v>
      </c>
      <c r="F4" s="721">
        <v>33169.76326744</v>
      </c>
      <c r="G4" s="721">
        <v>34261.40561137</v>
      </c>
      <c r="H4" s="721">
        <v>35096.5583216</v>
      </c>
      <c r="I4" s="721">
        <v>36647.631964199994</v>
      </c>
      <c r="J4" s="722">
        <v>39537</v>
      </c>
      <c r="K4" s="721">
        <v>41027</v>
      </c>
      <c r="L4" s="721">
        <v>42409</v>
      </c>
      <c r="M4" s="723">
        <v>39973</v>
      </c>
      <c r="N4" s="721">
        <v>43762</v>
      </c>
      <c r="O4" s="721">
        <v>45889</v>
      </c>
      <c r="P4" s="721">
        <v>46710</v>
      </c>
      <c r="Q4" s="721">
        <v>47441</v>
      </c>
      <c r="R4" s="721">
        <v>48082</v>
      </c>
      <c r="S4" s="721">
        <v>47977</v>
      </c>
      <c r="T4" s="721">
        <v>48439</v>
      </c>
      <c r="U4" s="724">
        <v>50264</v>
      </c>
      <c r="V4" s="125"/>
    </row>
    <row r="5" spans="1:22" ht="12.75">
      <c r="A5" s="132" t="s">
        <v>78</v>
      </c>
      <c r="B5" s="133">
        <v>6138.144370460048</v>
      </c>
      <c r="C5" s="133">
        <v>6669</v>
      </c>
      <c r="D5" s="133">
        <v>6794</v>
      </c>
      <c r="E5" s="133">
        <v>7122.70611311</v>
      </c>
      <c r="F5" s="133">
        <v>6986.4531117</v>
      </c>
      <c r="G5" s="133">
        <v>7224.41416779</v>
      </c>
      <c r="H5" s="133">
        <v>7440.66603312</v>
      </c>
      <c r="I5" s="133">
        <v>7583.58398814</v>
      </c>
      <c r="J5" s="134">
        <v>8535</v>
      </c>
      <c r="K5" s="133">
        <v>8753</v>
      </c>
      <c r="L5" s="133">
        <v>9292</v>
      </c>
      <c r="M5" s="135">
        <v>8776</v>
      </c>
      <c r="N5" s="133">
        <v>9522</v>
      </c>
      <c r="O5" s="133">
        <v>8911</v>
      </c>
      <c r="P5" s="133">
        <v>9780</v>
      </c>
      <c r="Q5" s="133">
        <v>9624</v>
      </c>
      <c r="R5" s="133">
        <v>9315</v>
      </c>
      <c r="S5" s="133">
        <v>9224</v>
      </c>
      <c r="T5" s="133">
        <v>8866</v>
      </c>
      <c r="U5" s="606">
        <v>8610</v>
      </c>
      <c r="V5" s="125"/>
    </row>
    <row r="6" spans="1:22" ht="12.75">
      <c r="A6" s="132" t="s">
        <v>79</v>
      </c>
      <c r="B6" s="133">
        <v>7143.27213456774</v>
      </c>
      <c r="C6" s="133">
        <v>7526</v>
      </c>
      <c r="D6" s="133">
        <v>7739</v>
      </c>
      <c r="E6" s="133">
        <v>7869.49775169</v>
      </c>
      <c r="F6" s="133">
        <v>7858.90104765</v>
      </c>
      <c r="G6" s="133">
        <v>8366.83383656</v>
      </c>
      <c r="H6" s="133">
        <v>8202.47848939</v>
      </c>
      <c r="I6" s="133">
        <v>8440.00378198</v>
      </c>
      <c r="J6" s="134">
        <v>8886</v>
      </c>
      <c r="K6" s="133">
        <v>9254</v>
      </c>
      <c r="L6" s="133">
        <v>9584</v>
      </c>
      <c r="M6" s="135">
        <v>9807</v>
      </c>
      <c r="N6" s="133">
        <v>10235</v>
      </c>
      <c r="O6" s="133">
        <v>10876</v>
      </c>
      <c r="P6" s="133">
        <v>10560</v>
      </c>
      <c r="Q6" s="133">
        <v>11331</v>
      </c>
      <c r="R6" s="133">
        <v>11602</v>
      </c>
      <c r="S6" s="133">
        <v>11910</v>
      </c>
      <c r="T6" s="133">
        <v>12012</v>
      </c>
      <c r="U6" s="606">
        <v>12495</v>
      </c>
      <c r="V6" s="125"/>
    </row>
    <row r="7" spans="1:22" ht="12.75">
      <c r="A7" s="132" t="s">
        <v>80</v>
      </c>
      <c r="B7" s="133">
        <v>3451.3363482193326</v>
      </c>
      <c r="C7" s="133">
        <v>3521</v>
      </c>
      <c r="D7" s="133">
        <v>3531</v>
      </c>
      <c r="E7" s="133">
        <v>3747.02335929</v>
      </c>
      <c r="F7" s="133">
        <v>3891.93045549</v>
      </c>
      <c r="G7" s="133">
        <v>4100.39110777</v>
      </c>
      <c r="H7" s="133">
        <v>4369.54397443</v>
      </c>
      <c r="I7" s="133">
        <v>4691.73155395</v>
      </c>
      <c r="J7" s="134">
        <v>4764</v>
      </c>
      <c r="K7" s="133">
        <v>5225</v>
      </c>
      <c r="L7" s="133">
        <v>5609</v>
      </c>
      <c r="M7" s="135">
        <v>6066</v>
      </c>
      <c r="N7" s="133">
        <v>5553</v>
      </c>
      <c r="O7" s="133">
        <v>6211</v>
      </c>
      <c r="P7" s="133">
        <v>5922</v>
      </c>
      <c r="Q7" s="133">
        <v>6239</v>
      </c>
      <c r="R7" s="133">
        <v>6564</v>
      </c>
      <c r="S7" s="133">
        <v>6551</v>
      </c>
      <c r="T7" s="133">
        <v>6642</v>
      </c>
      <c r="U7" s="606">
        <v>7555</v>
      </c>
      <c r="V7" s="125"/>
    </row>
    <row r="8" spans="1:22" ht="12.75">
      <c r="A8" s="132" t="s">
        <v>81</v>
      </c>
      <c r="B8" s="136">
        <v>10690.09665909828</v>
      </c>
      <c r="C8" s="136">
        <v>12261</v>
      </c>
      <c r="D8" s="136">
        <v>12264</v>
      </c>
      <c r="E8" s="136">
        <v>11962.17477608</v>
      </c>
      <c r="F8" s="136">
        <v>11659.76849237</v>
      </c>
      <c r="G8" s="136">
        <v>11999.62086524</v>
      </c>
      <c r="H8" s="136">
        <v>12590.6837842</v>
      </c>
      <c r="I8" s="136">
        <v>13396.91854645</v>
      </c>
      <c r="J8" s="696">
        <v>13653</v>
      </c>
      <c r="K8" s="136">
        <v>14400</v>
      </c>
      <c r="L8" s="136">
        <v>14695</v>
      </c>
      <c r="M8" s="697">
        <v>12147</v>
      </c>
      <c r="N8" s="136">
        <v>13625</v>
      </c>
      <c r="O8" s="136">
        <v>14924</v>
      </c>
      <c r="P8" s="136">
        <v>15798</v>
      </c>
      <c r="Q8" s="136">
        <v>15696</v>
      </c>
      <c r="R8" s="136">
        <v>16007</v>
      </c>
      <c r="S8" s="136">
        <v>15857</v>
      </c>
      <c r="T8" s="136">
        <v>16220</v>
      </c>
      <c r="U8" s="607">
        <v>16859</v>
      </c>
      <c r="V8" s="125"/>
    </row>
    <row r="9" spans="1:22" ht="12.75">
      <c r="A9" s="132" t="s">
        <v>384</v>
      </c>
      <c r="B9" s="703"/>
      <c r="C9" s="703"/>
      <c r="D9" s="703"/>
      <c r="E9" s="703"/>
      <c r="F9" s="703"/>
      <c r="G9" s="703"/>
      <c r="H9" s="703"/>
      <c r="I9" s="703"/>
      <c r="J9" s="704"/>
      <c r="K9" s="703"/>
      <c r="L9" s="703"/>
      <c r="M9" s="705"/>
      <c r="N9" s="136">
        <v>4827</v>
      </c>
      <c r="O9" s="136">
        <v>4967</v>
      </c>
      <c r="P9" s="136">
        <v>4650</v>
      </c>
      <c r="Q9" s="136">
        <v>4551</v>
      </c>
      <c r="R9" s="136">
        <v>4594</v>
      </c>
      <c r="S9" s="136">
        <v>4435</v>
      </c>
      <c r="T9" s="136">
        <v>4699</v>
      </c>
      <c r="U9" s="607">
        <v>4745</v>
      </c>
      <c r="V9" s="133"/>
    </row>
    <row r="10" spans="1:22" ht="12.75">
      <c r="A10" s="701" t="s">
        <v>74</v>
      </c>
      <c r="B10" s="702"/>
      <c r="C10" s="703"/>
      <c r="D10" s="703"/>
      <c r="E10" s="703"/>
      <c r="F10" s="703"/>
      <c r="G10" s="703"/>
      <c r="H10" s="703"/>
      <c r="I10" s="703"/>
      <c r="J10" s="704"/>
      <c r="K10" s="703"/>
      <c r="L10" s="703"/>
      <c r="M10" s="705"/>
      <c r="N10" s="136">
        <v>718</v>
      </c>
      <c r="O10" s="136">
        <v>733</v>
      </c>
      <c r="P10" s="136">
        <v>671</v>
      </c>
      <c r="Q10" s="136">
        <v>540</v>
      </c>
      <c r="R10" s="136">
        <v>545</v>
      </c>
      <c r="S10" s="136">
        <v>434</v>
      </c>
      <c r="T10" s="136">
        <v>504</v>
      </c>
      <c r="U10" s="607">
        <v>372</v>
      </c>
      <c r="V10" s="133"/>
    </row>
    <row r="11" spans="1:22" ht="12.75">
      <c r="A11" s="701" t="s">
        <v>75</v>
      </c>
      <c r="B11" s="702"/>
      <c r="C11" s="703"/>
      <c r="D11" s="703"/>
      <c r="E11" s="703"/>
      <c r="F11" s="703"/>
      <c r="G11" s="703"/>
      <c r="H11" s="703"/>
      <c r="I11" s="703"/>
      <c r="J11" s="704"/>
      <c r="K11" s="703"/>
      <c r="L11" s="703"/>
      <c r="M11" s="705"/>
      <c r="N11" s="136">
        <v>158</v>
      </c>
      <c r="O11" s="136">
        <v>171</v>
      </c>
      <c r="P11" s="136">
        <v>160</v>
      </c>
      <c r="Q11" s="136">
        <v>158</v>
      </c>
      <c r="R11" s="136">
        <v>151</v>
      </c>
      <c r="S11" s="136">
        <v>121</v>
      </c>
      <c r="T11" s="136">
        <v>139</v>
      </c>
      <c r="U11" s="607">
        <v>135</v>
      </c>
      <c r="V11" s="133"/>
    </row>
    <row r="12" spans="1:22" ht="12.75">
      <c r="A12" s="701" t="s">
        <v>71</v>
      </c>
      <c r="B12" s="1373">
        <v>2328.6172428154937</v>
      </c>
      <c r="C12" s="1375">
        <v>2463</v>
      </c>
      <c r="D12" s="1375">
        <v>2559</v>
      </c>
      <c r="E12" s="1375">
        <v>2670.26086957</v>
      </c>
      <c r="F12" s="1375">
        <v>2772.71016023</v>
      </c>
      <c r="G12" s="1375">
        <v>2570.14563401</v>
      </c>
      <c r="H12" s="1375">
        <v>2493.18604046</v>
      </c>
      <c r="I12" s="1375">
        <v>2535.39409368</v>
      </c>
      <c r="J12" s="1377">
        <v>3699</v>
      </c>
      <c r="K12" s="1375">
        <v>3395</v>
      </c>
      <c r="L12" s="1375">
        <v>3229</v>
      </c>
      <c r="M12" s="1379">
        <v>3177</v>
      </c>
      <c r="N12" s="136">
        <v>1054</v>
      </c>
      <c r="O12" s="136">
        <v>1040</v>
      </c>
      <c r="P12" s="136">
        <v>1004.6184895833335</v>
      </c>
      <c r="Q12" s="136">
        <v>1004.9766340967954</v>
      </c>
      <c r="R12" s="136">
        <v>986.2498855343019</v>
      </c>
      <c r="S12" s="136">
        <v>916.1564277425427</v>
      </c>
      <c r="T12" s="136">
        <v>925.9341250385542</v>
      </c>
      <c r="U12" s="607">
        <v>887.5702918875331</v>
      </c>
      <c r="V12" s="133"/>
    </row>
    <row r="13" spans="1:22" ht="12.75">
      <c r="A13" s="706" t="s">
        <v>385</v>
      </c>
      <c r="B13" s="1374"/>
      <c r="C13" s="1376"/>
      <c r="D13" s="1376"/>
      <c r="E13" s="1376"/>
      <c r="F13" s="1376"/>
      <c r="G13" s="1376"/>
      <c r="H13" s="1376"/>
      <c r="I13" s="1376"/>
      <c r="J13" s="1378"/>
      <c r="K13" s="1376"/>
      <c r="L13" s="1376"/>
      <c r="M13" s="1380"/>
      <c r="N13" s="708">
        <v>2897</v>
      </c>
      <c r="O13" s="142">
        <v>3023</v>
      </c>
      <c r="P13" s="142">
        <v>2814.3815104166665</v>
      </c>
      <c r="Q13" s="142">
        <v>2848.0233659032046</v>
      </c>
      <c r="R13" s="142">
        <v>2911.750114465698</v>
      </c>
      <c r="S13" s="608">
        <v>2963.8435722574573</v>
      </c>
      <c r="T13" s="608">
        <v>3130.065874961446</v>
      </c>
      <c r="U13" s="609">
        <v>3350.429708112467</v>
      </c>
      <c r="V13" s="155"/>
    </row>
    <row r="14" spans="1:22" ht="12.75">
      <c r="A14" s="146" t="s">
        <v>82</v>
      </c>
      <c r="B14" s="720">
        <v>39127.39675323731</v>
      </c>
      <c r="C14" s="721">
        <v>41134</v>
      </c>
      <c r="D14" s="721">
        <v>41990</v>
      </c>
      <c r="E14" s="721">
        <v>42470.289592889996</v>
      </c>
      <c r="F14" s="721">
        <v>43118.928756969995</v>
      </c>
      <c r="G14" s="721">
        <v>45052.07542470001</v>
      </c>
      <c r="H14" s="721">
        <v>45746.958364280006</v>
      </c>
      <c r="I14" s="721">
        <v>47278.854498279994</v>
      </c>
      <c r="J14" s="722">
        <v>61065</v>
      </c>
      <c r="K14" s="721">
        <v>63998</v>
      </c>
      <c r="L14" s="721">
        <v>61640</v>
      </c>
      <c r="M14" s="723">
        <v>54163</v>
      </c>
      <c r="N14" s="148">
        <v>57643</v>
      </c>
      <c r="O14" s="148">
        <v>61296</v>
      </c>
      <c r="P14" s="148">
        <v>62697</v>
      </c>
      <c r="Q14" s="148">
        <v>62272</v>
      </c>
      <c r="R14" s="148">
        <v>62142</v>
      </c>
      <c r="S14" s="148">
        <v>63284</v>
      </c>
      <c r="T14" s="148">
        <v>61234</v>
      </c>
      <c r="U14" s="610">
        <v>61435</v>
      </c>
      <c r="V14" s="125"/>
    </row>
    <row r="15" spans="1:22" ht="12.75">
      <c r="A15" s="132" t="s">
        <v>83</v>
      </c>
      <c r="B15" s="136">
        <v>2027.1952494061757</v>
      </c>
      <c r="C15" s="136">
        <v>2153</v>
      </c>
      <c r="D15" s="136">
        <v>1974</v>
      </c>
      <c r="E15" s="136">
        <v>2020.3025371</v>
      </c>
      <c r="F15" s="136">
        <v>1909.46784546</v>
      </c>
      <c r="G15" s="136">
        <v>1835.57805103</v>
      </c>
      <c r="H15" s="136">
        <v>1645.55762221</v>
      </c>
      <c r="I15" s="136">
        <v>1646.41602472</v>
      </c>
      <c r="J15" s="696">
        <v>1848</v>
      </c>
      <c r="K15" s="136">
        <v>1865</v>
      </c>
      <c r="L15" s="136">
        <v>1777</v>
      </c>
      <c r="M15" s="697">
        <v>1418</v>
      </c>
      <c r="N15" s="136">
        <v>1193</v>
      </c>
      <c r="O15" s="136">
        <v>1088</v>
      </c>
      <c r="P15" s="136">
        <v>1197</v>
      </c>
      <c r="Q15" s="136">
        <v>1117</v>
      </c>
      <c r="R15" s="136">
        <v>1090</v>
      </c>
      <c r="S15" s="136">
        <v>1094</v>
      </c>
      <c r="T15" s="136">
        <v>1162</v>
      </c>
      <c r="U15" s="607">
        <v>1162</v>
      </c>
      <c r="V15" s="154"/>
    </row>
    <row r="16" spans="1:22" ht="12.75">
      <c r="A16" s="132" t="s">
        <v>386</v>
      </c>
      <c r="B16" s="136">
        <v>30119.316750800375</v>
      </c>
      <c r="C16" s="136">
        <v>31379</v>
      </c>
      <c r="D16" s="136">
        <v>32285</v>
      </c>
      <c r="E16" s="136">
        <v>32584.948757600003</v>
      </c>
      <c r="F16" s="136">
        <v>33142.33643063</v>
      </c>
      <c r="G16" s="136">
        <v>34670.07528066</v>
      </c>
      <c r="H16" s="136">
        <v>35323.21643615</v>
      </c>
      <c r="I16" s="136">
        <v>36465.63584206</v>
      </c>
      <c r="J16" s="696">
        <v>46348</v>
      </c>
      <c r="K16" s="136">
        <v>48007</v>
      </c>
      <c r="L16" s="136">
        <v>45730</v>
      </c>
      <c r="M16" s="697">
        <v>40690</v>
      </c>
      <c r="N16" s="136">
        <v>43787</v>
      </c>
      <c r="O16" s="136">
        <v>46444</v>
      </c>
      <c r="P16" s="136">
        <v>46940</v>
      </c>
      <c r="Q16" s="136">
        <v>45183</v>
      </c>
      <c r="R16" s="136">
        <v>45412</v>
      </c>
      <c r="S16" s="136">
        <v>45619</v>
      </c>
      <c r="T16" s="136">
        <v>42765</v>
      </c>
      <c r="U16" s="607">
        <v>42766</v>
      </c>
      <c r="V16" s="154"/>
    </row>
    <row r="17" spans="1:22" ht="12.75">
      <c r="A17" s="701" t="s">
        <v>72</v>
      </c>
      <c r="B17" s="136">
        <v>28861.806410573558</v>
      </c>
      <c r="C17" s="136">
        <v>30017</v>
      </c>
      <c r="D17" s="136">
        <v>30906</v>
      </c>
      <c r="E17" s="136">
        <v>31258.72943804</v>
      </c>
      <c r="F17" s="136">
        <v>31778.51609078</v>
      </c>
      <c r="G17" s="136">
        <v>33269.53964283</v>
      </c>
      <c r="H17" s="136">
        <v>33066.79790853</v>
      </c>
      <c r="I17" s="136">
        <v>34162.60020391</v>
      </c>
      <c r="J17" s="696">
        <v>42801</v>
      </c>
      <c r="K17" s="136">
        <v>44267</v>
      </c>
      <c r="L17" s="136">
        <v>42021</v>
      </c>
      <c r="M17" s="697">
        <v>37180</v>
      </c>
      <c r="N17" s="136">
        <v>39868</v>
      </c>
      <c r="O17" s="136">
        <v>42423</v>
      </c>
      <c r="P17" s="136">
        <v>42973</v>
      </c>
      <c r="Q17" s="136">
        <v>41309</v>
      </c>
      <c r="R17" s="136">
        <v>41612</v>
      </c>
      <c r="S17" s="136">
        <v>41991</v>
      </c>
      <c r="T17" s="136">
        <v>39079</v>
      </c>
      <c r="U17" s="607">
        <v>38975</v>
      </c>
      <c r="V17" s="154"/>
    </row>
    <row r="18" spans="1:22" ht="12.75">
      <c r="A18" s="701" t="s">
        <v>73</v>
      </c>
      <c r="B18" s="136">
        <v>1257.510340226818</v>
      </c>
      <c r="C18" s="136">
        <v>1362</v>
      </c>
      <c r="D18" s="136">
        <v>1379</v>
      </c>
      <c r="E18" s="136">
        <v>1326.21931956</v>
      </c>
      <c r="F18" s="136">
        <v>1363.82033985</v>
      </c>
      <c r="G18" s="136">
        <v>1400.53563783</v>
      </c>
      <c r="H18" s="136">
        <v>2256.41852762</v>
      </c>
      <c r="I18" s="136">
        <v>2303.03563815</v>
      </c>
      <c r="J18" s="696">
        <v>3547</v>
      </c>
      <c r="K18" s="136">
        <v>3740</v>
      </c>
      <c r="L18" s="136">
        <v>3709</v>
      </c>
      <c r="M18" s="697">
        <v>3510</v>
      </c>
      <c r="N18" s="136">
        <v>3919</v>
      </c>
      <c r="O18" s="136">
        <v>4021</v>
      </c>
      <c r="P18" s="136">
        <v>3967</v>
      </c>
      <c r="Q18" s="136">
        <v>3874</v>
      </c>
      <c r="R18" s="136">
        <v>3800</v>
      </c>
      <c r="S18" s="136">
        <v>3628</v>
      </c>
      <c r="T18" s="136">
        <v>3686</v>
      </c>
      <c r="U18" s="607">
        <v>3791</v>
      </c>
      <c r="V18" s="154"/>
    </row>
    <row r="19" spans="1:22" ht="12.75">
      <c r="A19" s="711" t="s">
        <v>392</v>
      </c>
      <c r="B19" s="136"/>
      <c r="C19" s="136"/>
      <c r="D19" s="136"/>
      <c r="E19" s="136"/>
      <c r="F19" s="136"/>
      <c r="G19" s="136"/>
      <c r="H19" s="136"/>
      <c r="I19" s="136"/>
      <c r="J19" s="696"/>
      <c r="K19" s="136"/>
      <c r="L19" s="136"/>
      <c r="M19" s="697"/>
      <c r="N19" s="136">
        <v>1572</v>
      </c>
      <c r="O19" s="136">
        <v>1627</v>
      </c>
      <c r="P19" s="136">
        <v>1684</v>
      </c>
      <c r="Q19" s="136">
        <v>1675</v>
      </c>
      <c r="R19" s="136">
        <v>1696</v>
      </c>
      <c r="S19" s="136">
        <v>1644</v>
      </c>
      <c r="T19" s="136">
        <v>1679</v>
      </c>
      <c r="U19" s="698">
        <v>1722</v>
      </c>
      <c r="V19" s="154"/>
    </row>
    <row r="20" spans="1:22" ht="12.75">
      <c r="A20" s="711" t="s">
        <v>84</v>
      </c>
      <c r="B20" s="136"/>
      <c r="C20" s="136"/>
      <c r="D20" s="136"/>
      <c r="E20" s="136"/>
      <c r="F20" s="136"/>
      <c r="G20" s="136"/>
      <c r="H20" s="136"/>
      <c r="I20" s="136"/>
      <c r="J20" s="696"/>
      <c r="K20" s="136"/>
      <c r="L20" s="136"/>
      <c r="M20" s="697"/>
      <c r="N20" s="136">
        <v>2347</v>
      </c>
      <c r="O20" s="136">
        <v>2394</v>
      </c>
      <c r="P20" s="136">
        <v>2283</v>
      </c>
      <c r="Q20" s="136">
        <v>2199</v>
      </c>
      <c r="R20" s="136">
        <v>2104</v>
      </c>
      <c r="S20" s="136">
        <v>1984</v>
      </c>
      <c r="T20" s="136">
        <v>2007</v>
      </c>
      <c r="U20" s="607">
        <v>2069</v>
      </c>
      <c r="V20" s="154"/>
    </row>
    <row r="21" spans="1:22" ht="12.75">
      <c r="A21" s="132" t="s">
        <v>388</v>
      </c>
      <c r="B21" s="136">
        <v>4727.4658912994855</v>
      </c>
      <c r="C21" s="136">
        <v>5124</v>
      </c>
      <c r="D21" s="136">
        <v>5324</v>
      </c>
      <c r="E21" s="136">
        <v>5427.06471816</v>
      </c>
      <c r="F21" s="136">
        <v>5611.72487154</v>
      </c>
      <c r="G21" s="136">
        <v>6110.82592201</v>
      </c>
      <c r="H21" s="136">
        <v>6173.98966055</v>
      </c>
      <c r="I21" s="136">
        <v>6506.80267944</v>
      </c>
      <c r="J21" s="696">
        <v>9577</v>
      </c>
      <c r="K21" s="136">
        <v>10725</v>
      </c>
      <c r="L21" s="136">
        <v>10937</v>
      </c>
      <c r="M21" s="697">
        <v>9190</v>
      </c>
      <c r="N21" s="136">
        <v>9078</v>
      </c>
      <c r="O21" s="136">
        <v>10270</v>
      </c>
      <c r="P21" s="136">
        <v>10954</v>
      </c>
      <c r="Q21" s="136">
        <v>12102</v>
      </c>
      <c r="R21" s="136">
        <v>12081</v>
      </c>
      <c r="S21" s="136">
        <v>12988</v>
      </c>
      <c r="T21" s="136">
        <v>13773</v>
      </c>
      <c r="U21" s="607">
        <v>13913</v>
      </c>
      <c r="V21" s="154"/>
    </row>
    <row r="22" spans="1:22" ht="12.75">
      <c r="A22" s="132" t="s">
        <v>389</v>
      </c>
      <c r="B22" s="136">
        <v>396.67015706806285</v>
      </c>
      <c r="C22" s="136">
        <v>403</v>
      </c>
      <c r="D22" s="136">
        <v>363</v>
      </c>
      <c r="E22" s="136">
        <v>377.2517321</v>
      </c>
      <c r="F22" s="136">
        <v>378.13316138</v>
      </c>
      <c r="G22" s="136">
        <v>341.34645111</v>
      </c>
      <c r="H22" s="136">
        <v>358.7825413</v>
      </c>
      <c r="I22" s="136">
        <v>387.10747877</v>
      </c>
      <c r="J22" s="696">
        <v>695</v>
      </c>
      <c r="K22" s="136">
        <v>688</v>
      </c>
      <c r="L22" s="136">
        <v>681</v>
      </c>
      <c r="M22" s="697">
        <v>650</v>
      </c>
      <c r="N22" s="136">
        <v>456</v>
      </c>
      <c r="O22" s="136">
        <v>475</v>
      </c>
      <c r="P22" s="136">
        <v>479</v>
      </c>
      <c r="Q22" s="136">
        <v>464</v>
      </c>
      <c r="R22" s="136">
        <v>472</v>
      </c>
      <c r="S22" s="136">
        <v>290</v>
      </c>
      <c r="T22" s="136">
        <v>275</v>
      </c>
      <c r="U22" s="607">
        <v>255</v>
      </c>
      <c r="V22" s="125"/>
    </row>
    <row r="23" spans="1:22" ht="12.75">
      <c r="A23" s="149" t="s">
        <v>86</v>
      </c>
      <c r="B23" s="725">
        <v>1856.7487046632125</v>
      </c>
      <c r="C23" s="709">
        <v>2075</v>
      </c>
      <c r="D23" s="709">
        <v>2044</v>
      </c>
      <c r="E23" s="709">
        <v>2060.72184793</v>
      </c>
      <c r="F23" s="709">
        <v>2077.26644796</v>
      </c>
      <c r="G23" s="709">
        <v>2094.24971989</v>
      </c>
      <c r="H23" s="709">
        <v>2245.41210407</v>
      </c>
      <c r="I23" s="709">
        <v>2272.89247329</v>
      </c>
      <c r="J23" s="696">
        <v>2597</v>
      </c>
      <c r="K23" s="136">
        <v>2713</v>
      </c>
      <c r="L23" s="136">
        <v>2515</v>
      </c>
      <c r="M23" s="697">
        <v>2215</v>
      </c>
      <c r="N23" s="142">
        <v>3129</v>
      </c>
      <c r="O23" s="142">
        <v>3019</v>
      </c>
      <c r="P23" s="142">
        <v>3127</v>
      </c>
      <c r="Q23" s="142">
        <v>3406</v>
      </c>
      <c r="R23" s="142">
        <v>3087</v>
      </c>
      <c r="S23" s="608">
        <v>3293</v>
      </c>
      <c r="T23" s="608">
        <v>3259</v>
      </c>
      <c r="U23" s="609">
        <v>3339</v>
      </c>
      <c r="V23" s="125"/>
    </row>
    <row r="24" spans="1:22" ht="12.75">
      <c r="A24" s="146" t="s">
        <v>87</v>
      </c>
      <c r="B24" s="712">
        <v>35792.28018353107</v>
      </c>
      <c r="C24" s="713">
        <v>37684</v>
      </c>
      <c r="D24" s="713">
        <v>37751</v>
      </c>
      <c r="E24" s="713">
        <v>38253.68676898</v>
      </c>
      <c r="F24" s="713">
        <v>37707.07181735</v>
      </c>
      <c r="G24" s="713">
        <v>38498.48756291</v>
      </c>
      <c r="H24" s="713">
        <v>39873.91554997</v>
      </c>
      <c r="I24" s="713">
        <v>40825.93827687</v>
      </c>
      <c r="J24" s="714">
        <v>47242.3</v>
      </c>
      <c r="K24" s="713">
        <v>48595.94</v>
      </c>
      <c r="L24" s="713">
        <v>48638</v>
      </c>
      <c r="M24" s="715">
        <v>45460</v>
      </c>
      <c r="N24" s="150">
        <v>49799</v>
      </c>
      <c r="O24" s="150">
        <v>52756</v>
      </c>
      <c r="P24" s="150">
        <v>54155</v>
      </c>
      <c r="Q24" s="150">
        <v>53483</v>
      </c>
      <c r="R24" s="150">
        <v>53495</v>
      </c>
      <c r="S24" s="150">
        <v>54445</v>
      </c>
      <c r="T24" s="150">
        <v>55930</v>
      </c>
      <c r="U24" s="726">
        <v>57354</v>
      </c>
      <c r="V24" s="125"/>
    </row>
    <row r="25" spans="1:22" ht="12.75">
      <c r="A25" s="132" t="s">
        <v>88</v>
      </c>
      <c r="B25" s="727"/>
      <c r="C25" s="703"/>
      <c r="D25" s="703"/>
      <c r="E25" s="703"/>
      <c r="F25" s="703"/>
      <c r="G25" s="703"/>
      <c r="H25" s="703"/>
      <c r="I25" s="703"/>
      <c r="J25" s="704"/>
      <c r="K25" s="703"/>
      <c r="L25" s="703"/>
      <c r="M25" s="705"/>
      <c r="N25" s="136">
        <v>10713</v>
      </c>
      <c r="O25" s="136">
        <v>10885</v>
      </c>
      <c r="P25" s="136">
        <v>11606</v>
      </c>
      <c r="Q25" s="136">
        <v>11921</v>
      </c>
      <c r="R25" s="136">
        <v>11638</v>
      </c>
      <c r="S25" s="136">
        <v>11750</v>
      </c>
      <c r="T25" s="136">
        <v>11897</v>
      </c>
      <c r="U25" s="607">
        <v>12103</v>
      </c>
      <c r="V25" s="125"/>
    </row>
    <row r="26" spans="1:22" ht="12.75">
      <c r="A26" s="132" t="s">
        <v>89</v>
      </c>
      <c r="B26" s="727"/>
      <c r="C26" s="703"/>
      <c r="D26" s="703"/>
      <c r="E26" s="703"/>
      <c r="F26" s="703"/>
      <c r="G26" s="703"/>
      <c r="H26" s="703"/>
      <c r="I26" s="703"/>
      <c r="J26" s="704"/>
      <c r="K26" s="703"/>
      <c r="L26" s="703"/>
      <c r="M26" s="705"/>
      <c r="N26" s="136">
        <v>25105</v>
      </c>
      <c r="O26" s="136">
        <v>26010</v>
      </c>
      <c r="P26" s="136">
        <v>26345</v>
      </c>
      <c r="Q26" s="136">
        <v>25779</v>
      </c>
      <c r="R26" s="136">
        <v>26124</v>
      </c>
      <c r="S26" s="136">
        <v>26607</v>
      </c>
      <c r="T26" s="136">
        <v>27198</v>
      </c>
      <c r="U26" s="607">
        <v>27921</v>
      </c>
      <c r="V26" s="125"/>
    </row>
    <row r="27" spans="1:22" ht="12.75">
      <c r="A27" s="132" t="s">
        <v>90</v>
      </c>
      <c r="B27" s="728"/>
      <c r="C27" s="729"/>
      <c r="D27" s="729"/>
      <c r="E27" s="729"/>
      <c r="F27" s="729"/>
      <c r="G27" s="729"/>
      <c r="H27" s="729"/>
      <c r="I27" s="729"/>
      <c r="J27" s="730"/>
      <c r="K27" s="729"/>
      <c r="L27" s="729"/>
      <c r="M27" s="731"/>
      <c r="N27" s="708">
        <v>13981</v>
      </c>
      <c r="O27" s="708">
        <v>15861</v>
      </c>
      <c r="P27" s="708">
        <v>16204</v>
      </c>
      <c r="Q27" s="708">
        <v>15783</v>
      </c>
      <c r="R27" s="708">
        <v>15733</v>
      </c>
      <c r="S27" s="708">
        <v>16088</v>
      </c>
      <c r="T27" s="708">
        <v>16835</v>
      </c>
      <c r="U27" s="732">
        <v>17330</v>
      </c>
      <c r="V27" s="125"/>
    </row>
    <row r="28" spans="1:22" ht="12.75">
      <c r="A28" s="151" t="s">
        <v>91</v>
      </c>
      <c r="B28" s="718"/>
      <c r="C28" s="718"/>
      <c r="D28" s="718"/>
      <c r="E28" s="718"/>
      <c r="F28" s="718"/>
      <c r="G28" s="718"/>
      <c r="H28" s="718"/>
      <c r="I28" s="718"/>
      <c r="J28" s="733">
        <v>13265.44</v>
      </c>
      <c r="K28" s="734">
        <v>13254.33</v>
      </c>
      <c r="L28" s="734">
        <v>12919</v>
      </c>
      <c r="M28" s="735">
        <v>12319</v>
      </c>
      <c r="N28" s="153">
        <v>12742</v>
      </c>
      <c r="O28" s="153">
        <v>12301</v>
      </c>
      <c r="P28" s="153">
        <v>12150</v>
      </c>
      <c r="Q28" s="153">
        <v>11918</v>
      </c>
      <c r="R28" s="153">
        <v>11239</v>
      </c>
      <c r="S28" s="608">
        <v>11061</v>
      </c>
      <c r="T28" s="608">
        <v>10345</v>
      </c>
      <c r="U28" s="609">
        <v>10202</v>
      </c>
      <c r="V28" s="125"/>
    </row>
    <row r="29" spans="1:22" ht="12.75">
      <c r="A29" s="152" t="s">
        <v>92</v>
      </c>
      <c r="B29" s="153">
        <v>104671.14369192928</v>
      </c>
      <c r="C29" s="153">
        <v>111258</v>
      </c>
      <c r="D29" s="153">
        <v>112628</v>
      </c>
      <c r="E29" s="153">
        <v>114095.63923161</v>
      </c>
      <c r="F29" s="153">
        <v>113995.76384176</v>
      </c>
      <c r="G29" s="153">
        <v>117811.96859898</v>
      </c>
      <c r="H29" s="153">
        <v>120717.43223585</v>
      </c>
      <c r="I29" s="153">
        <v>124752.42473934998</v>
      </c>
      <c r="J29" s="736">
        <v>161109.74</v>
      </c>
      <c r="K29" s="153">
        <v>166875.27</v>
      </c>
      <c r="L29" s="153">
        <v>165606</v>
      </c>
      <c r="M29" s="737">
        <v>151915</v>
      </c>
      <c r="N29" s="153">
        <v>163946</v>
      </c>
      <c r="O29" s="153">
        <v>172242</v>
      </c>
      <c r="P29" s="153">
        <v>175712</v>
      </c>
      <c r="Q29" s="153">
        <v>175114</v>
      </c>
      <c r="R29" s="153">
        <v>174958</v>
      </c>
      <c r="S29" s="153">
        <v>176767</v>
      </c>
      <c r="T29" s="153">
        <v>175948</v>
      </c>
      <c r="U29" s="738">
        <v>179255</v>
      </c>
      <c r="V29" s="125"/>
    </row>
    <row r="30" spans="1:22" ht="12.75">
      <c r="A30" s="739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25"/>
    </row>
    <row r="31" spans="1:22" ht="12.75">
      <c r="A31" s="140" t="s">
        <v>93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27"/>
      <c r="N31" s="127"/>
      <c r="O31" s="126"/>
      <c r="P31" s="127"/>
      <c r="Q31" s="127"/>
      <c r="R31" s="125"/>
      <c r="S31" s="125"/>
      <c r="T31" s="125"/>
      <c r="U31" s="125"/>
      <c r="V31" s="125"/>
    </row>
    <row r="32" spans="1:22" ht="12.75">
      <c r="A32" s="140" t="s">
        <v>65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3"/>
      <c r="N32" s="143"/>
      <c r="O32" s="129"/>
      <c r="P32" s="143"/>
      <c r="Q32" s="143"/>
      <c r="R32" s="133"/>
      <c r="S32" s="133"/>
      <c r="T32" s="133"/>
      <c r="U32" s="125"/>
      <c r="V32" s="125"/>
    </row>
    <row r="33" spans="1:22" ht="12.75">
      <c r="A33" s="140" t="s">
        <v>66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27"/>
      <c r="N33" s="127"/>
      <c r="O33" s="126"/>
      <c r="P33" s="127"/>
      <c r="Q33" s="127"/>
      <c r="R33" s="125"/>
      <c r="S33" s="125"/>
      <c r="T33" s="125"/>
      <c r="U33" s="125"/>
      <c r="V33" s="125"/>
    </row>
    <row r="34" spans="1:22" ht="12.75">
      <c r="A34" s="140" t="s">
        <v>390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27"/>
      <c r="N34" s="127"/>
      <c r="O34" s="126"/>
      <c r="P34" s="127"/>
      <c r="Q34" s="127"/>
      <c r="R34" s="125"/>
      <c r="S34" s="125"/>
      <c r="T34" s="125"/>
      <c r="U34" s="125"/>
      <c r="V34" s="125"/>
    </row>
    <row r="35" spans="1:22" ht="12.75">
      <c r="A35" s="126" t="s">
        <v>391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7"/>
      <c r="N35" s="127"/>
      <c r="O35" s="126"/>
      <c r="P35" s="127"/>
      <c r="Q35" s="127"/>
      <c r="R35" s="125"/>
      <c r="S35" s="125"/>
      <c r="T35" s="125"/>
      <c r="U35" s="125"/>
      <c r="V35" s="125"/>
    </row>
  </sheetData>
  <sheetProtection/>
  <mergeCells count="12"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F12:F13"/>
    <mergeCell ref="G12:G1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/>
  <dimension ref="A1:BR1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4.7109375" style="6" customWidth="1"/>
    <col min="2" max="69" width="6.7109375" style="6" customWidth="1"/>
    <col min="70" max="16384" width="11.421875" style="6" customWidth="1"/>
  </cols>
  <sheetData>
    <row r="1" ht="12.75">
      <c r="A1" s="9" t="s">
        <v>571</v>
      </c>
    </row>
    <row r="2" spans="66:69" ht="12.75">
      <c r="BN2" s="156"/>
      <c r="BQ2" s="1066" t="s">
        <v>536</v>
      </c>
    </row>
    <row r="3" spans="1:69" s="975" customFormat="1" ht="22.5">
      <c r="A3" s="973"/>
      <c r="B3" s="974">
        <v>1949</v>
      </c>
      <c r="C3" s="973">
        <v>1950</v>
      </c>
      <c r="D3" s="973">
        <v>1951</v>
      </c>
      <c r="E3" s="973">
        <v>1952</v>
      </c>
      <c r="F3" s="973">
        <v>1953</v>
      </c>
      <c r="G3" s="973">
        <v>1954</v>
      </c>
      <c r="H3" s="973">
        <v>1955</v>
      </c>
      <c r="I3" s="973">
        <v>1956</v>
      </c>
      <c r="J3" s="973">
        <v>1957</v>
      </c>
      <c r="K3" s="973">
        <v>1958</v>
      </c>
      <c r="L3" s="973">
        <v>1959</v>
      </c>
      <c r="M3" s="973">
        <v>1960</v>
      </c>
      <c r="N3" s="973">
        <v>1961</v>
      </c>
      <c r="O3" s="973">
        <v>1962</v>
      </c>
      <c r="P3" s="973">
        <v>1963</v>
      </c>
      <c r="Q3" s="973">
        <v>1964</v>
      </c>
      <c r="R3" s="973">
        <v>1965</v>
      </c>
      <c r="S3" s="973">
        <v>1966</v>
      </c>
      <c r="T3" s="973">
        <v>1967</v>
      </c>
      <c r="U3" s="973">
        <v>1968</v>
      </c>
      <c r="V3" s="973">
        <v>1969</v>
      </c>
      <c r="W3" s="973">
        <v>1970</v>
      </c>
      <c r="X3" s="973">
        <v>1971</v>
      </c>
      <c r="Y3" s="973">
        <v>1972</v>
      </c>
      <c r="Z3" s="973">
        <v>1973</v>
      </c>
      <c r="AA3" s="973">
        <v>1974</v>
      </c>
      <c r="AB3" s="973">
        <v>1975</v>
      </c>
      <c r="AC3" s="973">
        <v>1976</v>
      </c>
      <c r="AD3" s="973">
        <v>1977</v>
      </c>
      <c r="AE3" s="973">
        <v>1978</v>
      </c>
      <c r="AF3" s="973">
        <v>1979</v>
      </c>
      <c r="AG3" s="973">
        <v>1980</v>
      </c>
      <c r="AH3" s="973">
        <v>1981</v>
      </c>
      <c r="AI3" s="973">
        <v>1982</v>
      </c>
      <c r="AJ3" s="973">
        <v>1983</v>
      </c>
      <c r="AK3" s="973">
        <v>1984</v>
      </c>
      <c r="AL3" s="973">
        <v>1985</v>
      </c>
      <c r="AM3" s="973">
        <v>1986</v>
      </c>
      <c r="AN3" s="973">
        <v>1987</v>
      </c>
      <c r="AO3" s="973">
        <v>1988</v>
      </c>
      <c r="AP3" s="973">
        <v>1989</v>
      </c>
      <c r="AQ3" s="973">
        <v>1990</v>
      </c>
      <c r="AR3" s="973">
        <v>1991</v>
      </c>
      <c r="AS3" s="973">
        <v>1992</v>
      </c>
      <c r="AT3" s="973">
        <v>1993</v>
      </c>
      <c r="AU3" s="973">
        <v>1994</v>
      </c>
      <c r="AV3" s="973">
        <v>1995</v>
      </c>
      <c r="AW3" s="973">
        <v>1996</v>
      </c>
      <c r="AX3" s="973">
        <v>1997</v>
      </c>
      <c r="AY3" s="973">
        <v>1998</v>
      </c>
      <c r="AZ3" s="973">
        <v>1999</v>
      </c>
      <c r="BA3" s="973">
        <v>2000</v>
      </c>
      <c r="BB3" s="973">
        <v>2001</v>
      </c>
      <c r="BC3" s="973">
        <v>2002</v>
      </c>
      <c r="BD3" s="973">
        <v>2003</v>
      </c>
      <c r="BE3" s="973">
        <v>2004</v>
      </c>
      <c r="BF3" s="973">
        <v>2005</v>
      </c>
      <c r="BG3" s="973">
        <v>2006</v>
      </c>
      <c r="BH3" s="973">
        <v>2007</v>
      </c>
      <c r="BI3" s="973">
        <v>2008</v>
      </c>
      <c r="BJ3" s="973">
        <v>2009</v>
      </c>
      <c r="BK3" s="973">
        <v>2010</v>
      </c>
      <c r="BL3" s="973">
        <v>2011</v>
      </c>
      <c r="BM3" s="973">
        <v>2012</v>
      </c>
      <c r="BN3" s="973">
        <v>2013</v>
      </c>
      <c r="BO3" s="973">
        <v>2014</v>
      </c>
      <c r="BP3" s="1231" t="s">
        <v>365</v>
      </c>
      <c r="BQ3" s="1232" t="s">
        <v>366</v>
      </c>
    </row>
    <row r="4" spans="1:69" s="162" customFormat="1" ht="11.25">
      <c r="A4" s="159" t="s">
        <v>533</v>
      </c>
      <c r="B4" s="160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937"/>
    </row>
    <row r="5" spans="1:70" s="162" customFormat="1" ht="11.25">
      <c r="A5" s="163" t="s">
        <v>94</v>
      </c>
      <c r="B5" s="164">
        <v>0.628</v>
      </c>
      <c r="C5" s="165">
        <v>0.708</v>
      </c>
      <c r="D5" s="165">
        <v>0.8402999999999999</v>
      </c>
      <c r="E5" s="165">
        <v>1.0302</v>
      </c>
      <c r="F5" s="165">
        <v>1.1002</v>
      </c>
      <c r="G5" s="165">
        <v>1.1785999999999999</v>
      </c>
      <c r="H5" s="165">
        <v>1.2958</v>
      </c>
      <c r="I5" s="165">
        <v>1.4144</v>
      </c>
      <c r="J5" s="165">
        <v>1.5424</v>
      </c>
      <c r="K5" s="165">
        <v>1.7361</v>
      </c>
      <c r="L5" s="165">
        <v>1.9305999999999999</v>
      </c>
      <c r="M5" s="165">
        <v>2.1143</v>
      </c>
      <c r="N5" s="165">
        <v>2.3073</v>
      </c>
      <c r="O5" s="165">
        <v>2.4855</v>
      </c>
      <c r="P5" s="165">
        <v>2.7605</v>
      </c>
      <c r="Q5" s="165">
        <v>3.0448000000000004</v>
      </c>
      <c r="R5" s="165">
        <v>3.2552</v>
      </c>
      <c r="S5" s="165">
        <v>3.5263</v>
      </c>
      <c r="T5" s="165">
        <v>3.8164000000000002</v>
      </c>
      <c r="U5" s="165">
        <v>4.1132</v>
      </c>
      <c r="V5" s="165">
        <v>4.7997</v>
      </c>
      <c r="W5" s="165">
        <v>5.286</v>
      </c>
      <c r="X5" s="165">
        <v>5.7607</v>
      </c>
      <c r="Y5" s="165">
        <v>6.2533</v>
      </c>
      <c r="Z5" s="165">
        <v>7.2753000000000005</v>
      </c>
      <c r="AA5" s="165">
        <v>8.5327</v>
      </c>
      <c r="AB5" s="165">
        <v>9.284</v>
      </c>
      <c r="AC5" s="165">
        <v>10.8896</v>
      </c>
      <c r="AD5" s="165">
        <v>12.2164</v>
      </c>
      <c r="AE5" s="165">
        <v>13.8085</v>
      </c>
      <c r="AF5" s="165">
        <v>16.2863</v>
      </c>
      <c r="AG5" s="165">
        <v>18.6277</v>
      </c>
      <c r="AH5" s="165">
        <v>20.6831</v>
      </c>
      <c r="AI5" s="165">
        <v>23.0053</v>
      </c>
      <c r="AJ5" s="165">
        <v>25.134</v>
      </c>
      <c r="AK5" s="165">
        <v>28.037</v>
      </c>
      <c r="AL5" s="165">
        <v>30.323900000000002</v>
      </c>
      <c r="AM5" s="165">
        <v>32.9036</v>
      </c>
      <c r="AN5" s="165">
        <v>34.496900000000004</v>
      </c>
      <c r="AO5" s="165">
        <v>38.1873</v>
      </c>
      <c r="AP5" s="165">
        <v>41.1308</v>
      </c>
      <c r="AQ5" s="165">
        <v>42.4452</v>
      </c>
      <c r="AR5" s="165">
        <v>44.1355</v>
      </c>
      <c r="AS5" s="165">
        <v>46.7633</v>
      </c>
      <c r="AT5" s="165">
        <v>45.6141</v>
      </c>
      <c r="AU5" s="165">
        <v>47.5085</v>
      </c>
      <c r="AV5" s="165">
        <v>47.2633</v>
      </c>
      <c r="AW5" s="165">
        <v>47.8996</v>
      </c>
      <c r="AX5" s="165">
        <v>51.5829</v>
      </c>
      <c r="AY5" s="165">
        <v>55.564099999999996</v>
      </c>
      <c r="AZ5" s="165">
        <v>57.9538</v>
      </c>
      <c r="BA5" s="165">
        <v>59.8361</v>
      </c>
      <c r="BB5" s="165">
        <v>63.090300000000006</v>
      </c>
      <c r="BC5" s="165">
        <v>65.99419999999999</v>
      </c>
      <c r="BD5" s="165">
        <v>67.26339999999999</v>
      </c>
      <c r="BE5" s="165">
        <v>71.33160000000001</v>
      </c>
      <c r="BF5" s="165">
        <v>73.53439999999999</v>
      </c>
      <c r="BG5" s="165">
        <v>75.5414</v>
      </c>
      <c r="BH5" s="165">
        <v>80.9019</v>
      </c>
      <c r="BI5" s="165">
        <v>84.1545</v>
      </c>
      <c r="BJ5" s="165">
        <v>80.932073</v>
      </c>
      <c r="BK5" s="165">
        <v>85.686117</v>
      </c>
      <c r="BL5" s="165">
        <v>85.219031</v>
      </c>
      <c r="BM5" s="165">
        <v>87.199617</v>
      </c>
      <c r="BN5" s="165">
        <v>87.313297</v>
      </c>
      <c r="BO5" s="165">
        <v>90.37436</v>
      </c>
      <c r="BP5" s="165">
        <v>93.780761</v>
      </c>
      <c r="BQ5" s="938">
        <v>96.14733</v>
      </c>
      <c r="BR5" s="166"/>
    </row>
    <row r="6" spans="1:70" s="162" customFormat="1" ht="11.25">
      <c r="A6" s="163" t="s">
        <v>95</v>
      </c>
      <c r="B6" s="164">
        <v>11.7534</v>
      </c>
      <c r="C6" s="165">
        <v>13.716299999999999</v>
      </c>
      <c r="D6" s="165">
        <v>17.186700000000002</v>
      </c>
      <c r="E6" s="165">
        <v>19.9365</v>
      </c>
      <c r="F6" s="165">
        <v>20.6631</v>
      </c>
      <c r="G6" s="165">
        <v>22.0066</v>
      </c>
      <c r="H6" s="165">
        <v>23.744799999999998</v>
      </c>
      <c r="I6" s="165">
        <v>26.24</v>
      </c>
      <c r="J6" s="165">
        <v>29.5522</v>
      </c>
      <c r="K6" s="165">
        <v>34.100300000000004</v>
      </c>
      <c r="L6" s="165">
        <v>36.989</v>
      </c>
      <c r="M6" s="165">
        <v>41.191199999999995</v>
      </c>
      <c r="N6" s="165">
        <v>44.6581</v>
      </c>
      <c r="O6" s="165">
        <v>50.060199999999995</v>
      </c>
      <c r="P6" s="165">
        <v>55.9841</v>
      </c>
      <c r="Q6" s="165">
        <v>61.965300000000006</v>
      </c>
      <c r="R6" s="165">
        <v>67.1074</v>
      </c>
      <c r="S6" s="165">
        <v>72.7815</v>
      </c>
      <c r="T6" s="165">
        <v>78.9914</v>
      </c>
      <c r="U6" s="165">
        <v>87.1281</v>
      </c>
      <c r="V6" s="165">
        <v>98.8635</v>
      </c>
      <c r="W6" s="165">
        <v>111.3735</v>
      </c>
      <c r="X6" s="165">
        <v>124.42060000000001</v>
      </c>
      <c r="Y6" s="165">
        <v>138.7334</v>
      </c>
      <c r="Z6" s="165">
        <v>160.3284</v>
      </c>
      <c r="AA6" s="165">
        <v>187.1817</v>
      </c>
      <c r="AB6" s="165">
        <v>211.38129999999998</v>
      </c>
      <c r="AC6" s="165">
        <v>243.20229999999998</v>
      </c>
      <c r="AD6" s="165">
        <v>276.0425</v>
      </c>
      <c r="AE6" s="165">
        <v>312.2485</v>
      </c>
      <c r="AF6" s="165">
        <v>354.5426</v>
      </c>
      <c r="AG6" s="165">
        <v>404.45590000000004</v>
      </c>
      <c r="AH6" s="165">
        <v>457.32959999999997</v>
      </c>
      <c r="AI6" s="165">
        <v>524.77</v>
      </c>
      <c r="AJ6" s="165">
        <v>582.6415</v>
      </c>
      <c r="AK6" s="165">
        <v>633.3216</v>
      </c>
      <c r="AL6" s="165">
        <v>677.4191</v>
      </c>
      <c r="AM6" s="165">
        <v>730.344</v>
      </c>
      <c r="AN6" s="165">
        <v>767.4315</v>
      </c>
      <c r="AO6" s="165">
        <v>828.8519</v>
      </c>
      <c r="AP6" s="165">
        <v>895.6918000000001</v>
      </c>
      <c r="AQ6" s="165">
        <v>948.9336999999999</v>
      </c>
      <c r="AR6" s="165">
        <v>985.0298</v>
      </c>
      <c r="AS6" s="165">
        <v>1025.7582</v>
      </c>
      <c r="AT6" s="165">
        <v>1036.4069</v>
      </c>
      <c r="AU6" s="165">
        <v>1063.5856</v>
      </c>
      <c r="AV6" s="165">
        <v>1097.3944</v>
      </c>
      <c r="AW6" s="165">
        <v>1123.5466999999999</v>
      </c>
      <c r="AX6" s="165">
        <v>1161.0053</v>
      </c>
      <c r="AY6" s="165">
        <v>1214.0466000000001</v>
      </c>
      <c r="AZ6" s="165">
        <v>1258.638</v>
      </c>
      <c r="BA6" s="165">
        <v>1333.0587</v>
      </c>
      <c r="BB6" s="165">
        <v>1390.445</v>
      </c>
      <c r="BC6" s="165">
        <v>1436.6491</v>
      </c>
      <c r="BD6" s="165">
        <v>1476.0056000000002</v>
      </c>
      <c r="BE6" s="165">
        <v>1539.4308999999998</v>
      </c>
      <c r="BF6" s="165">
        <v>1592.1589</v>
      </c>
      <c r="BG6" s="165">
        <v>1659.5798</v>
      </c>
      <c r="BH6" s="165">
        <v>1746.8209</v>
      </c>
      <c r="BI6" s="165">
        <v>1796.2752</v>
      </c>
      <c r="BJ6" s="165">
        <v>1752.722003</v>
      </c>
      <c r="BK6" s="165">
        <v>1800.982035</v>
      </c>
      <c r="BL6" s="165">
        <v>1849.498002</v>
      </c>
      <c r="BM6" s="165">
        <v>1873.45</v>
      </c>
      <c r="BN6" s="165">
        <v>1897.90794</v>
      </c>
      <c r="BO6" s="165">
        <v>1925.073525</v>
      </c>
      <c r="BP6" s="165">
        <v>1963.342006</v>
      </c>
      <c r="BQ6" s="938">
        <v>1992.3448799999999</v>
      </c>
      <c r="BR6" s="167"/>
    </row>
    <row r="7" spans="1:69" s="162" customFormat="1" ht="28.5" customHeight="1">
      <c r="A7" s="168" t="s">
        <v>96</v>
      </c>
      <c r="B7" s="169">
        <v>5.34313475249715</v>
      </c>
      <c r="C7" s="170">
        <v>5.161741869162967</v>
      </c>
      <c r="D7" s="170">
        <v>4.889245753984184</v>
      </c>
      <c r="E7" s="170">
        <v>5.167406515687308</v>
      </c>
      <c r="F7" s="170">
        <v>5.324467287096322</v>
      </c>
      <c r="G7" s="170">
        <v>5.355666027464488</v>
      </c>
      <c r="H7" s="170">
        <v>5.4571948384488405</v>
      </c>
      <c r="I7" s="170">
        <v>5.390243902439025</v>
      </c>
      <c r="J7" s="170">
        <v>5.219239176778718</v>
      </c>
      <c r="K7" s="170">
        <v>5.091157555798628</v>
      </c>
      <c r="L7" s="170">
        <v>5.219389548244072</v>
      </c>
      <c r="M7" s="170">
        <v>5.132892462467712</v>
      </c>
      <c r="N7" s="170">
        <v>5.166587920220521</v>
      </c>
      <c r="O7" s="170">
        <v>4.965022113375497</v>
      </c>
      <c r="P7" s="170">
        <v>4.930864298970601</v>
      </c>
      <c r="Q7" s="170">
        <v>4.913717838854972</v>
      </c>
      <c r="R7" s="170">
        <v>4.8507318119909275</v>
      </c>
      <c r="S7" s="170">
        <v>4.8450499096611095</v>
      </c>
      <c r="T7" s="170">
        <v>4.831412027132068</v>
      </c>
      <c r="U7" s="170">
        <v>4.720865025175574</v>
      </c>
      <c r="V7" s="170">
        <v>4.854875661897465</v>
      </c>
      <c r="W7" s="170">
        <v>4.746191867903944</v>
      </c>
      <c r="X7" s="170">
        <v>4.630021073680724</v>
      </c>
      <c r="Y7" s="170">
        <v>4.507422149244523</v>
      </c>
      <c r="Z7" s="170">
        <v>4.537748770648245</v>
      </c>
      <c r="AA7" s="170">
        <v>4.558511863072084</v>
      </c>
      <c r="AB7" s="170">
        <v>4.392063063288949</v>
      </c>
      <c r="AC7" s="170">
        <v>4.477589233325507</v>
      </c>
      <c r="AD7" s="170">
        <v>4.425550413432714</v>
      </c>
      <c r="AE7" s="170">
        <v>4.4222790501795854</v>
      </c>
      <c r="AF7" s="170">
        <v>4.593608779311711</v>
      </c>
      <c r="AG7" s="170">
        <v>4.605619549622097</v>
      </c>
      <c r="AH7" s="170">
        <v>4.522580650804147</v>
      </c>
      <c r="AI7" s="170">
        <v>4.383882462793223</v>
      </c>
      <c r="AJ7" s="170">
        <v>4.313801883319331</v>
      </c>
      <c r="AK7" s="170">
        <v>4.426976752411413</v>
      </c>
      <c r="AL7" s="170">
        <v>4.476386922069366</v>
      </c>
      <c r="AM7" s="170">
        <v>4.505219458227903</v>
      </c>
      <c r="AN7" s="170">
        <v>4.495111290063022</v>
      </c>
      <c r="AO7" s="170">
        <v>4.607252513989532</v>
      </c>
      <c r="AP7" s="170">
        <v>4.592070620720207</v>
      </c>
      <c r="AQ7" s="170">
        <v>4.472936307352137</v>
      </c>
      <c r="AR7" s="170">
        <v>4.48062586532915</v>
      </c>
      <c r="AS7" s="170">
        <v>4.558900918364581</v>
      </c>
      <c r="AT7" s="170">
        <v>4.401176796487944</v>
      </c>
      <c r="AU7" s="170">
        <v>4.466824296981831</v>
      </c>
      <c r="AV7" s="170">
        <v>4.30686542595807</v>
      </c>
      <c r="AW7" s="170">
        <v>4.2632495827721275</v>
      </c>
      <c r="AX7" s="170">
        <v>4.442951294020793</v>
      </c>
      <c r="AY7" s="170">
        <v>4.5767683052693355</v>
      </c>
      <c r="AZ7" s="170">
        <v>4.604485165710872</v>
      </c>
      <c r="BA7" s="170">
        <v>4.488632045985672</v>
      </c>
      <c r="BB7" s="170">
        <v>4.537417877010598</v>
      </c>
      <c r="BC7" s="170">
        <v>4.59361997303308</v>
      </c>
      <c r="BD7" s="170">
        <v>4.557123631509256</v>
      </c>
      <c r="BE7" s="170">
        <v>4.633634416458706</v>
      </c>
      <c r="BF7" s="170">
        <v>4.618533991801948</v>
      </c>
      <c r="BG7" s="170">
        <v>4.55183896550199</v>
      </c>
      <c r="BH7" s="170">
        <v>4.631379210083873</v>
      </c>
      <c r="BI7" s="170">
        <v>4.6849447122578995</v>
      </c>
      <c r="BJ7" s="170">
        <v>4.617507674432955</v>
      </c>
      <c r="BK7" s="170">
        <v>4.7577441270812</v>
      </c>
      <c r="BL7" s="170">
        <v>4.6076844045165934</v>
      </c>
      <c r="BM7" s="170">
        <v>4.654493955002802</v>
      </c>
      <c r="BN7" s="170">
        <v>4.600502224570492</v>
      </c>
      <c r="BO7" s="170">
        <v>4.694592639000632</v>
      </c>
      <c r="BP7" s="170">
        <v>4.776588119309051</v>
      </c>
      <c r="BQ7" s="939">
        <v>4.825837683283027</v>
      </c>
    </row>
    <row r="8" spans="1:69" s="162" customFormat="1" ht="11.25">
      <c r="A8" s="171" t="s">
        <v>97</v>
      </c>
      <c r="B8" s="160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937"/>
    </row>
    <row r="9" spans="1:70" s="173" customFormat="1" ht="12.75">
      <c r="A9" s="163" t="s">
        <v>94</v>
      </c>
      <c r="B9" s="172"/>
      <c r="C9" s="165"/>
      <c r="D9" s="165">
        <v>4.795371237599795</v>
      </c>
      <c r="E9" s="165">
        <v>3.0027086586909633</v>
      </c>
      <c r="F9" s="165">
        <v>-1.7543822790245969</v>
      </c>
      <c r="G9" s="165">
        <v>7.160876323411827</v>
      </c>
      <c r="H9" s="165">
        <v>8.272406287915857</v>
      </c>
      <c r="I9" s="165">
        <v>8.625834879799555</v>
      </c>
      <c r="J9" s="165">
        <v>3.537792620652141</v>
      </c>
      <c r="K9" s="165">
        <v>0.8349964105500476</v>
      </c>
      <c r="L9" s="165">
        <v>-1.1667408118321276</v>
      </c>
      <c r="M9" s="165">
        <v>9.480949042069469</v>
      </c>
      <c r="N9" s="165">
        <v>6.634274588747303</v>
      </c>
      <c r="O9" s="165">
        <v>6.0489761070998185</v>
      </c>
      <c r="P9" s="165">
        <v>5.55360311073602</v>
      </c>
      <c r="Q9" s="165">
        <v>5.431705488530866</v>
      </c>
      <c r="R9" s="165">
        <v>4.11327609376977</v>
      </c>
      <c r="S9" s="165">
        <v>5.311376306476419</v>
      </c>
      <c r="T9" s="165">
        <v>2.6021538148938106</v>
      </c>
      <c r="U9" s="165">
        <v>6.096020152230935</v>
      </c>
      <c r="V9" s="165">
        <v>9.74906812588894</v>
      </c>
      <c r="W9" s="165">
        <v>5.414893611851738</v>
      </c>
      <c r="X9" s="165">
        <v>3.5211585742362104</v>
      </c>
      <c r="Y9" s="165">
        <v>6.180209192495894</v>
      </c>
      <c r="Z9" s="165">
        <v>8.568712813487991</v>
      </c>
      <c r="AA9" s="165">
        <v>4.772146386954574</v>
      </c>
      <c r="AB9" s="165">
        <v>-4.141556489275416</v>
      </c>
      <c r="AC9" s="165">
        <v>4.419048855299465</v>
      </c>
      <c r="AD9" s="165">
        <v>4.520407151754085</v>
      </c>
      <c r="AE9" s="165">
        <v>4.146485809655218</v>
      </c>
      <c r="AF9" s="165">
        <v>8.319894244579132</v>
      </c>
      <c r="AG9" s="165">
        <v>5.426856161413497</v>
      </c>
      <c r="AH9" s="165">
        <v>1.274551751275311</v>
      </c>
      <c r="AI9" s="165">
        <v>3.3436787854158325</v>
      </c>
      <c r="AJ9" s="165">
        <v>2.793020038579243</v>
      </c>
      <c r="AK9" s="165">
        <v>4.688081548018744</v>
      </c>
      <c r="AL9" s="165">
        <v>4.868554138770719</v>
      </c>
      <c r="AM9" s="165">
        <v>6.12570259808183</v>
      </c>
      <c r="AN9" s="165">
        <v>7.076902183805387</v>
      </c>
      <c r="AO9" s="165">
        <v>11.109907940325598</v>
      </c>
      <c r="AP9" s="165">
        <v>7.122231962491938</v>
      </c>
      <c r="AQ9" s="165">
        <v>3.341195622000555</v>
      </c>
      <c r="AR9" s="165">
        <v>3.8908129162267926</v>
      </c>
      <c r="AS9" s="165">
        <v>5.744386374880591</v>
      </c>
      <c r="AT9" s="165">
        <v>-0.8304504813448403</v>
      </c>
      <c r="AU9" s="165">
        <v>6.822032403558879</v>
      </c>
      <c r="AV9" s="165">
        <v>3.378327083351735</v>
      </c>
      <c r="AW9" s="165">
        <v>5.124501830905189</v>
      </c>
      <c r="AX9" s="165">
        <v>10.271553994646538</v>
      </c>
      <c r="AY9" s="165">
        <v>9.190566906655206</v>
      </c>
      <c r="AZ9" s="165">
        <v>5.241285033940855</v>
      </c>
      <c r="BA9" s="165">
        <v>3.144645098837273</v>
      </c>
      <c r="BB9" s="165">
        <v>-0.44651595986196924</v>
      </c>
      <c r="BC9" s="165">
        <v>1.3434592538671666</v>
      </c>
      <c r="BD9" s="165">
        <v>-0.22033133238184632</v>
      </c>
      <c r="BE9" s="165">
        <v>4.5927683430545585</v>
      </c>
      <c r="BF9" s="165">
        <v>2.7790579981888897</v>
      </c>
      <c r="BG9" s="165">
        <v>3.017720401120471</v>
      </c>
      <c r="BH9" s="165">
        <v>3.2802425677718645</v>
      </c>
      <c r="BI9" s="165">
        <v>-0.40634811248196456</v>
      </c>
      <c r="BJ9" s="165">
        <v>-6.413039396315071</v>
      </c>
      <c r="BK9" s="165">
        <v>8.362772967780614</v>
      </c>
      <c r="BL9" s="165">
        <v>2.1174842127575886</v>
      </c>
      <c r="BM9" s="165">
        <v>1.649160730005832</v>
      </c>
      <c r="BN9" s="165">
        <v>-2.2956441879961034</v>
      </c>
      <c r="BO9" s="165">
        <v>0.36411253800041266</v>
      </c>
      <c r="BP9" s="165">
        <v>-1.1402033824987967</v>
      </c>
      <c r="BQ9" s="938">
        <v>2.9304404382741325</v>
      </c>
      <c r="BR9" s="178"/>
    </row>
    <row r="10" spans="1:70" s="173" customFormat="1" ht="12.75">
      <c r="A10" s="174" t="s">
        <v>95</v>
      </c>
      <c r="B10" s="175"/>
      <c r="C10" s="176"/>
      <c r="D10" s="177">
        <v>5.426258553644871</v>
      </c>
      <c r="E10" s="177">
        <v>2.2353253278986784</v>
      </c>
      <c r="F10" s="177">
        <v>2.8048519981527846</v>
      </c>
      <c r="G10" s="177">
        <v>5.715026136832051</v>
      </c>
      <c r="H10" s="177">
        <v>4.35075625565824</v>
      </c>
      <c r="I10" s="177">
        <v>4.423151866479131</v>
      </c>
      <c r="J10" s="177">
        <v>5.399428379764927</v>
      </c>
      <c r="K10" s="177">
        <v>2.548676459530114</v>
      </c>
      <c r="L10" s="177">
        <v>2.933126295648279</v>
      </c>
      <c r="M10" s="177">
        <v>8.363742761739417</v>
      </c>
      <c r="N10" s="177">
        <v>4.814958176041344</v>
      </c>
      <c r="O10" s="177">
        <v>6.423268098836758</v>
      </c>
      <c r="P10" s="177">
        <v>5.721704914556881</v>
      </c>
      <c r="Q10" s="177">
        <v>6.297990892048389</v>
      </c>
      <c r="R10" s="177">
        <v>4.8756520849926375</v>
      </c>
      <c r="S10" s="177">
        <v>5.072752596108202</v>
      </c>
      <c r="T10" s="177">
        <v>5.113386218141741</v>
      </c>
      <c r="U10" s="177">
        <v>5.770563016806136</v>
      </c>
      <c r="V10" s="177">
        <v>6.759185394053887</v>
      </c>
      <c r="W10" s="177">
        <v>6.7807668289622</v>
      </c>
      <c r="X10" s="177">
        <v>5.391569565483451</v>
      </c>
      <c r="Y10" s="177">
        <v>4.046259731667945</v>
      </c>
      <c r="Z10" s="177">
        <v>6.289479887761033</v>
      </c>
      <c r="AA10" s="177">
        <v>5.635437210460509</v>
      </c>
      <c r="AB10" s="177">
        <v>-1.3860153216079851</v>
      </c>
      <c r="AC10" s="177">
        <v>3.642701069116967</v>
      </c>
      <c r="AD10" s="177">
        <v>4.202906893841217</v>
      </c>
      <c r="AE10" s="177">
        <v>3.3935211361558686</v>
      </c>
      <c r="AF10" s="177">
        <v>2.9342036333898136</v>
      </c>
      <c r="AG10" s="177">
        <v>2.0440532048409636</v>
      </c>
      <c r="AH10" s="177">
        <v>1.1302040756446843</v>
      </c>
      <c r="AI10" s="177">
        <v>2.3840982077102666</v>
      </c>
      <c r="AJ10" s="177">
        <v>1.2712254504643425</v>
      </c>
      <c r="AK10" s="177">
        <v>1.5745332986886211</v>
      </c>
      <c r="AL10" s="177">
        <v>1.5807028683669557</v>
      </c>
      <c r="AM10" s="177">
        <v>2.0713160929670664</v>
      </c>
      <c r="AN10" s="177">
        <v>2.18871105252137</v>
      </c>
      <c r="AO10" s="177">
        <v>4.458496622939066</v>
      </c>
      <c r="AP10" s="177">
        <v>4.5996171680853735</v>
      </c>
      <c r="AQ10" s="177">
        <v>3.037407279085258</v>
      </c>
      <c r="AR10" s="177">
        <v>1.094223829387687</v>
      </c>
      <c r="AS10" s="177">
        <v>1.8965148257169488</v>
      </c>
      <c r="AT10" s="177">
        <v>-0.5871359628366264</v>
      </c>
      <c r="AU10" s="177">
        <v>2.0511816389089574</v>
      </c>
      <c r="AV10" s="177">
        <v>2.2425377782542455</v>
      </c>
      <c r="AW10" s="177">
        <v>1.4516763537327364</v>
      </c>
      <c r="AX10" s="177">
        <v>2.2833762973685197</v>
      </c>
      <c r="AY10" s="177">
        <v>3.6620977330256608</v>
      </c>
      <c r="AZ10" s="177">
        <v>3.435882205464665</v>
      </c>
      <c r="BA10" s="177">
        <v>3.8267632720595515</v>
      </c>
      <c r="BB10" s="177">
        <v>1.950344197844018</v>
      </c>
      <c r="BC10" s="177">
        <v>1.096352128634507</v>
      </c>
      <c r="BD10" s="177">
        <v>0.7108451211670115</v>
      </c>
      <c r="BE10" s="177">
        <v>2.9811030582424394</v>
      </c>
      <c r="BF10" s="177">
        <v>1.42023706085061</v>
      </c>
      <c r="BG10" s="177">
        <v>2.392427155477961</v>
      </c>
      <c r="BH10" s="177">
        <v>2.480812781641802</v>
      </c>
      <c r="BI10" s="177">
        <v>0.44638276084046424</v>
      </c>
      <c r="BJ10" s="177">
        <v>-2.7008959736081266</v>
      </c>
      <c r="BK10" s="177">
        <v>1.7608336922802152</v>
      </c>
      <c r="BL10" s="177">
        <v>2.112102745100401</v>
      </c>
      <c r="BM10" s="177">
        <v>0.4190344518735287</v>
      </c>
      <c r="BN10" s="177">
        <v>0.6196199823727397</v>
      </c>
      <c r="BO10" s="177">
        <v>1.1012092608708315</v>
      </c>
      <c r="BP10" s="177">
        <v>0.8754711376973034</v>
      </c>
      <c r="BQ10" s="940">
        <v>1.0608576549443</v>
      </c>
      <c r="BR10" s="6"/>
    </row>
    <row r="12" spans="1:70" ht="12.75">
      <c r="A12" s="156" t="s">
        <v>98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936"/>
      <c r="BB12" s="936"/>
      <c r="BC12" s="936"/>
      <c r="BD12" s="936"/>
      <c r="BE12" s="936"/>
      <c r="BF12" s="936"/>
      <c r="BG12" s="936"/>
      <c r="BH12" s="936"/>
      <c r="BI12" s="936"/>
      <c r="BJ12" s="936"/>
      <c r="BK12" s="936"/>
      <c r="BL12" s="936"/>
      <c r="BM12" s="936"/>
      <c r="BN12" s="936"/>
      <c r="BO12" s="936"/>
      <c r="BP12" s="936"/>
      <c r="BQ12" s="936"/>
      <c r="BR12" s="17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6"/>
  <dimension ref="A1:AO1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8.140625" style="6" customWidth="1"/>
    <col min="2" max="40" width="6.7109375" style="6" customWidth="1"/>
    <col min="41" max="16384" width="11.421875" style="6" customWidth="1"/>
  </cols>
  <sheetData>
    <row r="1" ht="12.75">
      <c r="A1" s="9" t="s">
        <v>572</v>
      </c>
    </row>
    <row r="3" spans="39:40" s="970" customFormat="1" ht="12.75">
      <c r="AM3" s="971"/>
      <c r="AN3" s="972" t="s">
        <v>393</v>
      </c>
    </row>
    <row r="4" spans="1:40" s="5" customFormat="1" ht="22.5">
      <c r="A4" s="157"/>
      <c r="B4" s="158">
        <v>1978</v>
      </c>
      <c r="C4" s="157">
        <v>1979</v>
      </c>
      <c r="D4" s="157">
        <v>1980</v>
      </c>
      <c r="E4" s="157">
        <v>1981</v>
      </c>
      <c r="F4" s="157">
        <v>1982</v>
      </c>
      <c r="G4" s="157">
        <v>1983</v>
      </c>
      <c r="H4" s="157">
        <v>1984</v>
      </c>
      <c r="I4" s="157">
        <v>1985</v>
      </c>
      <c r="J4" s="157">
        <v>1986</v>
      </c>
      <c r="K4" s="157">
        <v>1987</v>
      </c>
      <c r="L4" s="157">
        <v>1988</v>
      </c>
      <c r="M4" s="157">
        <v>1989</v>
      </c>
      <c r="N4" s="157">
        <v>1990</v>
      </c>
      <c r="O4" s="157">
        <v>1991</v>
      </c>
      <c r="P4" s="157">
        <v>1992</v>
      </c>
      <c r="Q4" s="157">
        <v>1993</v>
      </c>
      <c r="R4" s="157">
        <v>1994</v>
      </c>
      <c r="S4" s="157">
        <v>1995</v>
      </c>
      <c r="T4" s="157">
        <v>1996</v>
      </c>
      <c r="U4" s="157">
        <v>1997</v>
      </c>
      <c r="V4" s="157">
        <v>1998</v>
      </c>
      <c r="W4" s="157">
        <v>1999</v>
      </c>
      <c r="X4" s="157">
        <v>2000</v>
      </c>
      <c r="Y4" s="157">
        <v>2001</v>
      </c>
      <c r="Z4" s="157">
        <v>2002</v>
      </c>
      <c r="AA4" s="157">
        <v>2003</v>
      </c>
      <c r="AB4" s="157">
        <v>2004</v>
      </c>
      <c r="AC4" s="157">
        <v>2005</v>
      </c>
      <c r="AD4" s="157">
        <v>2006</v>
      </c>
      <c r="AE4" s="157">
        <v>2007</v>
      </c>
      <c r="AF4" s="157">
        <v>2008</v>
      </c>
      <c r="AG4" s="157">
        <v>2009</v>
      </c>
      <c r="AH4" s="157">
        <v>2010</v>
      </c>
      <c r="AI4" s="157">
        <v>2011</v>
      </c>
      <c r="AJ4" s="157">
        <v>2012</v>
      </c>
      <c r="AK4" s="157">
        <v>2013</v>
      </c>
      <c r="AL4" s="157">
        <v>2014</v>
      </c>
      <c r="AM4" s="1231" t="s">
        <v>365</v>
      </c>
      <c r="AN4" s="1232" t="s">
        <v>366</v>
      </c>
    </row>
    <row r="5" spans="1:40" s="162" customFormat="1" ht="12.75" customHeight="1">
      <c r="A5" s="159" t="s">
        <v>99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937"/>
    </row>
    <row r="6" spans="1:41" s="182" customFormat="1" ht="12.75" customHeight="1">
      <c r="A6" s="163" t="s">
        <v>94</v>
      </c>
      <c r="B6" s="179">
        <v>2.961511</v>
      </c>
      <c r="C6" s="180">
        <v>3.320405</v>
      </c>
      <c r="D6" s="180">
        <v>4.072776</v>
      </c>
      <c r="E6" s="180">
        <v>4.444698000000001</v>
      </c>
      <c r="F6" s="180">
        <v>5.169829</v>
      </c>
      <c r="G6" s="180">
        <v>5.318587000000001</v>
      </c>
      <c r="H6" s="180">
        <v>5.37159</v>
      </c>
      <c r="I6" s="180">
        <v>5.921061</v>
      </c>
      <c r="J6" s="180">
        <v>6.434569000000001</v>
      </c>
      <c r="K6" s="180">
        <v>7.040027</v>
      </c>
      <c r="L6" s="180">
        <v>8.081399000000001</v>
      </c>
      <c r="M6" s="180">
        <v>9.165454</v>
      </c>
      <c r="N6" s="180">
        <v>9.787486999999999</v>
      </c>
      <c r="O6" s="180">
        <v>10.330487</v>
      </c>
      <c r="P6" s="180">
        <v>9.717844</v>
      </c>
      <c r="Q6" s="180">
        <v>8.795342</v>
      </c>
      <c r="R6" s="180">
        <v>9.001044</v>
      </c>
      <c r="S6" s="180">
        <v>9.477304</v>
      </c>
      <c r="T6" s="180">
        <v>9.675842000000001</v>
      </c>
      <c r="U6" s="180">
        <v>10.1661</v>
      </c>
      <c r="V6" s="180">
        <v>11.409512000000001</v>
      </c>
      <c r="W6" s="180">
        <v>13.386267</v>
      </c>
      <c r="X6" s="180">
        <v>14.368858</v>
      </c>
      <c r="Y6" s="180">
        <v>14.673244</v>
      </c>
      <c r="Z6" s="180">
        <v>14.736208000000001</v>
      </c>
      <c r="AA6" s="180">
        <v>15.114829</v>
      </c>
      <c r="AB6" s="180">
        <v>15.367397</v>
      </c>
      <c r="AC6" s="180">
        <v>16.320667</v>
      </c>
      <c r="AD6" s="180">
        <v>17.376186</v>
      </c>
      <c r="AE6" s="180">
        <v>19.245493</v>
      </c>
      <c r="AF6" s="180">
        <v>20.168558</v>
      </c>
      <c r="AG6" s="180">
        <v>16.656701</v>
      </c>
      <c r="AH6" s="180">
        <v>18.036324</v>
      </c>
      <c r="AI6" s="180">
        <v>20.465931</v>
      </c>
      <c r="AJ6" s="180">
        <v>20.238238000000003</v>
      </c>
      <c r="AK6" s="180">
        <v>21.465804</v>
      </c>
      <c r="AL6" s="180">
        <v>23.03173</v>
      </c>
      <c r="AM6" s="180">
        <v>22.797442999999998</v>
      </c>
      <c r="AN6" s="941">
        <v>23.613802</v>
      </c>
      <c r="AO6" s="181"/>
    </row>
    <row r="7" spans="1:41" s="173" customFormat="1" ht="12.75" customHeight="1">
      <c r="A7" s="163" t="s">
        <v>95</v>
      </c>
      <c r="B7" s="179">
        <v>82.474847</v>
      </c>
      <c r="C7" s="180">
        <v>93.92461999999999</v>
      </c>
      <c r="D7" s="180">
        <v>110.358588</v>
      </c>
      <c r="E7" s="180">
        <v>121.98050199999999</v>
      </c>
      <c r="F7" s="180">
        <v>136.21377999999999</v>
      </c>
      <c r="G7" s="180">
        <v>142.727389</v>
      </c>
      <c r="H7" s="180">
        <v>150.55758300000002</v>
      </c>
      <c r="I7" s="180">
        <v>160.486043</v>
      </c>
      <c r="J7" s="180">
        <v>172.907641</v>
      </c>
      <c r="K7" s="180">
        <v>187.077845</v>
      </c>
      <c r="L7" s="180">
        <v>209.27745800000002</v>
      </c>
      <c r="M7" s="180">
        <v>230.982213</v>
      </c>
      <c r="N7" s="180">
        <v>246.346781</v>
      </c>
      <c r="O7" s="180">
        <v>253.040414</v>
      </c>
      <c r="P7" s="180">
        <v>249.73145499999998</v>
      </c>
      <c r="Q7" s="180">
        <v>236.490818</v>
      </c>
      <c r="R7" s="180">
        <v>240.97221100000002</v>
      </c>
      <c r="S7" s="180">
        <v>244.557613</v>
      </c>
      <c r="T7" s="180">
        <v>248.701412</v>
      </c>
      <c r="U7" s="180">
        <v>252.342263</v>
      </c>
      <c r="V7" s="180">
        <v>269.042289</v>
      </c>
      <c r="W7" s="180">
        <v>291.538368</v>
      </c>
      <c r="X7" s="180">
        <v>318.107117</v>
      </c>
      <c r="Y7" s="180">
        <v>330.91790100000003</v>
      </c>
      <c r="Z7" s="180">
        <v>332.703277</v>
      </c>
      <c r="AA7" s="180">
        <v>343.007843</v>
      </c>
      <c r="AB7" s="180">
        <v>364.056409</v>
      </c>
      <c r="AC7" s="180">
        <v>384.921038</v>
      </c>
      <c r="AD7" s="180">
        <v>414.922561</v>
      </c>
      <c r="AE7" s="180">
        <v>450.058848</v>
      </c>
      <c r="AF7" s="180">
        <v>470.12262699999997</v>
      </c>
      <c r="AG7" s="180">
        <v>427.32</v>
      </c>
      <c r="AH7" s="180">
        <v>441.066986</v>
      </c>
      <c r="AI7" s="180">
        <v>461.566003</v>
      </c>
      <c r="AJ7" s="180">
        <v>469.10599099999996</v>
      </c>
      <c r="AK7" s="180">
        <v>466.66798</v>
      </c>
      <c r="AL7" s="180">
        <v>469.07198999999997</v>
      </c>
      <c r="AM7" s="180">
        <v>473.218968</v>
      </c>
      <c r="AN7" s="941">
        <v>489.35972499999997</v>
      </c>
      <c r="AO7" s="166"/>
    </row>
    <row r="8" spans="1:40" s="162" customFormat="1" ht="28.5" customHeight="1">
      <c r="A8" s="168" t="s">
        <v>100</v>
      </c>
      <c r="B8" s="169">
        <v>3.5908050850946105</v>
      </c>
      <c r="C8" s="170">
        <v>3.535180658702692</v>
      </c>
      <c r="D8" s="170">
        <v>3.6904930316796007</v>
      </c>
      <c r="E8" s="170">
        <v>3.643777429281281</v>
      </c>
      <c r="F8" s="170">
        <v>3.795378852271775</v>
      </c>
      <c r="G8" s="170">
        <v>3.7263954993249415</v>
      </c>
      <c r="H8" s="170">
        <v>3.567797710992743</v>
      </c>
      <c r="I8" s="170">
        <v>3.6894554126429546</v>
      </c>
      <c r="J8" s="170">
        <v>3.721390774164804</v>
      </c>
      <c r="K8" s="170">
        <v>3.763153782319868</v>
      </c>
      <c r="L8" s="170">
        <v>3.8615716557489916</v>
      </c>
      <c r="M8" s="170">
        <v>3.9680345429888146</v>
      </c>
      <c r="N8" s="170">
        <v>3.9730525238728402</v>
      </c>
      <c r="O8" s="170">
        <v>4.0825443006112065</v>
      </c>
      <c r="P8" s="170">
        <v>3.891317575513265</v>
      </c>
      <c r="Q8" s="170">
        <v>3.7191050690179437</v>
      </c>
      <c r="R8" s="170">
        <v>3.73530373591501</v>
      </c>
      <c r="S8" s="170">
        <v>3.875284798433161</v>
      </c>
      <c r="T8" s="170">
        <v>3.890545663649067</v>
      </c>
      <c r="U8" s="170">
        <v>4.02869494754432</v>
      </c>
      <c r="V8" s="170">
        <v>4.2407875886009885</v>
      </c>
      <c r="W8" s="170">
        <v>4.591597014084953</v>
      </c>
      <c r="X8" s="170">
        <v>4.516987276333085</v>
      </c>
      <c r="Y8" s="170">
        <v>4.434104034764804</v>
      </c>
      <c r="Z8" s="170">
        <v>4.429234401559562</v>
      </c>
      <c r="AA8" s="170">
        <v>4.406554925334462</v>
      </c>
      <c r="AB8" s="170">
        <v>4.221158210677181</v>
      </c>
      <c r="AC8" s="170">
        <v>4.240003893993448</v>
      </c>
      <c r="AD8" s="170">
        <v>4.18781421721727</v>
      </c>
      <c r="AE8" s="170">
        <v>4.276217007070151</v>
      </c>
      <c r="AF8" s="170">
        <v>4.290063239181211</v>
      </c>
      <c r="AG8" s="170">
        <v>3.8979455677244226</v>
      </c>
      <c r="AH8" s="170">
        <v>4.089248248564221</v>
      </c>
      <c r="AI8" s="170">
        <v>4.4340204579582085</v>
      </c>
      <c r="AJ8" s="170">
        <v>4.314214354171402</v>
      </c>
      <c r="AK8" s="170">
        <v>4.599802197699529</v>
      </c>
      <c r="AL8" s="170">
        <v>4.9100629521707315</v>
      </c>
      <c r="AM8" s="170">
        <v>4.817525192692614</v>
      </c>
      <c r="AN8" s="939">
        <v>4.825448600209182</v>
      </c>
    </row>
    <row r="9" spans="2:40" s="162" customFormat="1" ht="11.25">
      <c r="B9" s="183"/>
      <c r="AN9" s="942"/>
    </row>
    <row r="10" spans="1:40" s="162" customFormat="1" ht="12" customHeight="1">
      <c r="A10" s="159" t="s">
        <v>101</v>
      </c>
      <c r="B10" s="160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937"/>
    </row>
    <row r="11" spans="1:41" s="162" customFormat="1" ht="12" customHeight="1">
      <c r="A11" s="163" t="s">
        <v>94</v>
      </c>
      <c r="B11" s="179">
        <v>6.287304</v>
      </c>
      <c r="C11" s="180">
        <v>6.424603</v>
      </c>
      <c r="D11" s="180">
        <v>6.922671</v>
      </c>
      <c r="E11" s="180">
        <v>6.769144</v>
      </c>
      <c r="F11" s="180">
        <v>7.019273</v>
      </c>
      <c r="G11" s="180">
        <v>6.673782</v>
      </c>
      <c r="H11" s="180">
        <v>6.437556</v>
      </c>
      <c r="I11" s="180">
        <v>6.811217</v>
      </c>
      <c r="J11" s="180">
        <v>7.083577</v>
      </c>
      <c r="K11" s="180">
        <v>7.5289269999999995</v>
      </c>
      <c r="L11" s="180">
        <v>8.458206</v>
      </c>
      <c r="M11" s="180">
        <v>9.314004</v>
      </c>
      <c r="N11" s="180">
        <v>9.717641</v>
      </c>
      <c r="O11" s="180">
        <v>10.074435</v>
      </c>
      <c r="P11" s="180">
        <v>9.694428</v>
      </c>
      <c r="Q11" s="180">
        <v>8.935870000000001</v>
      </c>
      <c r="R11" s="180">
        <v>9.207976</v>
      </c>
      <c r="S11" s="180">
        <v>9.760950999999999</v>
      </c>
      <c r="T11" s="180">
        <v>10.006976</v>
      </c>
      <c r="U11" s="180">
        <v>10.978337999999999</v>
      </c>
      <c r="V11" s="180">
        <v>12.639065</v>
      </c>
      <c r="W11" s="180">
        <v>15.049932</v>
      </c>
      <c r="X11" s="180">
        <v>15.792729</v>
      </c>
      <c r="Y11" s="180">
        <v>16.063288</v>
      </c>
      <c r="Z11" s="180">
        <v>15.968297</v>
      </c>
      <c r="AA11" s="180">
        <v>16.274737</v>
      </c>
      <c r="AB11" s="180">
        <v>16.286111000000002</v>
      </c>
      <c r="AC11" s="180">
        <v>16.924347</v>
      </c>
      <c r="AD11" s="180">
        <v>17.377890999999998</v>
      </c>
      <c r="AE11" s="180">
        <v>19.188937000000003</v>
      </c>
      <c r="AF11" s="180">
        <v>20.033419000000002</v>
      </c>
      <c r="AG11" s="180">
        <v>16.629819</v>
      </c>
      <c r="AH11" s="180">
        <v>18.036324</v>
      </c>
      <c r="AI11" s="180">
        <v>19.852159</v>
      </c>
      <c r="AJ11" s="180">
        <v>19.425188</v>
      </c>
      <c r="AK11" s="180">
        <v>20.6408</v>
      </c>
      <c r="AL11" s="180">
        <v>22.132021</v>
      </c>
      <c r="AM11" s="180">
        <v>21.939659</v>
      </c>
      <c r="AN11" s="941">
        <v>22.812390999999998</v>
      </c>
      <c r="AO11" s="166"/>
    </row>
    <row r="12" spans="1:41" s="162" customFormat="1" ht="12" customHeight="1">
      <c r="A12" s="163" t="s">
        <v>95</v>
      </c>
      <c r="B12" s="179">
        <v>241.13223000000002</v>
      </c>
      <c r="C12" s="180">
        <v>248.325862</v>
      </c>
      <c r="D12" s="180">
        <v>255.942232</v>
      </c>
      <c r="E12" s="180">
        <v>253.484251</v>
      </c>
      <c r="F12" s="180">
        <v>251.226597</v>
      </c>
      <c r="G12" s="180">
        <v>243.619038</v>
      </c>
      <c r="H12" s="180">
        <v>241.580315</v>
      </c>
      <c r="I12" s="180">
        <v>247.15412899999998</v>
      </c>
      <c r="J12" s="180">
        <v>257.495839</v>
      </c>
      <c r="K12" s="180">
        <v>270.77412699999996</v>
      </c>
      <c r="L12" s="180">
        <v>294.29787</v>
      </c>
      <c r="M12" s="180">
        <v>315.973463</v>
      </c>
      <c r="N12" s="180">
        <v>330.53632</v>
      </c>
      <c r="O12" s="180">
        <v>328.770296</v>
      </c>
      <c r="P12" s="180">
        <v>323.882113</v>
      </c>
      <c r="Q12" s="180">
        <v>306.269452</v>
      </c>
      <c r="R12" s="180">
        <v>311.03342599999996</v>
      </c>
      <c r="S12" s="180">
        <v>315.168357</v>
      </c>
      <c r="T12" s="180">
        <v>317.537306</v>
      </c>
      <c r="U12" s="180">
        <v>320.041974</v>
      </c>
      <c r="V12" s="180">
        <v>340.55617700000005</v>
      </c>
      <c r="W12" s="180">
        <v>367.258873</v>
      </c>
      <c r="X12" s="180">
        <v>391.670389</v>
      </c>
      <c r="Y12" s="180">
        <v>400.58103700000004</v>
      </c>
      <c r="Z12" s="180">
        <v>396.907663</v>
      </c>
      <c r="AA12" s="180">
        <v>404.52452500000004</v>
      </c>
      <c r="AB12" s="180">
        <v>418.602668</v>
      </c>
      <c r="AC12" s="180">
        <v>430.740116</v>
      </c>
      <c r="AD12" s="180">
        <v>446.44280599999996</v>
      </c>
      <c r="AE12" s="180">
        <v>471.152105</v>
      </c>
      <c r="AF12" s="180">
        <v>475.17190700000003</v>
      </c>
      <c r="AG12" s="180">
        <v>432.075019</v>
      </c>
      <c r="AH12" s="180">
        <v>441.066986</v>
      </c>
      <c r="AI12" s="180">
        <v>450.179994</v>
      </c>
      <c r="AJ12" s="180">
        <v>451.221654</v>
      </c>
      <c r="AK12" s="180">
        <v>447.586728</v>
      </c>
      <c r="AL12" s="180">
        <v>447.731581</v>
      </c>
      <c r="AM12" s="180">
        <v>452.170974</v>
      </c>
      <c r="AN12" s="941">
        <v>465.04306099999997</v>
      </c>
      <c r="AO12" s="166"/>
    </row>
    <row r="13" spans="1:40" s="162" customFormat="1" ht="30.75" customHeight="1">
      <c r="A13" s="168" t="s">
        <v>100</v>
      </c>
      <c r="B13" s="169">
        <v>2.6074092210734334</v>
      </c>
      <c r="C13" s="170">
        <v>2.5871662936178597</v>
      </c>
      <c r="D13" s="170">
        <v>2.7047787095956872</v>
      </c>
      <c r="E13" s="170">
        <v>2.6704396716149437</v>
      </c>
      <c r="F13" s="170">
        <v>2.7940007482567624</v>
      </c>
      <c r="G13" s="170">
        <v>2.7394336890863187</v>
      </c>
      <c r="H13" s="170">
        <v>2.66476844357124</v>
      </c>
      <c r="I13" s="170">
        <v>2.755858066202892</v>
      </c>
      <c r="J13" s="170">
        <v>2.7509481425057127</v>
      </c>
      <c r="K13" s="170">
        <v>2.7805193514666935</v>
      </c>
      <c r="L13" s="170">
        <v>2.8740289557651235</v>
      </c>
      <c r="M13" s="170">
        <v>2.9477171631973413</v>
      </c>
      <c r="N13" s="170">
        <v>2.939961635683486</v>
      </c>
      <c r="O13" s="170">
        <v>3.0642777411983717</v>
      </c>
      <c r="P13" s="170">
        <v>2.9931964782507148</v>
      </c>
      <c r="Q13" s="170">
        <v>2.9176497824536547</v>
      </c>
      <c r="R13" s="170">
        <v>2.960445801088916</v>
      </c>
      <c r="S13" s="170">
        <v>3.0970593281989913</v>
      </c>
      <c r="T13" s="170">
        <v>3.1514331736504686</v>
      </c>
      <c r="U13" s="170">
        <v>3.430280679371138</v>
      </c>
      <c r="V13" s="170">
        <v>3.711301057974937</v>
      </c>
      <c r="W13" s="170">
        <v>4.097908343796503</v>
      </c>
      <c r="X13" s="170">
        <v>4.032147806813142</v>
      </c>
      <c r="Y13" s="170">
        <v>4.009997108275497</v>
      </c>
      <c r="Z13" s="170">
        <v>4.023176796160773</v>
      </c>
      <c r="AA13" s="170">
        <v>4.023176839525365</v>
      </c>
      <c r="AB13" s="170">
        <v>3.8905893929945043</v>
      </c>
      <c r="AC13" s="170">
        <v>3.9291318294579276</v>
      </c>
      <c r="AD13" s="170">
        <v>3.8925234691764747</v>
      </c>
      <c r="AE13" s="170">
        <v>4.072769026469701</v>
      </c>
      <c r="AF13" s="170">
        <v>4.21603607134123</v>
      </c>
      <c r="AG13" s="170">
        <v>3.848826770519682</v>
      </c>
      <c r="AH13" s="170">
        <v>4.089248248564221</v>
      </c>
      <c r="AI13" s="170">
        <v>4.409827016879831</v>
      </c>
      <c r="AJ13" s="170">
        <v>4.30503993028283</v>
      </c>
      <c r="AK13" s="170">
        <v>4.611575524643349</v>
      </c>
      <c r="AL13" s="170">
        <v>4.943144942013817</v>
      </c>
      <c r="AM13" s="170">
        <v>4.852071508685561</v>
      </c>
      <c r="AN13" s="939">
        <v>4.905436273136865</v>
      </c>
    </row>
    <row r="15" spans="1:17" s="187" customFormat="1" ht="12.75">
      <c r="A15" s="1136" t="s">
        <v>394</v>
      </c>
      <c r="B15" s="1330"/>
      <c r="C15" s="1330"/>
      <c r="D15" s="1330"/>
      <c r="E15" s="1330"/>
      <c r="F15" s="1330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7"/>
  <dimension ref="A1:AB32"/>
  <sheetViews>
    <sheetView showGridLines="0" zoomScalePageLayoutView="0" workbookViewId="0" topLeftCell="A1">
      <selection activeCell="F3" sqref="F3"/>
    </sheetView>
  </sheetViews>
  <sheetFormatPr defaultColWidth="11.421875" defaultRowHeight="12.75"/>
  <cols>
    <col min="1" max="1" width="52.140625" style="187" customWidth="1"/>
    <col min="2" max="28" width="8.7109375" style="187" customWidth="1"/>
    <col min="29" max="16384" width="11.421875" style="187" customWidth="1"/>
  </cols>
  <sheetData>
    <row r="1" spans="1:18" ht="12.75" customHeight="1">
      <c r="A1" s="188" t="s">
        <v>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90"/>
    </row>
    <row r="2" spans="2:28" ht="12.75" customHeight="1">
      <c r="B2" s="191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AB2" s="192" t="s">
        <v>534</v>
      </c>
    </row>
    <row r="3" spans="1:28" s="213" customFormat="1" ht="24" customHeight="1">
      <c r="A3" s="964"/>
      <c r="B3" s="968">
        <v>1990</v>
      </c>
      <c r="C3" s="967">
        <v>1991</v>
      </c>
      <c r="D3" s="967">
        <v>1992</v>
      </c>
      <c r="E3" s="967">
        <v>1993</v>
      </c>
      <c r="F3" s="967">
        <v>1994</v>
      </c>
      <c r="G3" s="967">
        <v>1995</v>
      </c>
      <c r="H3" s="967">
        <v>1996</v>
      </c>
      <c r="I3" s="967">
        <v>1997</v>
      </c>
      <c r="J3" s="967">
        <v>1998</v>
      </c>
      <c r="K3" s="967">
        <v>1999</v>
      </c>
      <c r="L3" s="967">
        <v>2000</v>
      </c>
      <c r="M3" s="967">
        <v>2001</v>
      </c>
      <c r="N3" s="967">
        <v>2002</v>
      </c>
      <c r="O3" s="967">
        <v>2003</v>
      </c>
      <c r="P3" s="966">
        <v>2004</v>
      </c>
      <c r="Q3" s="966">
        <v>2005</v>
      </c>
      <c r="R3" s="966">
        <v>2006</v>
      </c>
      <c r="S3" s="966">
        <v>2007</v>
      </c>
      <c r="T3" s="966">
        <v>2008</v>
      </c>
      <c r="U3" s="966">
        <v>2009</v>
      </c>
      <c r="V3" s="966">
        <v>2010</v>
      </c>
      <c r="W3" s="966">
        <v>2011</v>
      </c>
      <c r="X3" s="966">
        <v>2012</v>
      </c>
      <c r="Y3" s="966">
        <v>2013</v>
      </c>
      <c r="Z3" s="966">
        <v>2014</v>
      </c>
      <c r="AA3" s="1231" t="s">
        <v>365</v>
      </c>
      <c r="AB3" s="1232" t="s">
        <v>366</v>
      </c>
    </row>
    <row r="4" spans="1:28" ht="13.5" customHeight="1">
      <c r="A4" s="193" t="s">
        <v>102</v>
      </c>
      <c r="B4" s="194">
        <v>31893.152000000002</v>
      </c>
      <c r="C4" s="195">
        <v>29429.087</v>
      </c>
      <c r="D4" s="195">
        <v>30688.340999999997</v>
      </c>
      <c r="E4" s="195">
        <v>27318.06</v>
      </c>
      <c r="F4" s="195">
        <v>30387.852</v>
      </c>
      <c r="G4" s="195">
        <v>29585.035</v>
      </c>
      <c r="H4" s="195">
        <v>32557.409</v>
      </c>
      <c r="I4" s="195">
        <v>27176.085</v>
      </c>
      <c r="J4" s="195">
        <v>31143.798</v>
      </c>
      <c r="K4" s="195">
        <v>34640.853</v>
      </c>
      <c r="L4" s="195">
        <v>34884.271</v>
      </c>
      <c r="M4" s="195">
        <v>37240.545</v>
      </c>
      <c r="N4" s="195">
        <v>36920.265999999996</v>
      </c>
      <c r="O4" s="195">
        <v>35603.967</v>
      </c>
      <c r="P4" s="195">
        <v>37360.122</v>
      </c>
      <c r="Q4" s="195">
        <v>38741.187</v>
      </c>
      <c r="R4" s="195">
        <v>38381.693</v>
      </c>
      <c r="S4" s="195">
        <v>40633.881</v>
      </c>
      <c r="T4" s="195">
        <v>38624.19</v>
      </c>
      <c r="U4" s="195">
        <v>40706.004</v>
      </c>
      <c r="V4" s="195">
        <v>40226.743</v>
      </c>
      <c r="W4" s="195">
        <v>41564.414</v>
      </c>
      <c r="X4" s="195">
        <v>38174.334</v>
      </c>
      <c r="Y4" s="195">
        <v>35686.532</v>
      </c>
      <c r="Z4" s="195">
        <v>35625.532</v>
      </c>
      <c r="AA4" s="195">
        <v>37797.262</v>
      </c>
      <c r="AB4" s="1122">
        <v>40549.653</v>
      </c>
    </row>
    <row r="5" spans="1:28" ht="13.5" customHeight="1">
      <c r="A5" s="196" t="s">
        <v>103</v>
      </c>
      <c r="B5" s="197">
        <v>30380.63</v>
      </c>
      <c r="C5" s="198">
        <v>27879.64</v>
      </c>
      <c r="D5" s="198">
        <v>29140.511</v>
      </c>
      <c r="E5" s="198">
        <v>25754.336</v>
      </c>
      <c r="F5" s="198">
        <v>28879.407</v>
      </c>
      <c r="G5" s="198">
        <v>27904.437</v>
      </c>
      <c r="H5" s="198">
        <v>30739.474</v>
      </c>
      <c r="I5" s="198">
        <v>25237.582</v>
      </c>
      <c r="J5" s="198">
        <v>29071.707</v>
      </c>
      <c r="K5" s="198">
        <v>32375.477</v>
      </c>
      <c r="L5" s="198">
        <v>32609.124</v>
      </c>
      <c r="M5" s="198">
        <v>35002.861</v>
      </c>
      <c r="N5" s="198">
        <v>34628.525</v>
      </c>
      <c r="O5" s="198">
        <v>33215.176</v>
      </c>
      <c r="P5" s="198">
        <v>34845.385</v>
      </c>
      <c r="Q5" s="198">
        <v>36138.759</v>
      </c>
      <c r="R5" s="198">
        <v>35638.356</v>
      </c>
      <c r="S5" s="198">
        <v>37747.182</v>
      </c>
      <c r="T5" s="198">
        <v>35672.183</v>
      </c>
      <c r="U5" s="198">
        <v>38044.139</v>
      </c>
      <c r="V5" s="198">
        <v>37615.499</v>
      </c>
      <c r="W5" s="198">
        <v>39018.994</v>
      </c>
      <c r="X5" s="198">
        <v>35784.353</v>
      </c>
      <c r="Y5" s="198">
        <v>33436.455</v>
      </c>
      <c r="Z5" s="198">
        <v>33272.272</v>
      </c>
      <c r="AA5" s="198">
        <v>35406.071</v>
      </c>
      <c r="AB5" s="1123">
        <v>37961.322</v>
      </c>
    </row>
    <row r="6" spans="1:28" ht="13.5" customHeight="1">
      <c r="A6" s="196" t="s">
        <v>104</v>
      </c>
      <c r="B6" s="197">
        <v>857.56</v>
      </c>
      <c r="C6" s="198">
        <v>878.867</v>
      </c>
      <c r="D6" s="198">
        <v>900.174</v>
      </c>
      <c r="E6" s="198">
        <v>850.734</v>
      </c>
      <c r="F6" s="198">
        <v>813.11</v>
      </c>
      <c r="G6" s="198">
        <v>980.085</v>
      </c>
      <c r="H6" s="198">
        <v>1189.051</v>
      </c>
      <c r="I6" s="198">
        <v>1339.24</v>
      </c>
      <c r="J6" s="198">
        <v>1493.623</v>
      </c>
      <c r="K6" s="198">
        <v>1660.374</v>
      </c>
      <c r="L6" s="198">
        <v>1643.036</v>
      </c>
      <c r="M6" s="198">
        <v>1674.384</v>
      </c>
      <c r="N6" s="198">
        <v>1638.842</v>
      </c>
      <c r="O6" s="198">
        <v>1674.691</v>
      </c>
      <c r="P6" s="198">
        <v>1756.336</v>
      </c>
      <c r="Q6" s="198">
        <v>1806.338</v>
      </c>
      <c r="R6" s="198">
        <v>1926.75</v>
      </c>
      <c r="S6" s="198">
        <v>2027.795</v>
      </c>
      <c r="T6" s="198">
        <v>2083.654</v>
      </c>
      <c r="U6" s="198">
        <v>1830.665</v>
      </c>
      <c r="V6" s="198">
        <v>1813.968</v>
      </c>
      <c r="W6" s="198">
        <v>1696.718</v>
      </c>
      <c r="X6" s="198">
        <v>1587.415</v>
      </c>
      <c r="Y6" s="198">
        <v>1415.487</v>
      </c>
      <c r="Z6" s="198">
        <v>1456.881</v>
      </c>
      <c r="AA6" s="198">
        <v>1453.546</v>
      </c>
      <c r="AB6" s="1123">
        <v>1592.725</v>
      </c>
    </row>
    <row r="7" spans="1:28" ht="13.5" customHeight="1">
      <c r="A7" s="196" t="s">
        <v>105</v>
      </c>
      <c r="B7" s="197">
        <v>654.962</v>
      </c>
      <c r="C7" s="198">
        <v>670.58</v>
      </c>
      <c r="D7" s="198">
        <v>647.656</v>
      </c>
      <c r="E7" s="198">
        <v>712.99</v>
      </c>
      <c r="F7" s="198">
        <v>695.335</v>
      </c>
      <c r="G7" s="198">
        <v>700.513</v>
      </c>
      <c r="H7" s="198">
        <v>628.884</v>
      </c>
      <c r="I7" s="198">
        <v>599.263</v>
      </c>
      <c r="J7" s="198">
        <v>578.468</v>
      </c>
      <c r="K7" s="198">
        <v>605.002</v>
      </c>
      <c r="L7" s="198">
        <v>632.111</v>
      </c>
      <c r="M7" s="198">
        <v>563.3</v>
      </c>
      <c r="N7" s="198">
        <v>652.899</v>
      </c>
      <c r="O7" s="198">
        <v>714.1</v>
      </c>
      <c r="P7" s="198">
        <v>758.401</v>
      </c>
      <c r="Q7" s="198">
        <v>796.09</v>
      </c>
      <c r="R7" s="198">
        <v>816.587</v>
      </c>
      <c r="S7" s="198">
        <v>858.904</v>
      </c>
      <c r="T7" s="198">
        <v>868.353</v>
      </c>
      <c r="U7" s="198">
        <v>831.2</v>
      </c>
      <c r="V7" s="198">
        <v>797.276</v>
      </c>
      <c r="W7" s="198">
        <v>848.702</v>
      </c>
      <c r="X7" s="198">
        <v>802.566</v>
      </c>
      <c r="Y7" s="198">
        <v>834.59</v>
      </c>
      <c r="Z7" s="198">
        <v>896.379</v>
      </c>
      <c r="AA7" s="198">
        <v>937.645</v>
      </c>
      <c r="AB7" s="1123">
        <v>995.607</v>
      </c>
    </row>
    <row r="8" spans="1:28" ht="13.5" customHeight="1">
      <c r="A8" s="193" t="s">
        <v>106</v>
      </c>
      <c r="B8" s="194">
        <v>43257.76299999999</v>
      </c>
      <c r="C8" s="195">
        <v>44679.556</v>
      </c>
      <c r="D8" s="195">
        <v>45723.263</v>
      </c>
      <c r="E8" s="195">
        <v>46973.46</v>
      </c>
      <c r="F8" s="195">
        <v>49258.032999999996</v>
      </c>
      <c r="G8" s="195">
        <v>51481.11899999999</v>
      </c>
      <c r="H8" s="195">
        <v>53052.689000000006</v>
      </c>
      <c r="I8" s="195">
        <v>54563.758</v>
      </c>
      <c r="J8" s="195">
        <v>55846.099</v>
      </c>
      <c r="K8" s="195">
        <v>58466.313</v>
      </c>
      <c r="L8" s="195">
        <v>63521.953</v>
      </c>
      <c r="M8" s="195">
        <v>63565.005</v>
      </c>
      <c r="N8" s="195">
        <v>64699.464</v>
      </c>
      <c r="O8" s="195">
        <v>66373.417</v>
      </c>
      <c r="P8" s="195">
        <v>69903.427</v>
      </c>
      <c r="Q8" s="195">
        <v>74873.771</v>
      </c>
      <c r="R8" s="195">
        <v>78311.00399999999</v>
      </c>
      <c r="S8" s="195">
        <v>81956.1</v>
      </c>
      <c r="T8" s="195">
        <v>86566.793</v>
      </c>
      <c r="U8" s="195">
        <v>78483.436</v>
      </c>
      <c r="V8" s="195">
        <v>82453.60100000001</v>
      </c>
      <c r="W8" s="195">
        <v>87487.72899999999</v>
      </c>
      <c r="X8" s="195">
        <v>88361.444</v>
      </c>
      <c r="Y8" s="195">
        <v>87861.128</v>
      </c>
      <c r="Z8" s="195">
        <v>86855.878</v>
      </c>
      <c r="AA8" s="195">
        <v>85691.833</v>
      </c>
      <c r="AB8" s="1122">
        <v>86791.061</v>
      </c>
    </row>
    <row r="9" spans="1:28" ht="13.5" customHeight="1">
      <c r="A9" s="196" t="s">
        <v>107</v>
      </c>
      <c r="B9" s="197">
        <v>2119.258</v>
      </c>
      <c r="C9" s="198">
        <v>2227.804</v>
      </c>
      <c r="D9" s="198">
        <v>2341.662</v>
      </c>
      <c r="E9" s="198">
        <v>2368.318</v>
      </c>
      <c r="F9" s="198">
        <v>2508.753</v>
      </c>
      <c r="G9" s="198">
        <v>2693.67</v>
      </c>
      <c r="H9" s="198">
        <v>2742.269</v>
      </c>
      <c r="I9" s="198">
        <v>2811.754</v>
      </c>
      <c r="J9" s="198">
        <v>2940.474</v>
      </c>
      <c r="K9" s="198">
        <v>3035.882</v>
      </c>
      <c r="L9" s="198">
        <v>3132.025</v>
      </c>
      <c r="M9" s="198">
        <v>3232.284</v>
      </c>
      <c r="N9" s="198">
        <v>3447.231</v>
      </c>
      <c r="O9" s="198">
        <v>3651.615</v>
      </c>
      <c r="P9" s="198">
        <v>3855.518</v>
      </c>
      <c r="Q9" s="198">
        <v>4250.581</v>
      </c>
      <c r="R9" s="198">
        <v>4687.447</v>
      </c>
      <c r="S9" s="198">
        <v>5158.746</v>
      </c>
      <c r="T9" s="198">
        <v>5225.909</v>
      </c>
      <c r="U9" s="198">
        <v>4911.391</v>
      </c>
      <c r="V9" s="198">
        <v>4835.402</v>
      </c>
      <c r="W9" s="198">
        <v>4859.788</v>
      </c>
      <c r="X9" s="198">
        <v>4695.603</v>
      </c>
      <c r="Y9" s="198">
        <v>4748.065</v>
      </c>
      <c r="Z9" s="198">
        <v>4756.535</v>
      </c>
      <c r="AA9" s="198">
        <v>4932.115</v>
      </c>
      <c r="AB9" s="1123">
        <v>5097.544</v>
      </c>
    </row>
    <row r="10" spans="1:28" ht="13.5" customHeight="1">
      <c r="A10" s="196" t="s">
        <v>108</v>
      </c>
      <c r="B10" s="197">
        <v>20916.938</v>
      </c>
      <c r="C10" s="198">
        <v>21212.244</v>
      </c>
      <c r="D10" s="198">
        <v>20962.552</v>
      </c>
      <c r="E10" s="198">
        <v>21594.288</v>
      </c>
      <c r="F10" s="198">
        <v>22302.911</v>
      </c>
      <c r="G10" s="198">
        <v>22857.129</v>
      </c>
      <c r="H10" s="198">
        <v>24116.14</v>
      </c>
      <c r="I10" s="198">
        <v>25107.914</v>
      </c>
      <c r="J10" s="198">
        <v>24733.171</v>
      </c>
      <c r="K10" s="198">
        <v>26028.014</v>
      </c>
      <c r="L10" s="198">
        <v>29874.617</v>
      </c>
      <c r="M10" s="198">
        <v>28817.018</v>
      </c>
      <c r="N10" s="198">
        <v>27977.71</v>
      </c>
      <c r="O10" s="198">
        <v>28477.961</v>
      </c>
      <c r="P10" s="198">
        <v>30067.644</v>
      </c>
      <c r="Q10" s="198">
        <v>32826.054</v>
      </c>
      <c r="R10" s="198">
        <v>34104.234</v>
      </c>
      <c r="S10" s="198">
        <v>35001.103</v>
      </c>
      <c r="T10" s="198">
        <v>38219.718</v>
      </c>
      <c r="U10" s="198">
        <v>31379.321</v>
      </c>
      <c r="V10" s="198">
        <v>34771.598</v>
      </c>
      <c r="W10" s="198">
        <v>39046.38</v>
      </c>
      <c r="X10" s="198">
        <v>40326.915</v>
      </c>
      <c r="Y10" s="198">
        <v>38807.148</v>
      </c>
      <c r="Z10" s="198">
        <v>37403.183</v>
      </c>
      <c r="AA10" s="198">
        <v>34403.092</v>
      </c>
      <c r="AB10" s="1123">
        <v>33503.3</v>
      </c>
    </row>
    <row r="11" spans="1:28" ht="13.5" customHeight="1">
      <c r="A11" s="196" t="s">
        <v>109</v>
      </c>
      <c r="B11" s="197">
        <v>15177.382</v>
      </c>
      <c r="C11" s="198">
        <v>15847.361</v>
      </c>
      <c r="D11" s="198">
        <v>16465.551</v>
      </c>
      <c r="E11" s="198">
        <v>16567.257</v>
      </c>
      <c r="F11" s="198">
        <v>17612.862</v>
      </c>
      <c r="G11" s="198">
        <v>18734.313</v>
      </c>
      <c r="H11" s="198">
        <v>18596.808</v>
      </c>
      <c r="I11" s="198">
        <v>18839.418</v>
      </c>
      <c r="J11" s="198">
        <v>19591.396</v>
      </c>
      <c r="K11" s="198">
        <v>20485.705</v>
      </c>
      <c r="L11" s="198">
        <v>21192.388</v>
      </c>
      <c r="M11" s="198">
        <v>22083.379</v>
      </c>
      <c r="N11" s="198">
        <v>23337.015</v>
      </c>
      <c r="O11" s="198">
        <v>24302.118</v>
      </c>
      <c r="P11" s="198">
        <v>25509.515</v>
      </c>
      <c r="Q11" s="198">
        <v>26927.724</v>
      </c>
      <c r="R11" s="198">
        <v>28001.635</v>
      </c>
      <c r="S11" s="198">
        <v>29618.996</v>
      </c>
      <c r="T11" s="198">
        <v>30486.616</v>
      </c>
      <c r="U11" s="198">
        <v>29249.087</v>
      </c>
      <c r="V11" s="198">
        <v>29363.361</v>
      </c>
      <c r="W11" s="198">
        <v>29620.873</v>
      </c>
      <c r="X11" s="198">
        <v>28949.529</v>
      </c>
      <c r="Y11" s="198">
        <v>29654.734</v>
      </c>
      <c r="Z11" s="198">
        <v>29569.005</v>
      </c>
      <c r="AA11" s="198">
        <v>30915.312</v>
      </c>
      <c r="AB11" s="1123">
        <v>32148.894</v>
      </c>
    </row>
    <row r="12" spans="1:28" ht="13.5" customHeight="1">
      <c r="A12" s="196" t="s">
        <v>110</v>
      </c>
      <c r="B12" s="197">
        <v>5044.185</v>
      </c>
      <c r="C12" s="198">
        <v>5392.147</v>
      </c>
      <c r="D12" s="198">
        <v>5953.498</v>
      </c>
      <c r="E12" s="198">
        <v>6443.597</v>
      </c>
      <c r="F12" s="198">
        <v>6833.507</v>
      </c>
      <c r="G12" s="198">
        <v>7196.007</v>
      </c>
      <c r="H12" s="198">
        <v>7597.472</v>
      </c>
      <c r="I12" s="198">
        <v>7804.672</v>
      </c>
      <c r="J12" s="198">
        <v>8581.058</v>
      </c>
      <c r="K12" s="198">
        <v>8916.712</v>
      </c>
      <c r="L12" s="198">
        <v>9322.923</v>
      </c>
      <c r="M12" s="198">
        <v>9432.324</v>
      </c>
      <c r="N12" s="198">
        <v>9937.508</v>
      </c>
      <c r="O12" s="198">
        <v>9941.723</v>
      </c>
      <c r="P12" s="198">
        <v>10470.75</v>
      </c>
      <c r="Q12" s="198">
        <v>10869.412</v>
      </c>
      <c r="R12" s="198">
        <v>11517.688</v>
      </c>
      <c r="S12" s="198">
        <v>12177.255</v>
      </c>
      <c r="T12" s="198">
        <v>12634.55</v>
      </c>
      <c r="U12" s="198">
        <v>12943.637</v>
      </c>
      <c r="V12" s="198">
        <v>13483.24</v>
      </c>
      <c r="W12" s="198">
        <v>13960.688</v>
      </c>
      <c r="X12" s="198">
        <v>14389.397</v>
      </c>
      <c r="Y12" s="198">
        <v>14651.182</v>
      </c>
      <c r="Z12" s="198">
        <v>15127.155</v>
      </c>
      <c r="AA12" s="198">
        <v>15441.313</v>
      </c>
      <c r="AB12" s="1123">
        <v>16041.324</v>
      </c>
    </row>
    <row r="13" spans="1:28" ht="13.5" customHeight="1">
      <c r="A13" s="193" t="s">
        <v>111</v>
      </c>
      <c r="B13" s="194">
        <v>10401.216</v>
      </c>
      <c r="C13" s="195">
        <v>10400.561000000002</v>
      </c>
      <c r="D13" s="195">
        <v>11149.073000000002</v>
      </c>
      <c r="E13" s="195">
        <v>10981.137999999999</v>
      </c>
      <c r="F13" s="195">
        <v>11216.213999999998</v>
      </c>
      <c r="G13" s="195">
        <v>11207.615</v>
      </c>
      <c r="H13" s="195">
        <v>11944.223</v>
      </c>
      <c r="I13" s="195">
        <v>12701.854000000001</v>
      </c>
      <c r="J13" s="195">
        <v>13436.357</v>
      </c>
      <c r="K13" s="195">
        <v>14278.955</v>
      </c>
      <c r="L13" s="195">
        <v>15341.74</v>
      </c>
      <c r="M13" s="195">
        <v>15953.91</v>
      </c>
      <c r="N13" s="195">
        <v>16741.18</v>
      </c>
      <c r="O13" s="195">
        <v>17124.455</v>
      </c>
      <c r="P13" s="195">
        <v>18390.13</v>
      </c>
      <c r="Q13" s="195">
        <v>19567.225</v>
      </c>
      <c r="R13" s="195">
        <v>20834.09</v>
      </c>
      <c r="S13" s="195">
        <v>21958.915</v>
      </c>
      <c r="T13" s="195">
        <v>23534.93</v>
      </c>
      <c r="U13" s="195">
        <v>23797.59</v>
      </c>
      <c r="V13" s="195">
        <v>24057.31</v>
      </c>
      <c r="W13" s="195">
        <v>25037.37</v>
      </c>
      <c r="X13" s="195">
        <v>25816.415</v>
      </c>
      <c r="Y13" s="195">
        <v>26345.225</v>
      </c>
      <c r="Z13" s="195">
        <v>27001.645</v>
      </c>
      <c r="AA13" s="195">
        <v>27488.75</v>
      </c>
      <c r="AB13" s="1122">
        <v>28061.32</v>
      </c>
    </row>
    <row r="14" spans="1:28" ht="13.5" customHeight="1">
      <c r="A14" s="196" t="s">
        <v>112</v>
      </c>
      <c r="B14" s="197">
        <v>2379.55</v>
      </c>
      <c r="C14" s="198">
        <v>2278.84</v>
      </c>
      <c r="D14" s="198">
        <v>2376.06</v>
      </c>
      <c r="E14" s="198">
        <v>2224.56</v>
      </c>
      <c r="F14" s="198">
        <v>2307.14</v>
      </c>
      <c r="G14" s="198">
        <v>2226.58</v>
      </c>
      <c r="H14" s="198">
        <v>2472.51</v>
      </c>
      <c r="I14" s="198">
        <v>2619.52</v>
      </c>
      <c r="J14" s="198">
        <v>2798.39</v>
      </c>
      <c r="K14" s="198">
        <v>2944</v>
      </c>
      <c r="L14" s="198">
        <v>3159</v>
      </c>
      <c r="M14" s="198">
        <v>3327</v>
      </c>
      <c r="N14" s="198">
        <v>3509</v>
      </c>
      <c r="O14" s="198">
        <v>3560</v>
      </c>
      <c r="P14" s="198">
        <v>3788</v>
      </c>
      <c r="Q14" s="198">
        <v>3984</v>
      </c>
      <c r="R14" s="198">
        <v>4185</v>
      </c>
      <c r="S14" s="198">
        <v>4375</v>
      </c>
      <c r="T14" s="198">
        <v>4789</v>
      </c>
      <c r="U14" s="198">
        <v>4829</v>
      </c>
      <c r="V14" s="198">
        <v>4819</v>
      </c>
      <c r="W14" s="198">
        <v>5080</v>
      </c>
      <c r="X14" s="198">
        <v>5170</v>
      </c>
      <c r="Y14" s="198">
        <v>5217</v>
      </c>
      <c r="Z14" s="198">
        <v>5133</v>
      </c>
      <c r="AA14" s="198">
        <v>4981</v>
      </c>
      <c r="AB14" s="1123">
        <v>4829</v>
      </c>
    </row>
    <row r="15" spans="1:28" ht="13.5" customHeight="1">
      <c r="A15" s="196" t="s">
        <v>113</v>
      </c>
      <c r="B15" s="197">
        <v>2760.899</v>
      </c>
      <c r="C15" s="198">
        <v>2908.825</v>
      </c>
      <c r="D15" s="198">
        <v>3138.105</v>
      </c>
      <c r="E15" s="198">
        <v>3205.288</v>
      </c>
      <c r="F15" s="198">
        <v>3343.637</v>
      </c>
      <c r="G15" s="198">
        <v>3383.622</v>
      </c>
      <c r="H15" s="198">
        <v>3563.236</v>
      </c>
      <c r="I15" s="198">
        <v>3723.347</v>
      </c>
      <c r="J15" s="198">
        <v>3920.014</v>
      </c>
      <c r="K15" s="198">
        <v>4029.75</v>
      </c>
      <c r="L15" s="198">
        <v>4188.25</v>
      </c>
      <c r="M15" s="198">
        <v>4355.25</v>
      </c>
      <c r="N15" s="198">
        <v>4574.5</v>
      </c>
      <c r="O15" s="198">
        <v>4687.5</v>
      </c>
      <c r="P15" s="198">
        <v>4962.5</v>
      </c>
      <c r="Q15" s="198">
        <v>5291.25</v>
      </c>
      <c r="R15" s="198">
        <v>5527.5</v>
      </c>
      <c r="S15" s="198">
        <v>5811</v>
      </c>
      <c r="T15" s="198">
        <v>6046.5</v>
      </c>
      <c r="U15" s="198">
        <v>6132.25</v>
      </c>
      <c r="V15" s="198">
        <v>6351.5</v>
      </c>
      <c r="W15" s="198">
        <v>6349.75</v>
      </c>
      <c r="X15" s="198">
        <v>6543</v>
      </c>
      <c r="Y15" s="198">
        <v>6622.75</v>
      </c>
      <c r="Z15" s="198">
        <v>6871.5</v>
      </c>
      <c r="AA15" s="198">
        <v>7100.75</v>
      </c>
      <c r="AB15" s="1123">
        <v>7877.5</v>
      </c>
    </row>
    <row r="16" spans="1:28" ht="13.5" customHeight="1">
      <c r="A16" s="196" t="s">
        <v>114</v>
      </c>
      <c r="B16" s="197">
        <v>3358.675</v>
      </c>
      <c r="C16" s="198">
        <v>3171.196</v>
      </c>
      <c r="D16" s="198">
        <v>3410.624</v>
      </c>
      <c r="E16" s="198">
        <v>3330.711</v>
      </c>
      <c r="F16" s="198">
        <v>3258.596</v>
      </c>
      <c r="G16" s="198">
        <v>3248.964</v>
      </c>
      <c r="H16" s="198">
        <v>3490.548</v>
      </c>
      <c r="I16" s="198">
        <v>3735.018</v>
      </c>
      <c r="J16" s="198">
        <v>4026.866</v>
      </c>
      <c r="K16" s="198">
        <v>4496</v>
      </c>
      <c r="L16" s="198">
        <v>5019</v>
      </c>
      <c r="M16" s="198">
        <v>5182</v>
      </c>
      <c r="N16" s="198">
        <v>5417</v>
      </c>
      <c r="O16" s="198">
        <v>5538</v>
      </c>
      <c r="P16" s="198">
        <v>6117</v>
      </c>
      <c r="Q16" s="198">
        <v>6653</v>
      </c>
      <c r="R16" s="198">
        <v>7350</v>
      </c>
      <c r="S16" s="198">
        <v>7848</v>
      </c>
      <c r="T16" s="198">
        <v>8604</v>
      </c>
      <c r="U16" s="198">
        <v>8729</v>
      </c>
      <c r="V16" s="198">
        <v>8613</v>
      </c>
      <c r="W16" s="198">
        <v>9125</v>
      </c>
      <c r="X16" s="198">
        <v>9484</v>
      </c>
      <c r="Y16" s="198">
        <v>9724</v>
      </c>
      <c r="Z16" s="198">
        <v>9993</v>
      </c>
      <c r="AA16" s="198">
        <v>10283</v>
      </c>
      <c r="AB16" s="1123">
        <v>10136</v>
      </c>
    </row>
    <row r="17" spans="1:28" ht="13.5" customHeight="1">
      <c r="A17" s="196" t="s">
        <v>115</v>
      </c>
      <c r="B17" s="197">
        <v>313.93</v>
      </c>
      <c r="C17" s="198">
        <v>327.35</v>
      </c>
      <c r="D17" s="198">
        <v>343.19</v>
      </c>
      <c r="E17" s="198">
        <v>345.17</v>
      </c>
      <c r="F17" s="198">
        <v>351.73</v>
      </c>
      <c r="G17" s="198">
        <v>321.41</v>
      </c>
      <c r="H17" s="198">
        <v>286.96</v>
      </c>
      <c r="I17" s="198">
        <v>323.69</v>
      </c>
      <c r="J17" s="198">
        <v>278.88</v>
      </c>
      <c r="K17" s="198">
        <v>276</v>
      </c>
      <c r="L17" s="198">
        <v>290</v>
      </c>
      <c r="M17" s="198">
        <v>305</v>
      </c>
      <c r="N17" s="198">
        <v>324</v>
      </c>
      <c r="O17" s="198">
        <v>333</v>
      </c>
      <c r="P17" s="198">
        <v>357</v>
      </c>
      <c r="Q17" s="198">
        <v>339</v>
      </c>
      <c r="R17" s="198">
        <v>349</v>
      </c>
      <c r="S17" s="198">
        <v>366</v>
      </c>
      <c r="T17" s="198">
        <v>370</v>
      </c>
      <c r="U17" s="198">
        <v>379</v>
      </c>
      <c r="V17" s="198">
        <v>392</v>
      </c>
      <c r="W17" s="198">
        <v>397</v>
      </c>
      <c r="X17" s="198">
        <v>377</v>
      </c>
      <c r="Y17" s="198">
        <v>420</v>
      </c>
      <c r="Z17" s="198">
        <v>447</v>
      </c>
      <c r="AA17" s="198">
        <v>472</v>
      </c>
      <c r="AB17" s="1123">
        <v>465</v>
      </c>
    </row>
    <row r="18" spans="1:28" ht="13.5" customHeight="1">
      <c r="A18" s="196" t="s">
        <v>116</v>
      </c>
      <c r="B18" s="197">
        <v>1104.78</v>
      </c>
      <c r="C18" s="198">
        <v>1239.518</v>
      </c>
      <c r="D18" s="198">
        <v>1402.718</v>
      </c>
      <c r="E18" s="198">
        <v>1405.845</v>
      </c>
      <c r="F18" s="198">
        <v>1451.925</v>
      </c>
      <c r="G18" s="198">
        <v>1514.948</v>
      </c>
      <c r="H18" s="198">
        <v>1603.103</v>
      </c>
      <c r="I18" s="198">
        <v>1744.583</v>
      </c>
      <c r="J18" s="198">
        <v>1826.31</v>
      </c>
      <c r="K18" s="198">
        <v>1916.25</v>
      </c>
      <c r="L18" s="198">
        <v>2034.75</v>
      </c>
      <c r="M18" s="198">
        <v>2094.75</v>
      </c>
      <c r="N18" s="198">
        <v>2188.5</v>
      </c>
      <c r="O18" s="198">
        <v>2269.5</v>
      </c>
      <c r="P18" s="198">
        <v>2419.5</v>
      </c>
      <c r="Q18" s="198">
        <v>2538.75</v>
      </c>
      <c r="R18" s="198">
        <v>2650.5</v>
      </c>
      <c r="S18" s="198">
        <v>2757</v>
      </c>
      <c r="T18" s="198">
        <v>2917.5</v>
      </c>
      <c r="U18" s="198">
        <v>2982.75</v>
      </c>
      <c r="V18" s="198">
        <v>3106.5</v>
      </c>
      <c r="W18" s="198">
        <v>3272.25</v>
      </c>
      <c r="X18" s="198">
        <v>3459</v>
      </c>
      <c r="Y18" s="198">
        <v>3593.25</v>
      </c>
      <c r="Z18" s="198">
        <v>3796.5</v>
      </c>
      <c r="AA18" s="198">
        <v>3875.25</v>
      </c>
      <c r="AB18" s="1123">
        <v>3955.5</v>
      </c>
    </row>
    <row r="19" spans="1:28" ht="13.5" customHeight="1">
      <c r="A19" s="196" t="s">
        <v>117</v>
      </c>
      <c r="B19" s="197">
        <v>483.382</v>
      </c>
      <c r="C19" s="198">
        <v>474.832</v>
      </c>
      <c r="D19" s="198">
        <v>478.376</v>
      </c>
      <c r="E19" s="198">
        <v>469.564</v>
      </c>
      <c r="F19" s="198">
        <v>503.186</v>
      </c>
      <c r="G19" s="198">
        <v>512.091</v>
      </c>
      <c r="H19" s="198">
        <v>527.866</v>
      </c>
      <c r="I19" s="198">
        <v>555.696</v>
      </c>
      <c r="J19" s="198">
        <v>585.897</v>
      </c>
      <c r="K19" s="198">
        <v>616.955</v>
      </c>
      <c r="L19" s="198">
        <v>650.74</v>
      </c>
      <c r="M19" s="198">
        <v>689.91</v>
      </c>
      <c r="N19" s="198">
        <v>728.18</v>
      </c>
      <c r="O19" s="198">
        <v>736.455</v>
      </c>
      <c r="P19" s="198">
        <v>746.13</v>
      </c>
      <c r="Q19" s="198">
        <v>761.225</v>
      </c>
      <c r="R19" s="198">
        <v>772.09</v>
      </c>
      <c r="S19" s="198">
        <v>801.915</v>
      </c>
      <c r="T19" s="198">
        <v>807.93</v>
      </c>
      <c r="U19" s="198">
        <v>745.59</v>
      </c>
      <c r="V19" s="198">
        <v>775.31</v>
      </c>
      <c r="W19" s="198">
        <v>813.37</v>
      </c>
      <c r="X19" s="198">
        <v>783.415</v>
      </c>
      <c r="Y19" s="198">
        <v>768.225</v>
      </c>
      <c r="Z19" s="198">
        <v>760.645</v>
      </c>
      <c r="AA19" s="198">
        <v>776.75</v>
      </c>
      <c r="AB19" s="1123">
        <v>798.32</v>
      </c>
    </row>
    <row r="20" spans="1:28" ht="13.5" customHeight="1">
      <c r="A20" s="199" t="s">
        <v>118</v>
      </c>
      <c r="B20" s="200">
        <v>85552.131</v>
      </c>
      <c r="C20" s="201">
        <v>84509.204</v>
      </c>
      <c r="D20" s="201">
        <v>87560.677</v>
      </c>
      <c r="E20" s="201">
        <v>85272.658</v>
      </c>
      <c r="F20" s="201">
        <v>90862.09899999999</v>
      </c>
      <c r="G20" s="201">
        <v>92273.76899999999</v>
      </c>
      <c r="H20" s="201">
        <v>97554.321</v>
      </c>
      <c r="I20" s="201">
        <v>94441.69700000001</v>
      </c>
      <c r="J20" s="201">
        <v>100426.254</v>
      </c>
      <c r="K20" s="201">
        <v>107386.121</v>
      </c>
      <c r="L20" s="201">
        <v>113747.964</v>
      </c>
      <c r="M20" s="201">
        <v>116759.46</v>
      </c>
      <c r="N20" s="201">
        <v>118360.91</v>
      </c>
      <c r="O20" s="201">
        <v>119101.839</v>
      </c>
      <c r="P20" s="201">
        <v>125653.679</v>
      </c>
      <c r="Q20" s="201">
        <v>133182.183</v>
      </c>
      <c r="R20" s="201">
        <v>137526.78699999998</v>
      </c>
      <c r="S20" s="201">
        <v>144548.896</v>
      </c>
      <c r="T20" s="201">
        <v>148725.913</v>
      </c>
      <c r="U20" s="201">
        <v>142987.03</v>
      </c>
      <c r="V20" s="201">
        <v>146737.654</v>
      </c>
      <c r="W20" s="201">
        <v>154089.51299999998</v>
      </c>
      <c r="X20" s="201">
        <v>152352.193</v>
      </c>
      <c r="Y20" s="201">
        <v>149892.886</v>
      </c>
      <c r="Z20" s="201">
        <v>149483.055</v>
      </c>
      <c r="AA20" s="201">
        <v>150977.845</v>
      </c>
      <c r="AB20" s="1124">
        <v>155402.034</v>
      </c>
    </row>
    <row r="21" spans="1:28" ht="13.5" customHeight="1">
      <c r="A21" s="196" t="s">
        <v>119</v>
      </c>
      <c r="B21" s="197">
        <v>2894.327</v>
      </c>
      <c r="C21" s="198">
        <v>2891.118</v>
      </c>
      <c r="D21" s="198">
        <v>2858.502</v>
      </c>
      <c r="E21" s="198">
        <v>2876.688</v>
      </c>
      <c r="F21" s="198">
        <v>3084.306</v>
      </c>
      <c r="G21" s="198">
        <v>2893.685</v>
      </c>
      <c r="H21" s="198">
        <v>3077.951</v>
      </c>
      <c r="I21" s="198">
        <v>3300.507</v>
      </c>
      <c r="J21" s="198">
        <v>3467.323</v>
      </c>
      <c r="K21" s="198">
        <v>3782.997</v>
      </c>
      <c r="L21" s="198">
        <v>3887.928</v>
      </c>
      <c r="M21" s="198">
        <v>3981.07</v>
      </c>
      <c r="N21" s="198">
        <v>3852.126</v>
      </c>
      <c r="O21" s="198">
        <v>4172.54</v>
      </c>
      <c r="P21" s="198">
        <v>4400.503</v>
      </c>
      <c r="Q21" s="198">
        <v>5034.967</v>
      </c>
      <c r="R21" s="198">
        <v>5297.652</v>
      </c>
      <c r="S21" s="198">
        <v>5691.81</v>
      </c>
      <c r="T21" s="198">
        <v>5955.93</v>
      </c>
      <c r="U21" s="198">
        <v>6027</v>
      </c>
      <c r="V21" s="198">
        <v>6139</v>
      </c>
      <c r="W21" s="198">
        <v>6604</v>
      </c>
      <c r="X21" s="198">
        <v>7231</v>
      </c>
      <c r="Y21" s="198">
        <v>7625</v>
      </c>
      <c r="Z21" s="198">
        <v>7677</v>
      </c>
      <c r="AA21" s="198">
        <v>7712</v>
      </c>
      <c r="AB21" s="1123">
        <v>7481</v>
      </c>
    </row>
    <row r="22" spans="1:28" ht="13.5" customHeight="1">
      <c r="A22" s="196" t="s">
        <v>120</v>
      </c>
      <c r="B22" s="197">
        <v>88446.458</v>
      </c>
      <c r="C22" s="198">
        <v>87400.322</v>
      </c>
      <c r="D22" s="198">
        <v>90419.17899999999</v>
      </c>
      <c r="E22" s="198">
        <v>88149.34599999999</v>
      </c>
      <c r="F22" s="198">
        <v>93946.40499999998</v>
      </c>
      <c r="G22" s="198">
        <v>95167.45399999998</v>
      </c>
      <c r="H22" s="198">
        <v>100632.272</v>
      </c>
      <c r="I22" s="198">
        <v>97742.20400000001</v>
      </c>
      <c r="J22" s="198">
        <v>103893.577</v>
      </c>
      <c r="K22" s="198">
        <v>111169.118</v>
      </c>
      <c r="L22" s="198">
        <v>117635.892</v>
      </c>
      <c r="M22" s="198">
        <v>120740.53</v>
      </c>
      <c r="N22" s="198">
        <v>122213.03600000001</v>
      </c>
      <c r="O22" s="198">
        <v>123274.379</v>
      </c>
      <c r="P22" s="198">
        <v>130054.182</v>
      </c>
      <c r="Q22" s="198">
        <v>138217.15</v>
      </c>
      <c r="R22" s="198">
        <v>142824.43899999998</v>
      </c>
      <c r="S22" s="198">
        <v>150240.706</v>
      </c>
      <c r="T22" s="198">
        <v>154681.843</v>
      </c>
      <c r="U22" s="198">
        <v>149014.03</v>
      </c>
      <c r="V22" s="198">
        <v>152876.654</v>
      </c>
      <c r="W22" s="198">
        <v>160693.51299999998</v>
      </c>
      <c r="X22" s="611">
        <v>159583.193</v>
      </c>
      <c r="Y22" s="611">
        <v>157517.886</v>
      </c>
      <c r="Z22" s="611">
        <v>157160.055</v>
      </c>
      <c r="AA22" s="611">
        <v>158689.845</v>
      </c>
      <c r="AB22" s="1125">
        <v>162883.034</v>
      </c>
    </row>
    <row r="23" spans="1:28" ht="13.5" customHeight="1">
      <c r="A23" s="199" t="s">
        <v>121</v>
      </c>
      <c r="B23" s="200">
        <v>573408.957</v>
      </c>
      <c r="C23" s="201">
        <v>592510.877</v>
      </c>
      <c r="D23" s="201">
        <v>613680.98</v>
      </c>
      <c r="E23" s="201">
        <v>622644.426</v>
      </c>
      <c r="F23" s="201">
        <v>638776.687</v>
      </c>
      <c r="G23" s="201">
        <v>655094.783</v>
      </c>
      <c r="H23" s="201">
        <v>677650.75</v>
      </c>
      <c r="I23" s="201">
        <v>687277.57</v>
      </c>
      <c r="J23" s="201">
        <v>716172.167</v>
      </c>
      <c r="K23" s="201">
        <v>737466.338</v>
      </c>
      <c r="L23" s="201">
        <v>781704.001</v>
      </c>
      <c r="M23" s="201">
        <v>816548.436</v>
      </c>
      <c r="N23" s="201">
        <v>840252.133</v>
      </c>
      <c r="O23" s="201">
        <v>868521.292</v>
      </c>
      <c r="P23" s="201">
        <v>905537.035</v>
      </c>
      <c r="Q23" s="201">
        <v>945812.402</v>
      </c>
      <c r="R23" s="201">
        <v>987164.122</v>
      </c>
      <c r="S23" s="201">
        <v>1032729.947</v>
      </c>
      <c r="T23" s="201">
        <v>1066598.097</v>
      </c>
      <c r="U23" s="201">
        <v>1051463.202</v>
      </c>
      <c r="V23" s="201">
        <v>1082393.7</v>
      </c>
      <c r="W23" s="201">
        <v>1106881</v>
      </c>
      <c r="X23" s="201">
        <v>1119646</v>
      </c>
      <c r="Y23" s="201">
        <v>1132231</v>
      </c>
      <c r="Z23" s="201">
        <v>1141496</v>
      </c>
      <c r="AA23" s="201">
        <v>1160572</v>
      </c>
      <c r="AB23" s="1124">
        <v>1186092</v>
      </c>
    </row>
    <row r="24" spans="2:28" ht="12.75" customHeight="1"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3"/>
      <c r="U24" s="203"/>
      <c r="W24" s="203"/>
      <c r="X24" s="203"/>
      <c r="Y24" s="203"/>
      <c r="Z24" s="203"/>
      <c r="AA24" s="203"/>
      <c r="AB24" s="1126"/>
    </row>
    <row r="25" spans="1:28" ht="12.75" customHeight="1">
      <c r="A25" s="204" t="s">
        <v>122</v>
      </c>
      <c r="B25" s="205">
        <v>22030.200235933888</v>
      </c>
      <c r="C25" s="205">
        <v>22295.280981679716</v>
      </c>
      <c r="D25" s="205">
        <v>22561.49896013137</v>
      </c>
      <c r="E25" s="205">
        <v>22825.895936394914</v>
      </c>
      <c r="F25" s="205">
        <v>23095.894609016144</v>
      </c>
      <c r="G25" s="205">
        <v>23371.37402139359</v>
      </c>
      <c r="H25" s="205">
        <v>23640.090453323188</v>
      </c>
      <c r="I25" s="205">
        <v>23904.349694343025</v>
      </c>
      <c r="J25" s="205">
        <v>24165.437409434144</v>
      </c>
      <c r="K25" s="205">
        <v>24460.629622272743</v>
      </c>
      <c r="L25" s="205">
        <v>24798.79190585711</v>
      </c>
      <c r="M25" s="205">
        <v>25147.242551863153</v>
      </c>
      <c r="N25" s="205">
        <v>25498.521618091276</v>
      </c>
      <c r="O25" s="205">
        <v>25842.586426485745</v>
      </c>
      <c r="P25" s="205">
        <v>26180.3054889557</v>
      </c>
      <c r="Q25" s="205">
        <v>26507.478463657702</v>
      </c>
      <c r="R25" s="205">
        <v>26826.06314695338</v>
      </c>
      <c r="S25" s="205">
        <v>27124.444636556185</v>
      </c>
      <c r="T25" s="205">
        <v>27395.32253630976</v>
      </c>
      <c r="U25" s="205">
        <v>27654.06972380976</v>
      </c>
      <c r="V25" s="205">
        <v>27907.345653129945</v>
      </c>
      <c r="W25" s="205">
        <v>28152</v>
      </c>
      <c r="X25" s="205">
        <v>28382</v>
      </c>
      <c r="Y25" s="205">
        <v>28598</v>
      </c>
      <c r="Z25" s="205">
        <v>28805</v>
      </c>
      <c r="AA25" s="205">
        <v>29013.49832156095</v>
      </c>
      <c r="AB25" s="1127">
        <v>29181.809873367205</v>
      </c>
    </row>
    <row r="26" spans="1:28" ht="12.75" customHeight="1">
      <c r="A26" s="206" t="s">
        <v>123</v>
      </c>
      <c r="B26" s="207">
        <v>56708.8305</v>
      </c>
      <c r="C26" s="207">
        <v>56975.597</v>
      </c>
      <c r="D26" s="207">
        <v>57239.847</v>
      </c>
      <c r="E26" s="207">
        <v>57467.0845</v>
      </c>
      <c r="F26" s="207">
        <v>57658.7715</v>
      </c>
      <c r="G26" s="207">
        <v>57844.247</v>
      </c>
      <c r="H26" s="207">
        <v>58025.9885</v>
      </c>
      <c r="I26" s="207">
        <v>58207.49</v>
      </c>
      <c r="J26" s="207">
        <v>58397.7875</v>
      </c>
      <c r="K26" s="207">
        <v>58677.4055</v>
      </c>
      <c r="L26" s="207">
        <v>59062.385</v>
      </c>
      <c r="M26" s="207">
        <v>59476.2355</v>
      </c>
      <c r="N26" s="207">
        <v>59893.87</v>
      </c>
      <c r="O26" s="207">
        <v>60303.631</v>
      </c>
      <c r="P26" s="207">
        <v>60734.3425</v>
      </c>
      <c r="Q26" s="207">
        <v>61181.4985</v>
      </c>
      <c r="R26" s="208">
        <v>61597.4855</v>
      </c>
      <c r="S26" s="208">
        <v>61965.052</v>
      </c>
      <c r="T26" s="208">
        <v>62300.2875</v>
      </c>
      <c r="U26" s="208">
        <v>62615.472</v>
      </c>
      <c r="V26" s="208">
        <v>62917.7895</v>
      </c>
      <c r="W26" s="208">
        <v>63223.1575</v>
      </c>
      <c r="X26" s="208">
        <v>63514.0025</v>
      </c>
      <c r="Y26" s="208">
        <v>63786.1405</v>
      </c>
      <c r="Z26" s="208">
        <v>64062.247</v>
      </c>
      <c r="AA26" s="208">
        <v>64358.7445</v>
      </c>
      <c r="AB26" s="1128">
        <v>64732.099</v>
      </c>
    </row>
    <row r="27" spans="1:17" ht="12.75" customHeight="1">
      <c r="A27" s="184" t="s">
        <v>537</v>
      </c>
      <c r="B27" s="185"/>
      <c r="C27" s="185"/>
      <c r="D27" s="185"/>
      <c r="E27" s="185"/>
      <c r="F27" s="185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</row>
    <row r="28" spans="1:8" ht="12.75" customHeight="1">
      <c r="A28" s="209" t="s">
        <v>124</v>
      </c>
      <c r="B28" s="210"/>
      <c r="C28" s="211"/>
      <c r="D28" s="211"/>
      <c r="E28" s="211"/>
      <c r="F28" s="211"/>
      <c r="G28" s="212"/>
      <c r="H28" s="211"/>
    </row>
    <row r="29" spans="1:8" ht="12.75" customHeight="1">
      <c r="A29" s="209" t="s">
        <v>125</v>
      </c>
      <c r="B29" s="210"/>
      <c r="C29" s="211"/>
      <c r="D29" s="211"/>
      <c r="E29" s="211"/>
      <c r="F29" s="211"/>
      <c r="G29" s="213"/>
      <c r="H29" s="213"/>
    </row>
    <row r="30" spans="1:28" ht="12.75" customHeight="1">
      <c r="A30" s="209" t="s">
        <v>126</v>
      </c>
      <c r="B30" s="212"/>
      <c r="C30" s="212"/>
      <c r="D30" s="212"/>
      <c r="E30" s="212"/>
      <c r="F30" s="212"/>
      <c r="G30" s="211"/>
      <c r="H30" s="211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</row>
    <row r="31" spans="1:28" ht="12.75" customHeight="1">
      <c r="A31" s="209" t="s">
        <v>127</v>
      </c>
      <c r="B31" s="212"/>
      <c r="C31" s="212"/>
      <c r="D31" s="212"/>
      <c r="E31" s="212"/>
      <c r="F31" s="212"/>
      <c r="G31" s="211"/>
      <c r="H31" s="211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</row>
    <row r="32" spans="1:28" ht="12.75" customHeight="1">
      <c r="A32" s="209" t="s">
        <v>128</v>
      </c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8"/>
  <dimension ref="A1:AB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2.140625" style="187" customWidth="1"/>
    <col min="2" max="28" width="7.7109375" style="187" customWidth="1"/>
    <col min="29" max="16384" width="11.421875" style="187" customWidth="1"/>
  </cols>
  <sheetData>
    <row r="1" spans="1:18" ht="12.75" customHeight="1">
      <c r="A1" s="188" t="s">
        <v>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90"/>
    </row>
    <row r="2" spans="2:28" ht="12.75" customHeight="1">
      <c r="B2" s="191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AB2" s="612" t="s">
        <v>368</v>
      </c>
    </row>
    <row r="3" spans="1:28" s="213" customFormat="1" ht="22.5">
      <c r="A3" s="964"/>
      <c r="B3" s="968">
        <v>1990</v>
      </c>
      <c r="C3" s="967">
        <v>1991</v>
      </c>
      <c r="D3" s="967">
        <v>1992</v>
      </c>
      <c r="E3" s="967">
        <v>1993</v>
      </c>
      <c r="F3" s="967">
        <v>1994</v>
      </c>
      <c r="G3" s="967">
        <v>1995</v>
      </c>
      <c r="H3" s="967">
        <v>1996</v>
      </c>
      <c r="I3" s="967">
        <v>1997</v>
      </c>
      <c r="J3" s="967">
        <v>1998</v>
      </c>
      <c r="K3" s="967">
        <v>1999</v>
      </c>
      <c r="L3" s="967">
        <v>2000</v>
      </c>
      <c r="M3" s="967">
        <v>2001</v>
      </c>
      <c r="N3" s="967">
        <v>2002</v>
      </c>
      <c r="O3" s="967">
        <v>2003</v>
      </c>
      <c r="P3" s="966">
        <v>2004</v>
      </c>
      <c r="Q3" s="966">
        <v>2005</v>
      </c>
      <c r="R3" s="966">
        <v>2006</v>
      </c>
      <c r="S3" s="966">
        <v>2007</v>
      </c>
      <c r="T3" s="966">
        <v>2008</v>
      </c>
      <c r="U3" s="966">
        <v>2009</v>
      </c>
      <c r="V3" s="966">
        <v>2010</v>
      </c>
      <c r="W3" s="966">
        <v>2011</v>
      </c>
      <c r="X3" s="966">
        <v>2012</v>
      </c>
      <c r="Y3" s="966">
        <v>2013</v>
      </c>
      <c r="Z3" s="966">
        <v>2014</v>
      </c>
      <c r="AA3" s="1231" t="s">
        <v>365</v>
      </c>
      <c r="AB3" s="1232" t="s">
        <v>366</v>
      </c>
    </row>
    <row r="4" spans="1:28" ht="11.25">
      <c r="A4" s="193" t="s">
        <v>102</v>
      </c>
      <c r="B4" s="194">
        <v>35738.327</v>
      </c>
      <c r="C4" s="195">
        <v>31915.008</v>
      </c>
      <c r="D4" s="195">
        <v>32747.257</v>
      </c>
      <c r="E4" s="195">
        <v>28498.906</v>
      </c>
      <c r="F4" s="195">
        <v>32028.677</v>
      </c>
      <c r="G4" s="195">
        <v>30816.223</v>
      </c>
      <c r="H4" s="195">
        <v>34327.98</v>
      </c>
      <c r="I4" s="195">
        <v>29316.124</v>
      </c>
      <c r="J4" s="195">
        <v>33303.141</v>
      </c>
      <c r="K4" s="195">
        <v>37384.364</v>
      </c>
      <c r="L4" s="195">
        <v>37567.808</v>
      </c>
      <c r="M4" s="195">
        <v>39781.825</v>
      </c>
      <c r="N4" s="195">
        <v>39056.696</v>
      </c>
      <c r="O4" s="195">
        <v>37115.506</v>
      </c>
      <c r="P4" s="195">
        <v>38367.09</v>
      </c>
      <c r="Q4" s="195">
        <v>39565.276</v>
      </c>
      <c r="R4" s="195">
        <v>38967.443</v>
      </c>
      <c r="S4" s="195">
        <v>40660.487</v>
      </c>
      <c r="T4" s="195">
        <v>38283.975</v>
      </c>
      <c r="U4" s="195">
        <v>40809.9</v>
      </c>
      <c r="V4" s="195">
        <v>40226.742</v>
      </c>
      <c r="W4" s="195">
        <v>40509.602</v>
      </c>
      <c r="X4" s="195">
        <v>36351.602</v>
      </c>
      <c r="Y4" s="195">
        <v>33458.599</v>
      </c>
      <c r="Z4" s="195">
        <v>32889.77</v>
      </c>
      <c r="AA4" s="195">
        <v>34589.299</v>
      </c>
      <c r="AB4" s="1122">
        <v>37106.121</v>
      </c>
    </row>
    <row r="5" spans="1:28" ht="11.25">
      <c r="A5" s="196" t="s">
        <v>103</v>
      </c>
      <c r="B5" s="197">
        <v>34112.801</v>
      </c>
      <c r="C5" s="198">
        <v>30294.704</v>
      </c>
      <c r="D5" s="198">
        <v>31184.597</v>
      </c>
      <c r="E5" s="198">
        <v>26936.393</v>
      </c>
      <c r="F5" s="198">
        <v>30584.659</v>
      </c>
      <c r="G5" s="198">
        <v>29198.182</v>
      </c>
      <c r="H5" s="198">
        <v>32602.581</v>
      </c>
      <c r="I5" s="198">
        <v>27394.698</v>
      </c>
      <c r="J5" s="198">
        <v>31238.305</v>
      </c>
      <c r="K5" s="198">
        <v>35112.22</v>
      </c>
      <c r="L5" s="198">
        <v>35321.247</v>
      </c>
      <c r="M5" s="198">
        <v>37621.759</v>
      </c>
      <c r="N5" s="198">
        <v>36852.928</v>
      </c>
      <c r="O5" s="198">
        <v>34778.34</v>
      </c>
      <c r="P5" s="198">
        <v>35895.965</v>
      </c>
      <c r="Q5" s="198">
        <v>36988.653</v>
      </c>
      <c r="R5" s="198">
        <v>36216.497</v>
      </c>
      <c r="S5" s="198">
        <v>37763.507</v>
      </c>
      <c r="T5" s="198">
        <v>35321.198</v>
      </c>
      <c r="U5" s="198">
        <v>38157.117</v>
      </c>
      <c r="V5" s="198">
        <v>37615.499</v>
      </c>
      <c r="W5" s="198">
        <v>37975.521</v>
      </c>
      <c r="X5" s="198">
        <v>33970.823</v>
      </c>
      <c r="Y5" s="198">
        <v>31228.716</v>
      </c>
      <c r="Z5" s="198">
        <v>30568.256</v>
      </c>
      <c r="AA5" s="198">
        <v>32228.316</v>
      </c>
      <c r="AB5" s="1123">
        <v>34571.542</v>
      </c>
    </row>
    <row r="6" spans="1:28" ht="11.25">
      <c r="A6" s="196" t="s">
        <v>104</v>
      </c>
      <c r="B6" s="197">
        <v>942.079</v>
      </c>
      <c r="C6" s="198">
        <v>945.845</v>
      </c>
      <c r="D6" s="198">
        <v>941.155</v>
      </c>
      <c r="E6" s="198">
        <v>869.629</v>
      </c>
      <c r="F6" s="198">
        <v>793.972</v>
      </c>
      <c r="G6" s="198">
        <v>946.395</v>
      </c>
      <c r="H6" s="198">
        <v>1133.909</v>
      </c>
      <c r="I6" s="198">
        <v>1312.865</v>
      </c>
      <c r="J6" s="198">
        <v>1488.894</v>
      </c>
      <c r="K6" s="198">
        <v>1669.031</v>
      </c>
      <c r="L6" s="198">
        <v>1631.026</v>
      </c>
      <c r="M6" s="198">
        <v>1641.306</v>
      </c>
      <c r="N6" s="198">
        <v>1593.711</v>
      </c>
      <c r="O6" s="198">
        <v>1640.966</v>
      </c>
      <c r="P6" s="198">
        <v>1716.116</v>
      </c>
      <c r="Q6" s="198">
        <v>1782.221</v>
      </c>
      <c r="R6" s="198">
        <v>1916.972</v>
      </c>
      <c r="S6" s="198">
        <v>2024.497</v>
      </c>
      <c r="T6" s="198">
        <v>2087.253</v>
      </c>
      <c r="U6" s="198">
        <v>1814.006</v>
      </c>
      <c r="V6" s="198">
        <v>1813.968</v>
      </c>
      <c r="W6" s="198">
        <v>1693.167</v>
      </c>
      <c r="X6" s="198">
        <v>1587.601</v>
      </c>
      <c r="Y6" s="198">
        <v>1410.077</v>
      </c>
      <c r="Z6" s="198">
        <v>1446.451</v>
      </c>
      <c r="AA6" s="198">
        <v>1436.963</v>
      </c>
      <c r="AB6" s="1123">
        <v>1550.442</v>
      </c>
    </row>
    <row r="7" spans="1:28" ht="11.25">
      <c r="A7" s="196" t="s">
        <v>105</v>
      </c>
      <c r="B7" s="197">
        <v>771.168</v>
      </c>
      <c r="C7" s="198">
        <v>753.488</v>
      </c>
      <c r="D7" s="198">
        <v>700.486</v>
      </c>
      <c r="E7" s="198">
        <v>762.038</v>
      </c>
      <c r="F7" s="198">
        <v>729.29</v>
      </c>
      <c r="G7" s="198">
        <v>732.162</v>
      </c>
      <c r="H7" s="198">
        <v>652.425</v>
      </c>
      <c r="I7" s="198">
        <v>620.536</v>
      </c>
      <c r="J7" s="198">
        <v>595.114</v>
      </c>
      <c r="K7" s="198">
        <v>626.656</v>
      </c>
      <c r="L7" s="198">
        <v>642.251</v>
      </c>
      <c r="M7" s="198">
        <v>562.635</v>
      </c>
      <c r="N7" s="198">
        <v>647.592</v>
      </c>
      <c r="O7" s="198">
        <v>712.828</v>
      </c>
      <c r="P7" s="198">
        <v>769.254</v>
      </c>
      <c r="Q7" s="198">
        <v>808.179</v>
      </c>
      <c r="R7" s="198">
        <v>841.131</v>
      </c>
      <c r="S7" s="198">
        <v>879.455</v>
      </c>
      <c r="T7" s="198">
        <v>882.976</v>
      </c>
      <c r="U7" s="198">
        <v>839.301</v>
      </c>
      <c r="V7" s="198">
        <v>797.276</v>
      </c>
      <c r="W7" s="198">
        <v>840.914</v>
      </c>
      <c r="X7" s="198">
        <v>795.59</v>
      </c>
      <c r="Y7" s="198">
        <v>823.282</v>
      </c>
      <c r="Z7" s="198">
        <v>886.347</v>
      </c>
      <c r="AA7" s="198">
        <v>929.405</v>
      </c>
      <c r="AB7" s="1123">
        <v>990.052</v>
      </c>
    </row>
    <row r="8" spans="1:28" ht="11.25">
      <c r="A8" s="196" t="s">
        <v>106</v>
      </c>
      <c r="B8" s="194">
        <v>77891.206</v>
      </c>
      <c r="C8" s="195">
        <v>78026.115</v>
      </c>
      <c r="D8" s="195">
        <v>78513.878</v>
      </c>
      <c r="E8" s="195">
        <v>77719.915</v>
      </c>
      <c r="F8" s="195">
        <v>78559.491</v>
      </c>
      <c r="G8" s="195">
        <v>79408.639</v>
      </c>
      <c r="H8" s="195">
        <v>77913.523</v>
      </c>
      <c r="I8" s="195">
        <v>78647.837</v>
      </c>
      <c r="J8" s="195">
        <v>81311.415</v>
      </c>
      <c r="K8" s="195">
        <v>83222.526</v>
      </c>
      <c r="L8" s="195">
        <v>83624.903</v>
      </c>
      <c r="M8" s="195">
        <v>84760.251</v>
      </c>
      <c r="N8" s="195">
        <v>85841.364</v>
      </c>
      <c r="O8" s="195">
        <v>86107.018</v>
      </c>
      <c r="P8" s="195">
        <v>86323.813</v>
      </c>
      <c r="Q8" s="195">
        <v>86374.365</v>
      </c>
      <c r="R8" s="195">
        <v>86657.534</v>
      </c>
      <c r="S8" s="195">
        <v>88376.818</v>
      </c>
      <c r="T8" s="195">
        <v>86866.185</v>
      </c>
      <c r="U8" s="195">
        <v>83486.468</v>
      </c>
      <c r="V8" s="195">
        <v>82453.601</v>
      </c>
      <c r="W8" s="195">
        <v>81742.485</v>
      </c>
      <c r="X8" s="195">
        <v>79738.184</v>
      </c>
      <c r="Y8" s="195">
        <v>79438.154</v>
      </c>
      <c r="Z8" s="195">
        <v>79126.237</v>
      </c>
      <c r="AA8" s="195">
        <v>80652.425</v>
      </c>
      <c r="AB8" s="1122">
        <v>82926.149</v>
      </c>
    </row>
    <row r="9" spans="1:28" ht="11.25">
      <c r="A9" s="196" t="s">
        <v>107</v>
      </c>
      <c r="B9" s="197">
        <v>2645.505</v>
      </c>
      <c r="C9" s="198">
        <v>2663.801</v>
      </c>
      <c r="D9" s="198">
        <v>2679.743</v>
      </c>
      <c r="E9" s="198">
        <v>2633.324</v>
      </c>
      <c r="F9" s="198">
        <v>2739.158</v>
      </c>
      <c r="G9" s="198">
        <v>2896.707</v>
      </c>
      <c r="H9" s="198">
        <v>2886.905</v>
      </c>
      <c r="I9" s="198">
        <v>2983.151</v>
      </c>
      <c r="J9" s="198">
        <v>3155.052</v>
      </c>
      <c r="K9" s="198">
        <v>3258.02</v>
      </c>
      <c r="L9" s="198">
        <v>3361.916</v>
      </c>
      <c r="M9" s="198">
        <v>3442.429</v>
      </c>
      <c r="N9" s="198">
        <v>3611.348</v>
      </c>
      <c r="O9" s="198">
        <v>3789.657</v>
      </c>
      <c r="P9" s="198">
        <v>3882.65</v>
      </c>
      <c r="Q9" s="198">
        <v>4251.265</v>
      </c>
      <c r="R9" s="198">
        <v>4726.733</v>
      </c>
      <c r="S9" s="198">
        <v>5292.566</v>
      </c>
      <c r="T9" s="198">
        <v>5367.122</v>
      </c>
      <c r="U9" s="198">
        <v>4971.649</v>
      </c>
      <c r="V9" s="198">
        <v>4835.402</v>
      </c>
      <c r="W9" s="198">
        <v>4829.865</v>
      </c>
      <c r="X9" s="198">
        <v>4617.109</v>
      </c>
      <c r="Y9" s="198">
        <v>4629.971</v>
      </c>
      <c r="Z9" s="198">
        <v>4580.538</v>
      </c>
      <c r="AA9" s="198">
        <v>4687.885</v>
      </c>
      <c r="AB9" s="1123">
        <v>4851.134</v>
      </c>
    </row>
    <row r="10" spans="1:28" ht="11.25">
      <c r="A10" s="196" t="s">
        <v>108</v>
      </c>
      <c r="B10" s="197">
        <v>39931.212</v>
      </c>
      <c r="C10" s="198">
        <v>40229.593</v>
      </c>
      <c r="D10" s="198">
        <v>40510.955</v>
      </c>
      <c r="E10" s="198">
        <v>40197.38</v>
      </c>
      <c r="F10" s="198">
        <v>39902.201</v>
      </c>
      <c r="G10" s="198">
        <v>39399.82</v>
      </c>
      <c r="H10" s="198">
        <v>38816.224</v>
      </c>
      <c r="I10" s="198">
        <v>39013.052</v>
      </c>
      <c r="J10" s="198">
        <v>39609.634</v>
      </c>
      <c r="K10" s="198">
        <v>40050.416</v>
      </c>
      <c r="L10" s="198">
        <v>39119.783</v>
      </c>
      <c r="M10" s="198">
        <v>39591.878</v>
      </c>
      <c r="N10" s="198">
        <v>39468.871</v>
      </c>
      <c r="O10" s="198">
        <v>39265.441</v>
      </c>
      <c r="P10" s="198">
        <v>38541.276</v>
      </c>
      <c r="Q10" s="198">
        <v>37395.854</v>
      </c>
      <c r="R10" s="198">
        <v>36746.032</v>
      </c>
      <c r="S10" s="198">
        <v>37001.647</v>
      </c>
      <c r="T10" s="198">
        <v>35946.581</v>
      </c>
      <c r="U10" s="198">
        <v>35342.753</v>
      </c>
      <c r="V10" s="198">
        <v>34771.598</v>
      </c>
      <c r="W10" s="198">
        <v>34262.045</v>
      </c>
      <c r="X10" s="198">
        <v>33722.117</v>
      </c>
      <c r="Y10" s="198">
        <v>33242.908</v>
      </c>
      <c r="Z10" s="198">
        <v>33320.11</v>
      </c>
      <c r="AA10" s="198">
        <v>33856.94</v>
      </c>
      <c r="AB10" s="1123">
        <v>34528.339</v>
      </c>
    </row>
    <row r="11" spans="1:28" ht="11.25">
      <c r="A11" s="196" t="s">
        <v>109</v>
      </c>
      <c r="B11" s="197">
        <v>27523.173</v>
      </c>
      <c r="C11" s="198">
        <v>27210.237</v>
      </c>
      <c r="D11" s="198">
        <v>26985.654</v>
      </c>
      <c r="E11" s="198">
        <v>26233.299</v>
      </c>
      <c r="F11" s="198">
        <v>26992.036</v>
      </c>
      <c r="G11" s="198">
        <v>27806.872</v>
      </c>
      <c r="H11" s="198">
        <v>26723.999</v>
      </c>
      <c r="I11" s="198">
        <v>26909.957</v>
      </c>
      <c r="J11" s="198">
        <v>27907.119</v>
      </c>
      <c r="K11" s="198">
        <v>28919.729</v>
      </c>
      <c r="L11" s="198">
        <v>29678.845</v>
      </c>
      <c r="M11" s="198">
        <v>30273.416</v>
      </c>
      <c r="N11" s="198">
        <v>31049.214</v>
      </c>
      <c r="O11" s="198">
        <v>31509.353</v>
      </c>
      <c r="P11" s="198">
        <v>31845.64</v>
      </c>
      <c r="Q11" s="198">
        <v>32490.08</v>
      </c>
      <c r="R11" s="198">
        <v>32649.815</v>
      </c>
      <c r="S11" s="198">
        <v>33097.237</v>
      </c>
      <c r="T11" s="198">
        <v>32589.723</v>
      </c>
      <c r="U11" s="198">
        <v>30043.687</v>
      </c>
      <c r="V11" s="198">
        <v>29363.361</v>
      </c>
      <c r="W11" s="198">
        <v>29033.162</v>
      </c>
      <c r="X11" s="198">
        <v>27708.705</v>
      </c>
      <c r="Y11" s="198">
        <v>27841.984</v>
      </c>
      <c r="Z11" s="198">
        <v>27187.181</v>
      </c>
      <c r="AA11" s="198">
        <v>27957.276</v>
      </c>
      <c r="AB11" s="1123">
        <v>29039.532</v>
      </c>
    </row>
    <row r="12" spans="1:28" ht="11.25">
      <c r="A12" s="196" t="s">
        <v>110</v>
      </c>
      <c r="B12" s="197">
        <v>8955.189</v>
      </c>
      <c r="C12" s="198">
        <v>9091.062</v>
      </c>
      <c r="D12" s="198">
        <v>9509.881</v>
      </c>
      <c r="E12" s="198">
        <v>9828.569</v>
      </c>
      <c r="F12" s="198">
        <v>9968.372</v>
      </c>
      <c r="G12" s="198">
        <v>10168.564</v>
      </c>
      <c r="H12" s="198">
        <v>10321.104</v>
      </c>
      <c r="I12" s="198">
        <v>10534.239</v>
      </c>
      <c r="J12" s="198">
        <v>11349.268</v>
      </c>
      <c r="K12" s="198">
        <v>11654.14</v>
      </c>
      <c r="L12" s="198">
        <v>11984.734</v>
      </c>
      <c r="M12" s="198">
        <v>11987.724</v>
      </c>
      <c r="N12" s="198">
        <v>12211.12</v>
      </c>
      <c r="O12" s="198">
        <v>12000.231</v>
      </c>
      <c r="P12" s="198">
        <v>12414.675</v>
      </c>
      <c r="Q12" s="198">
        <v>12476.647</v>
      </c>
      <c r="R12" s="198">
        <v>12715.518</v>
      </c>
      <c r="S12" s="198">
        <v>13125.759</v>
      </c>
      <c r="T12" s="198">
        <v>13102.743</v>
      </c>
      <c r="U12" s="198">
        <v>13144.997</v>
      </c>
      <c r="V12" s="198">
        <v>13483.24</v>
      </c>
      <c r="W12" s="198">
        <v>13617.414</v>
      </c>
      <c r="X12" s="198">
        <v>13652.033</v>
      </c>
      <c r="Y12" s="198">
        <v>13735.771</v>
      </c>
      <c r="Z12" s="198">
        <v>14029.23</v>
      </c>
      <c r="AA12" s="198">
        <v>14143.888</v>
      </c>
      <c r="AB12" s="1123">
        <v>14478.26</v>
      </c>
    </row>
    <row r="13" spans="1:28" ht="11.25">
      <c r="A13" s="196" t="s">
        <v>111</v>
      </c>
      <c r="B13" s="194">
        <v>15146.585</v>
      </c>
      <c r="C13" s="195">
        <v>14442.814</v>
      </c>
      <c r="D13" s="195">
        <v>14929.567</v>
      </c>
      <c r="E13" s="195">
        <v>14499.932</v>
      </c>
      <c r="F13" s="195">
        <v>14783.911</v>
      </c>
      <c r="G13" s="195">
        <v>14553.533</v>
      </c>
      <c r="H13" s="195">
        <v>15440.378</v>
      </c>
      <c r="I13" s="195">
        <v>15983.441</v>
      </c>
      <c r="J13" s="195">
        <v>16631.163</v>
      </c>
      <c r="K13" s="195">
        <v>17532.743</v>
      </c>
      <c r="L13" s="195">
        <v>18562.793</v>
      </c>
      <c r="M13" s="195">
        <v>18694.841</v>
      </c>
      <c r="N13" s="195">
        <v>19135.685</v>
      </c>
      <c r="O13" s="195">
        <v>18929.014</v>
      </c>
      <c r="P13" s="195">
        <v>20166.917</v>
      </c>
      <c r="Q13" s="195">
        <v>21237.324</v>
      </c>
      <c r="R13" s="195">
        <v>22211.416</v>
      </c>
      <c r="S13" s="195">
        <v>23059.672</v>
      </c>
      <c r="T13" s="195">
        <v>23987.701</v>
      </c>
      <c r="U13" s="195">
        <v>23579.252</v>
      </c>
      <c r="V13" s="195">
        <v>24057.31</v>
      </c>
      <c r="W13" s="195">
        <v>24764.075</v>
      </c>
      <c r="X13" s="195">
        <v>24937.59</v>
      </c>
      <c r="Y13" s="195">
        <v>25247.523</v>
      </c>
      <c r="Z13" s="195">
        <v>25443.344</v>
      </c>
      <c r="AA13" s="195">
        <v>25691.868</v>
      </c>
      <c r="AB13" s="1122">
        <v>26668.124</v>
      </c>
    </row>
    <row r="14" spans="1:28" ht="11.25">
      <c r="A14" s="196" t="s">
        <v>112</v>
      </c>
      <c r="B14" s="197">
        <v>3651.342</v>
      </c>
      <c r="C14" s="198">
        <v>3557.663</v>
      </c>
      <c r="D14" s="198">
        <v>3583.984</v>
      </c>
      <c r="E14" s="198">
        <v>3177.463</v>
      </c>
      <c r="F14" s="198">
        <v>3268.892</v>
      </c>
      <c r="G14" s="198">
        <v>3099.336</v>
      </c>
      <c r="H14" s="198">
        <v>3361.709</v>
      </c>
      <c r="I14" s="198">
        <v>3509.121</v>
      </c>
      <c r="J14" s="198">
        <v>3705.359</v>
      </c>
      <c r="K14" s="198">
        <v>3847.846</v>
      </c>
      <c r="L14" s="198">
        <v>4072.652</v>
      </c>
      <c r="M14" s="198">
        <v>4186.104</v>
      </c>
      <c r="N14" s="198">
        <v>4303.118</v>
      </c>
      <c r="O14" s="198">
        <v>4212.372</v>
      </c>
      <c r="P14" s="198">
        <v>4366.194</v>
      </c>
      <c r="Q14" s="198">
        <v>4465.321</v>
      </c>
      <c r="R14" s="198">
        <v>4577.402</v>
      </c>
      <c r="S14" s="198">
        <v>4672.56</v>
      </c>
      <c r="T14" s="198">
        <v>5007.916</v>
      </c>
      <c r="U14" s="198">
        <v>4898.116</v>
      </c>
      <c r="V14" s="198">
        <v>4819</v>
      </c>
      <c r="W14" s="198">
        <v>4993</v>
      </c>
      <c r="X14" s="198">
        <v>4822.963</v>
      </c>
      <c r="Y14" s="198">
        <v>4705.421</v>
      </c>
      <c r="Z14" s="198">
        <v>4538.562</v>
      </c>
      <c r="AA14" s="198">
        <v>4273.304</v>
      </c>
      <c r="AB14" s="1123">
        <v>4145.474</v>
      </c>
    </row>
    <row r="15" spans="1:28" ht="11.25">
      <c r="A15" s="196" t="s">
        <v>113</v>
      </c>
      <c r="B15" s="197">
        <v>3861.362</v>
      </c>
      <c r="C15" s="198">
        <v>3875.643</v>
      </c>
      <c r="D15" s="198">
        <v>3994.016</v>
      </c>
      <c r="E15" s="198">
        <v>3923.188</v>
      </c>
      <c r="F15" s="198">
        <v>3959.527</v>
      </c>
      <c r="G15" s="198">
        <v>3905.078</v>
      </c>
      <c r="H15" s="198">
        <v>4016.392</v>
      </c>
      <c r="I15" s="198">
        <v>4103.017</v>
      </c>
      <c r="J15" s="198">
        <v>4240.714</v>
      </c>
      <c r="K15" s="198">
        <v>4314.803</v>
      </c>
      <c r="L15" s="198">
        <v>4431.781</v>
      </c>
      <c r="M15" s="198">
        <v>4514.052</v>
      </c>
      <c r="N15" s="198">
        <v>4671.076</v>
      </c>
      <c r="O15" s="198">
        <v>4695.838</v>
      </c>
      <c r="P15" s="198">
        <v>4875.407</v>
      </c>
      <c r="Q15" s="198">
        <v>5149.265</v>
      </c>
      <c r="R15" s="198">
        <v>5399.612</v>
      </c>
      <c r="S15" s="198">
        <v>5668.738</v>
      </c>
      <c r="T15" s="198">
        <v>5906.033</v>
      </c>
      <c r="U15" s="198">
        <v>5994.919</v>
      </c>
      <c r="V15" s="198">
        <v>6351.5</v>
      </c>
      <c r="W15" s="198">
        <v>6310.25</v>
      </c>
      <c r="X15" s="198">
        <v>6469.752</v>
      </c>
      <c r="Y15" s="198">
        <v>6532.788</v>
      </c>
      <c r="Z15" s="198">
        <v>6606.276</v>
      </c>
      <c r="AA15" s="198">
        <v>6745.199</v>
      </c>
      <c r="AB15" s="1123">
        <v>7434.134</v>
      </c>
    </row>
    <row r="16" spans="1:28" ht="11.25">
      <c r="A16" s="196" t="s">
        <v>114</v>
      </c>
      <c r="B16" s="197">
        <v>4477.12</v>
      </c>
      <c r="C16" s="198">
        <v>3846.325</v>
      </c>
      <c r="D16" s="198">
        <v>4055.555</v>
      </c>
      <c r="E16" s="198">
        <v>4173.474</v>
      </c>
      <c r="F16" s="198">
        <v>4298.311</v>
      </c>
      <c r="G16" s="198">
        <v>4285.606</v>
      </c>
      <c r="H16" s="198">
        <v>4791.507</v>
      </c>
      <c r="I16" s="198">
        <v>4983.205</v>
      </c>
      <c r="J16" s="198">
        <v>5267.197</v>
      </c>
      <c r="K16" s="198">
        <v>5876.906</v>
      </c>
      <c r="L16" s="198">
        <v>6463.812</v>
      </c>
      <c r="M16" s="198">
        <v>6347.904</v>
      </c>
      <c r="N16" s="198">
        <v>6395.679</v>
      </c>
      <c r="O16" s="198">
        <v>6192.604</v>
      </c>
      <c r="P16" s="198">
        <v>6986.528</v>
      </c>
      <c r="Q16" s="198">
        <v>7636.411</v>
      </c>
      <c r="R16" s="198">
        <v>8209.17</v>
      </c>
      <c r="S16" s="198">
        <v>8598.966</v>
      </c>
      <c r="T16" s="198">
        <v>8838.922</v>
      </c>
      <c r="U16" s="198">
        <v>8517.376</v>
      </c>
      <c r="V16" s="198">
        <v>8613</v>
      </c>
      <c r="W16" s="198">
        <v>9056</v>
      </c>
      <c r="X16" s="198">
        <v>9165.168</v>
      </c>
      <c r="Y16" s="198">
        <v>9476.343</v>
      </c>
      <c r="Z16" s="198">
        <v>9706.333</v>
      </c>
      <c r="AA16" s="198">
        <v>10056.005</v>
      </c>
      <c r="AB16" s="1123">
        <v>10375.787</v>
      </c>
    </row>
    <row r="17" spans="1:28" ht="11.25">
      <c r="A17" s="196" t="s">
        <v>115</v>
      </c>
      <c r="B17" s="197">
        <v>390.726</v>
      </c>
      <c r="C17" s="198">
        <v>381.429</v>
      </c>
      <c r="D17" s="198">
        <v>382.489</v>
      </c>
      <c r="E17" s="198">
        <v>377.218</v>
      </c>
      <c r="F17" s="198">
        <v>379.392</v>
      </c>
      <c r="G17" s="198">
        <v>378.087</v>
      </c>
      <c r="H17" s="198">
        <v>360.16</v>
      </c>
      <c r="I17" s="198">
        <v>357.876</v>
      </c>
      <c r="J17" s="198">
        <v>345.238</v>
      </c>
      <c r="K17" s="198">
        <v>333.008</v>
      </c>
      <c r="L17" s="198">
        <v>318.529</v>
      </c>
      <c r="M17" s="198">
        <v>315.234</v>
      </c>
      <c r="N17" s="198">
        <v>341.073</v>
      </c>
      <c r="O17" s="198">
        <v>348.441</v>
      </c>
      <c r="P17" s="198">
        <v>365.183</v>
      </c>
      <c r="Q17" s="198">
        <v>351.885</v>
      </c>
      <c r="R17" s="198">
        <v>367.456</v>
      </c>
      <c r="S17" s="198">
        <v>380.09</v>
      </c>
      <c r="T17" s="198">
        <v>382.167</v>
      </c>
      <c r="U17" s="198">
        <v>378.036</v>
      </c>
      <c r="V17" s="198">
        <v>392</v>
      </c>
      <c r="W17" s="198">
        <v>386</v>
      </c>
      <c r="X17" s="198">
        <v>377.249</v>
      </c>
      <c r="Y17" s="198">
        <v>388.257</v>
      </c>
      <c r="Z17" s="198">
        <v>401.199</v>
      </c>
      <c r="AA17" s="198">
        <v>412.867</v>
      </c>
      <c r="AB17" s="1123">
        <v>400.62</v>
      </c>
    </row>
    <row r="18" spans="1:28" ht="11.25">
      <c r="A18" s="196" t="s">
        <v>116</v>
      </c>
      <c r="B18" s="197">
        <v>2003.824</v>
      </c>
      <c r="C18" s="198">
        <v>2141.707</v>
      </c>
      <c r="D18" s="198">
        <v>2294.182</v>
      </c>
      <c r="E18" s="198">
        <v>2169.481</v>
      </c>
      <c r="F18" s="198">
        <v>2153.254</v>
      </c>
      <c r="G18" s="198">
        <v>2161.207</v>
      </c>
      <c r="H18" s="198">
        <v>2197.574</v>
      </c>
      <c r="I18" s="198">
        <v>2308.745</v>
      </c>
      <c r="J18" s="198">
        <v>2345.052</v>
      </c>
      <c r="K18" s="198">
        <v>2432.611</v>
      </c>
      <c r="L18" s="198">
        <v>2547.814</v>
      </c>
      <c r="M18" s="198">
        <v>2576.927</v>
      </c>
      <c r="N18" s="198">
        <v>2637.821</v>
      </c>
      <c r="O18" s="198">
        <v>2674.884</v>
      </c>
      <c r="P18" s="198">
        <v>2764.165</v>
      </c>
      <c r="Q18" s="198">
        <v>2821.573</v>
      </c>
      <c r="R18" s="198">
        <v>2869.086</v>
      </c>
      <c r="S18" s="198">
        <v>2932.41</v>
      </c>
      <c r="T18" s="198">
        <v>3073.606</v>
      </c>
      <c r="U18" s="198">
        <v>3064.125</v>
      </c>
      <c r="V18" s="198">
        <v>3106.5</v>
      </c>
      <c r="W18" s="198">
        <v>3210.75</v>
      </c>
      <c r="X18" s="198">
        <v>3327.023</v>
      </c>
      <c r="Y18" s="198">
        <v>3384.012</v>
      </c>
      <c r="Z18" s="198">
        <v>3464.533</v>
      </c>
      <c r="AA18" s="198">
        <v>3493.279</v>
      </c>
      <c r="AB18" s="1123">
        <v>3621.057</v>
      </c>
    </row>
    <row r="19" spans="1:28" ht="11.25">
      <c r="A19" s="196" t="s">
        <v>117</v>
      </c>
      <c r="B19" s="197">
        <v>704.898</v>
      </c>
      <c r="C19" s="198">
        <v>664.389</v>
      </c>
      <c r="D19" s="198">
        <v>640.822</v>
      </c>
      <c r="E19" s="198">
        <v>622.236</v>
      </c>
      <c r="F19" s="198">
        <v>662.336</v>
      </c>
      <c r="G19" s="198">
        <v>657.528</v>
      </c>
      <c r="H19" s="198">
        <v>662.965</v>
      </c>
      <c r="I19" s="198">
        <v>682.932</v>
      </c>
      <c r="J19" s="198">
        <v>700.665</v>
      </c>
      <c r="K19" s="198">
        <v>733.969</v>
      </c>
      <c r="L19" s="198">
        <v>769.528</v>
      </c>
      <c r="M19" s="198">
        <v>785.06</v>
      </c>
      <c r="N19" s="198">
        <v>805.782</v>
      </c>
      <c r="O19" s="198">
        <v>809.312</v>
      </c>
      <c r="P19" s="198">
        <v>819.081</v>
      </c>
      <c r="Q19" s="198">
        <v>824.68</v>
      </c>
      <c r="R19" s="198">
        <v>806.794</v>
      </c>
      <c r="S19" s="198">
        <v>821.062</v>
      </c>
      <c r="T19" s="198">
        <v>793.141</v>
      </c>
      <c r="U19" s="198">
        <v>733.513</v>
      </c>
      <c r="V19" s="198">
        <v>775.31</v>
      </c>
      <c r="W19" s="198">
        <v>808.075</v>
      </c>
      <c r="X19" s="198">
        <v>776.711</v>
      </c>
      <c r="Y19" s="198">
        <v>767.644</v>
      </c>
      <c r="Z19" s="198">
        <v>746.994</v>
      </c>
      <c r="AA19" s="198">
        <v>761.475</v>
      </c>
      <c r="AB19" s="1123">
        <v>774.744</v>
      </c>
    </row>
    <row r="20" spans="1:28" ht="11.25">
      <c r="A20" s="196" t="s">
        <v>118</v>
      </c>
      <c r="B20" s="194">
        <v>128776.11799999999</v>
      </c>
      <c r="C20" s="195">
        <v>124383.937</v>
      </c>
      <c r="D20" s="195">
        <v>126190.70199999999</v>
      </c>
      <c r="E20" s="195">
        <v>120718.753</v>
      </c>
      <c r="F20" s="195">
        <v>125372.079</v>
      </c>
      <c r="G20" s="195">
        <v>124778.39499999999</v>
      </c>
      <c r="H20" s="195">
        <v>127681.881</v>
      </c>
      <c r="I20" s="195">
        <v>123947.402</v>
      </c>
      <c r="J20" s="195">
        <v>131245.71899999998</v>
      </c>
      <c r="K20" s="195">
        <v>138139.633</v>
      </c>
      <c r="L20" s="195">
        <v>139755.50400000002</v>
      </c>
      <c r="M20" s="195">
        <v>143236.91700000002</v>
      </c>
      <c r="N20" s="195">
        <v>144033.745</v>
      </c>
      <c r="O20" s="195">
        <v>142151.538</v>
      </c>
      <c r="P20" s="195">
        <v>144857.82</v>
      </c>
      <c r="Q20" s="195">
        <v>147176.96500000003</v>
      </c>
      <c r="R20" s="195">
        <v>147836.39299999998</v>
      </c>
      <c r="S20" s="195">
        <v>152096.97699999998</v>
      </c>
      <c r="T20" s="195">
        <v>149137.861</v>
      </c>
      <c r="U20" s="195">
        <v>147875.62</v>
      </c>
      <c r="V20" s="195">
        <v>146737.653</v>
      </c>
      <c r="W20" s="195">
        <v>147016.162</v>
      </c>
      <c r="X20" s="195">
        <v>141027.376</v>
      </c>
      <c r="Y20" s="195">
        <v>138144.276</v>
      </c>
      <c r="Z20" s="195">
        <v>137459.351</v>
      </c>
      <c r="AA20" s="195">
        <v>140933.592</v>
      </c>
      <c r="AB20" s="1122">
        <v>146700.394</v>
      </c>
    </row>
    <row r="21" spans="1:28" ht="11.25">
      <c r="A21" s="196" t="s">
        <v>119</v>
      </c>
      <c r="B21" s="197">
        <v>3985.626</v>
      </c>
      <c r="C21" s="198">
        <v>4048.781</v>
      </c>
      <c r="D21" s="198">
        <v>4184.14</v>
      </c>
      <c r="E21" s="198">
        <v>4179.453</v>
      </c>
      <c r="F21" s="198">
        <v>4086.3</v>
      </c>
      <c r="G21" s="198">
        <v>4268.593</v>
      </c>
      <c r="H21" s="198">
        <v>4399.479</v>
      </c>
      <c r="I21" s="198">
        <v>4693.571</v>
      </c>
      <c r="J21" s="198">
        <v>4826.641</v>
      </c>
      <c r="K21" s="198">
        <v>4926.579</v>
      </c>
      <c r="L21" s="198">
        <v>5186.376</v>
      </c>
      <c r="M21" s="198">
        <v>5494.565</v>
      </c>
      <c r="N21" s="198">
        <v>5736.56</v>
      </c>
      <c r="O21" s="198">
        <v>5854.092</v>
      </c>
      <c r="P21" s="198">
        <v>5856.329</v>
      </c>
      <c r="Q21" s="198">
        <v>6179.651</v>
      </c>
      <c r="R21" s="198">
        <v>6180.752</v>
      </c>
      <c r="S21" s="198">
        <v>6397.975</v>
      </c>
      <c r="T21" s="198">
        <v>6560.195</v>
      </c>
      <c r="U21" s="198">
        <v>6439.219</v>
      </c>
      <c r="V21" s="198">
        <v>6139</v>
      </c>
      <c r="W21" s="198">
        <v>6509</v>
      </c>
      <c r="X21" s="198">
        <v>6768.217</v>
      </c>
      <c r="Y21" s="198">
        <v>7242.769</v>
      </c>
      <c r="Z21" s="198">
        <v>7308.31</v>
      </c>
      <c r="AA21" s="198">
        <v>7216.92</v>
      </c>
      <c r="AB21" s="1123">
        <v>6913.72</v>
      </c>
    </row>
    <row r="22" spans="1:28" ht="11.25">
      <c r="A22" s="196" t="s">
        <v>120</v>
      </c>
      <c r="B22" s="613">
        <v>132761.74399999998</v>
      </c>
      <c r="C22" s="614">
        <v>128432.71800000001</v>
      </c>
      <c r="D22" s="614">
        <v>130374.84199999999</v>
      </c>
      <c r="E22" s="614">
        <v>124898.20599999999</v>
      </c>
      <c r="F22" s="614">
        <v>129458.379</v>
      </c>
      <c r="G22" s="614">
        <v>129046.98799999998</v>
      </c>
      <c r="H22" s="614">
        <v>132081.36</v>
      </c>
      <c r="I22" s="614">
        <v>128640.973</v>
      </c>
      <c r="J22" s="614">
        <v>136072.36</v>
      </c>
      <c r="K22" s="614">
        <v>143066.212</v>
      </c>
      <c r="L22" s="614">
        <v>144941.88</v>
      </c>
      <c r="M22" s="614">
        <v>148731.48200000002</v>
      </c>
      <c r="N22" s="614">
        <v>149770.305</v>
      </c>
      <c r="O22" s="614">
        <v>148005.63</v>
      </c>
      <c r="P22" s="614">
        <v>150714.149</v>
      </c>
      <c r="Q22" s="614">
        <v>153356.61600000004</v>
      </c>
      <c r="R22" s="614">
        <v>154017.145</v>
      </c>
      <c r="S22" s="614">
        <v>158494.952</v>
      </c>
      <c r="T22" s="614">
        <v>155698.056</v>
      </c>
      <c r="U22" s="614">
        <v>154314.839</v>
      </c>
      <c r="V22" s="614">
        <v>152876.653</v>
      </c>
      <c r="W22" s="614">
        <v>153525.162</v>
      </c>
      <c r="X22" s="614">
        <v>147795.593</v>
      </c>
      <c r="Y22" s="614">
        <v>145387.045</v>
      </c>
      <c r="Z22" s="614">
        <v>144767.661</v>
      </c>
      <c r="AA22" s="614">
        <v>148150.51200000002</v>
      </c>
      <c r="AB22" s="1129">
        <v>153614.114</v>
      </c>
    </row>
    <row r="23" spans="1:28" s="213" customFormat="1" ht="11.25">
      <c r="A23" s="215" t="s">
        <v>121</v>
      </c>
      <c r="B23" s="216">
        <v>757901.275</v>
      </c>
      <c r="C23" s="217">
        <v>762328.425</v>
      </c>
      <c r="D23" s="217">
        <v>769754.747</v>
      </c>
      <c r="E23" s="217">
        <v>769443.567</v>
      </c>
      <c r="F23" s="217">
        <v>782120.202</v>
      </c>
      <c r="G23" s="217">
        <v>794801.235</v>
      </c>
      <c r="H23" s="217">
        <v>809608.446</v>
      </c>
      <c r="I23" s="217">
        <v>814818.027</v>
      </c>
      <c r="J23" s="217">
        <v>847416.602</v>
      </c>
      <c r="K23" s="217">
        <v>877104.422</v>
      </c>
      <c r="L23" s="217">
        <v>909004.692</v>
      </c>
      <c r="M23" s="217">
        <v>931645.559</v>
      </c>
      <c r="N23" s="217">
        <v>948758.854</v>
      </c>
      <c r="O23" s="217">
        <v>964721.228</v>
      </c>
      <c r="P23" s="217">
        <v>985182.112</v>
      </c>
      <c r="Q23" s="217">
        <v>1010654.966</v>
      </c>
      <c r="R23" s="217">
        <v>1032975.253</v>
      </c>
      <c r="S23" s="217">
        <v>1058173.89</v>
      </c>
      <c r="T23" s="217">
        <v>1063129.973</v>
      </c>
      <c r="U23" s="217">
        <v>1063916.054</v>
      </c>
      <c r="V23" s="217">
        <v>1082393.7</v>
      </c>
      <c r="W23" s="217">
        <v>1087130</v>
      </c>
      <c r="X23" s="217">
        <v>1084401.57</v>
      </c>
      <c r="Y23" s="217">
        <v>1089530.862</v>
      </c>
      <c r="Z23" s="217">
        <v>1097195.475</v>
      </c>
      <c r="AA23" s="217">
        <v>1112550.499</v>
      </c>
      <c r="AB23" s="1130">
        <v>1137587.803</v>
      </c>
    </row>
    <row r="24" spans="1:8" ht="12.75" customHeight="1">
      <c r="A24" s="218"/>
      <c r="B24" s="210"/>
      <c r="C24" s="211"/>
      <c r="D24" s="211"/>
      <c r="E24" s="211"/>
      <c r="F24" s="211"/>
      <c r="G24" s="212"/>
      <c r="H24" s="211"/>
    </row>
    <row r="25" spans="1:8" ht="12.75" customHeight="1">
      <c r="A25" s="1136" t="s">
        <v>537</v>
      </c>
      <c r="B25" s="210"/>
      <c r="C25" s="211"/>
      <c r="D25" s="211"/>
      <c r="E25" s="211"/>
      <c r="F25" s="211"/>
      <c r="G25" s="213"/>
      <c r="H25" s="213"/>
    </row>
    <row r="26" spans="1:28" ht="12.75" customHeight="1">
      <c r="A26" s="209" t="s">
        <v>124</v>
      </c>
      <c r="B26" s="212"/>
      <c r="C26" s="212"/>
      <c r="D26" s="212"/>
      <c r="E26" s="212"/>
      <c r="F26" s="212"/>
      <c r="G26" s="211"/>
      <c r="H26" s="211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</row>
    <row r="27" spans="1:28" ht="12.75" customHeight="1">
      <c r="A27" s="209" t="s">
        <v>125</v>
      </c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</row>
    <row r="28" spans="1:28" ht="11.25">
      <c r="A28" s="209" t="s">
        <v>126</v>
      </c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</row>
    <row r="29" spans="1:28" ht="11.25">
      <c r="A29" s="209" t="s">
        <v>127</v>
      </c>
      <c r="AB29" s="214"/>
    </row>
    <row r="30" ht="11.25">
      <c r="AB30" s="214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20"/>
  <dimension ref="A1:AA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1.7109375" style="187" customWidth="1"/>
    <col min="2" max="27" width="7.7109375" style="187" customWidth="1"/>
    <col min="28" max="16384" width="11.421875" style="187" customWidth="1"/>
  </cols>
  <sheetData>
    <row r="1" ht="12.75" customHeight="1">
      <c r="A1" s="219" t="s">
        <v>538</v>
      </c>
    </row>
    <row r="2" spans="2:27" ht="12.75" customHeight="1">
      <c r="B2" s="23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 t="s">
        <v>129</v>
      </c>
    </row>
    <row r="3" spans="1:27" s="213" customFormat="1" ht="26.25" customHeight="1">
      <c r="A3" s="964"/>
      <c r="B3" s="968">
        <v>1991</v>
      </c>
      <c r="C3" s="965">
        <v>1992</v>
      </c>
      <c r="D3" s="965">
        <v>1993</v>
      </c>
      <c r="E3" s="965">
        <v>1994</v>
      </c>
      <c r="F3" s="965">
        <v>1995</v>
      </c>
      <c r="G3" s="965">
        <v>1996</v>
      </c>
      <c r="H3" s="965">
        <v>1997</v>
      </c>
      <c r="I3" s="965">
        <v>1998</v>
      </c>
      <c r="J3" s="965">
        <v>1999</v>
      </c>
      <c r="K3" s="965">
        <v>2000</v>
      </c>
      <c r="L3" s="965">
        <v>2001</v>
      </c>
      <c r="M3" s="965">
        <v>2002</v>
      </c>
      <c r="N3" s="965">
        <v>2003</v>
      </c>
      <c r="O3" s="965">
        <v>2004</v>
      </c>
      <c r="P3" s="969">
        <v>2005</v>
      </c>
      <c r="Q3" s="969">
        <v>2006</v>
      </c>
      <c r="R3" s="969">
        <v>2007</v>
      </c>
      <c r="S3" s="969">
        <v>2008</v>
      </c>
      <c r="T3" s="969">
        <v>2009</v>
      </c>
      <c r="U3" s="969">
        <v>2010</v>
      </c>
      <c r="V3" s="969">
        <v>2011</v>
      </c>
      <c r="W3" s="969">
        <v>2012</v>
      </c>
      <c r="X3" s="969">
        <v>2013</v>
      </c>
      <c r="Y3" s="969">
        <v>2014</v>
      </c>
      <c r="Z3" s="1231" t="s">
        <v>365</v>
      </c>
      <c r="AA3" s="1232" t="s">
        <v>366</v>
      </c>
    </row>
    <row r="4" spans="1:27" ht="13.5" customHeight="1">
      <c r="A4" s="204" t="s">
        <v>102</v>
      </c>
      <c r="B4" s="221">
        <v>103.328</v>
      </c>
      <c r="C4" s="222">
        <v>101.629</v>
      </c>
      <c r="D4" s="222">
        <v>102.288</v>
      </c>
      <c r="E4" s="222">
        <v>98.978</v>
      </c>
      <c r="F4" s="222">
        <v>101.189</v>
      </c>
      <c r="G4" s="222">
        <v>98.789</v>
      </c>
      <c r="H4" s="222">
        <v>97.741</v>
      </c>
      <c r="I4" s="222">
        <v>100.88</v>
      </c>
      <c r="J4" s="222">
        <v>99.086</v>
      </c>
      <c r="K4" s="222">
        <v>100.211</v>
      </c>
      <c r="L4" s="222">
        <v>100.813</v>
      </c>
      <c r="M4" s="222">
        <v>100.981</v>
      </c>
      <c r="N4" s="222">
        <v>101.478</v>
      </c>
      <c r="O4" s="222">
        <v>101.509</v>
      </c>
      <c r="P4" s="222">
        <v>100.556</v>
      </c>
      <c r="Q4" s="222">
        <v>100.592</v>
      </c>
      <c r="R4" s="222">
        <v>101.46</v>
      </c>
      <c r="S4" s="222">
        <v>100.955</v>
      </c>
      <c r="T4" s="222">
        <v>98.867</v>
      </c>
      <c r="U4" s="222">
        <v>100.255</v>
      </c>
      <c r="V4" s="222">
        <v>102.604</v>
      </c>
      <c r="W4" s="222">
        <v>102.349</v>
      </c>
      <c r="X4" s="222">
        <v>101.566</v>
      </c>
      <c r="Y4" s="222">
        <v>101.556</v>
      </c>
      <c r="Z4" s="222">
        <v>100.883</v>
      </c>
      <c r="AA4" s="1131">
        <v>100.005</v>
      </c>
    </row>
    <row r="5" spans="1:27" ht="13.5" customHeight="1">
      <c r="A5" s="196" t="s">
        <v>103</v>
      </c>
      <c r="B5" s="223">
        <v>103.333</v>
      </c>
      <c r="C5" s="224">
        <v>101.54</v>
      </c>
      <c r="D5" s="224">
        <v>102.318</v>
      </c>
      <c r="E5" s="224">
        <v>98.758</v>
      </c>
      <c r="F5" s="224">
        <v>101.212</v>
      </c>
      <c r="G5" s="224">
        <v>98.657</v>
      </c>
      <c r="H5" s="224">
        <v>97.71</v>
      </c>
      <c r="I5" s="224">
        <v>101.019</v>
      </c>
      <c r="J5" s="224">
        <v>99.077</v>
      </c>
      <c r="K5" s="224">
        <v>100.126</v>
      </c>
      <c r="L5" s="224">
        <v>100.777</v>
      </c>
      <c r="M5" s="224">
        <v>100.994</v>
      </c>
      <c r="N5" s="224">
        <v>101.64</v>
      </c>
      <c r="O5" s="224">
        <v>101.642</v>
      </c>
      <c r="P5" s="224">
        <v>100.648</v>
      </c>
      <c r="Q5" s="224">
        <v>100.718</v>
      </c>
      <c r="R5" s="224">
        <v>101.578</v>
      </c>
      <c r="S5" s="224">
        <v>101.037</v>
      </c>
      <c r="T5" s="224">
        <v>98.723</v>
      </c>
      <c r="U5" s="224">
        <v>100.297</v>
      </c>
      <c r="V5" s="224">
        <v>102.748</v>
      </c>
      <c r="W5" s="224">
        <v>102.521</v>
      </c>
      <c r="X5" s="224">
        <v>101.643</v>
      </c>
      <c r="Y5" s="224">
        <v>101.659</v>
      </c>
      <c r="Z5" s="224">
        <v>100.932</v>
      </c>
      <c r="AA5" s="1132">
        <v>99.95</v>
      </c>
    </row>
    <row r="6" spans="1:27" ht="13.5" customHeight="1">
      <c r="A6" s="196" t="s">
        <v>104</v>
      </c>
      <c r="B6" s="223">
        <v>102.077</v>
      </c>
      <c r="C6" s="224">
        <v>102.935</v>
      </c>
      <c r="D6" s="224">
        <v>102.281</v>
      </c>
      <c r="E6" s="224">
        <v>104.685</v>
      </c>
      <c r="F6" s="224">
        <v>101.122</v>
      </c>
      <c r="G6" s="224">
        <v>101.258</v>
      </c>
      <c r="H6" s="224">
        <v>97.278</v>
      </c>
      <c r="I6" s="224">
        <v>98.342</v>
      </c>
      <c r="J6" s="224">
        <v>99.166</v>
      </c>
      <c r="K6" s="224">
        <v>101.262</v>
      </c>
      <c r="L6" s="224">
        <v>101.27</v>
      </c>
      <c r="M6" s="224">
        <v>100.8</v>
      </c>
      <c r="N6" s="224">
        <v>99.245</v>
      </c>
      <c r="O6" s="224">
        <v>100.283</v>
      </c>
      <c r="P6" s="224">
        <v>99.032</v>
      </c>
      <c r="Q6" s="224">
        <v>99.168</v>
      </c>
      <c r="R6" s="224">
        <v>99.655</v>
      </c>
      <c r="S6" s="224">
        <v>99.665</v>
      </c>
      <c r="T6" s="224">
        <v>101.093</v>
      </c>
      <c r="U6" s="224">
        <v>99.09</v>
      </c>
      <c r="V6" s="224">
        <v>100.21</v>
      </c>
      <c r="W6" s="224">
        <v>99.779</v>
      </c>
      <c r="X6" s="224">
        <v>100.395</v>
      </c>
      <c r="Y6" s="224">
        <v>100.336</v>
      </c>
      <c r="Z6" s="224">
        <v>100.43</v>
      </c>
      <c r="AA6" s="1132">
        <v>101.555</v>
      </c>
    </row>
    <row r="7" spans="1:27" ht="13.5" customHeight="1">
      <c r="A7" s="196" t="s">
        <v>105</v>
      </c>
      <c r="B7" s="223">
        <v>104.787</v>
      </c>
      <c r="C7" s="224">
        <v>103.889</v>
      </c>
      <c r="D7" s="224">
        <v>101.196</v>
      </c>
      <c r="E7" s="224">
        <v>101.903</v>
      </c>
      <c r="F7" s="224">
        <v>100.349</v>
      </c>
      <c r="G7" s="224">
        <v>100.747</v>
      </c>
      <c r="H7" s="224">
        <v>100.187</v>
      </c>
      <c r="I7" s="224">
        <v>100.653</v>
      </c>
      <c r="J7" s="224">
        <v>99.323</v>
      </c>
      <c r="K7" s="224">
        <v>101.944</v>
      </c>
      <c r="L7" s="224">
        <v>101.724</v>
      </c>
      <c r="M7" s="224">
        <v>100.701</v>
      </c>
      <c r="N7" s="224">
        <v>99.364</v>
      </c>
      <c r="O7" s="224">
        <v>98.414</v>
      </c>
      <c r="P7" s="224">
        <v>99.914</v>
      </c>
      <c r="Q7" s="224">
        <v>98.556</v>
      </c>
      <c r="R7" s="224">
        <v>100.599</v>
      </c>
      <c r="S7" s="224">
        <v>100.697</v>
      </c>
      <c r="T7" s="224">
        <v>100.703</v>
      </c>
      <c r="U7" s="224">
        <v>100.975</v>
      </c>
      <c r="V7" s="224">
        <v>100.926</v>
      </c>
      <c r="W7" s="224">
        <v>99.951</v>
      </c>
      <c r="X7" s="224">
        <v>100.493</v>
      </c>
      <c r="Y7" s="224">
        <v>99.762</v>
      </c>
      <c r="Z7" s="224">
        <v>99.757</v>
      </c>
      <c r="AA7" s="1132">
        <v>99.677</v>
      </c>
    </row>
    <row r="8" spans="1:27" ht="13.5" customHeight="1">
      <c r="A8" s="193" t="s">
        <v>106</v>
      </c>
      <c r="B8" s="221">
        <v>103.108</v>
      </c>
      <c r="C8" s="222">
        <v>101.7</v>
      </c>
      <c r="D8" s="222">
        <v>103.784</v>
      </c>
      <c r="E8" s="222">
        <v>103.743</v>
      </c>
      <c r="F8" s="222">
        <v>103.396</v>
      </c>
      <c r="G8" s="222">
        <v>105.03</v>
      </c>
      <c r="H8" s="222">
        <v>101.888</v>
      </c>
      <c r="I8" s="222">
        <v>98.997</v>
      </c>
      <c r="J8" s="222">
        <v>102.288</v>
      </c>
      <c r="K8" s="222">
        <v>108.124</v>
      </c>
      <c r="L8" s="222">
        <v>98.727</v>
      </c>
      <c r="M8" s="222">
        <v>100.503</v>
      </c>
      <c r="N8" s="222">
        <v>102.271</v>
      </c>
      <c r="O8" s="222">
        <v>105.054</v>
      </c>
      <c r="P8" s="222">
        <v>107.048</v>
      </c>
      <c r="Q8" s="222">
        <v>104.249</v>
      </c>
      <c r="R8" s="222">
        <v>102.619</v>
      </c>
      <c r="S8" s="222">
        <v>107.463</v>
      </c>
      <c r="T8" s="222">
        <v>94.332</v>
      </c>
      <c r="U8" s="222">
        <v>106.375</v>
      </c>
      <c r="V8" s="222">
        <v>107.028</v>
      </c>
      <c r="W8" s="222">
        <v>103.537</v>
      </c>
      <c r="X8" s="222">
        <v>99.809</v>
      </c>
      <c r="Y8" s="222">
        <v>99.246</v>
      </c>
      <c r="Z8" s="222">
        <v>96.793</v>
      </c>
      <c r="AA8" s="1131">
        <v>98.506</v>
      </c>
    </row>
    <row r="9" spans="1:27" ht="13.5" customHeight="1">
      <c r="A9" s="196" t="s">
        <v>107</v>
      </c>
      <c r="B9" s="223">
        <v>104.4</v>
      </c>
      <c r="C9" s="224">
        <v>104.485</v>
      </c>
      <c r="D9" s="224">
        <v>102.921</v>
      </c>
      <c r="E9" s="224">
        <v>101.837</v>
      </c>
      <c r="F9" s="224">
        <v>101.531</v>
      </c>
      <c r="G9" s="224">
        <v>102.15</v>
      </c>
      <c r="H9" s="224">
        <v>99.226</v>
      </c>
      <c r="I9" s="224">
        <v>98.88</v>
      </c>
      <c r="J9" s="224">
        <v>99.982</v>
      </c>
      <c r="K9" s="224">
        <v>99.979</v>
      </c>
      <c r="L9" s="224">
        <v>100.787</v>
      </c>
      <c r="M9" s="224">
        <v>101.661</v>
      </c>
      <c r="N9" s="224">
        <v>100.945</v>
      </c>
      <c r="O9" s="224">
        <v>103.055</v>
      </c>
      <c r="P9" s="224">
        <v>100.688</v>
      </c>
      <c r="Q9" s="224">
        <v>99.185</v>
      </c>
      <c r="R9" s="224">
        <v>98.288</v>
      </c>
      <c r="S9" s="224">
        <v>99.895</v>
      </c>
      <c r="T9" s="224">
        <v>101.457</v>
      </c>
      <c r="U9" s="224">
        <v>101.227</v>
      </c>
      <c r="V9" s="224">
        <v>100.62</v>
      </c>
      <c r="W9" s="224">
        <v>101.074</v>
      </c>
      <c r="X9" s="224">
        <v>100.836</v>
      </c>
      <c r="Y9" s="224">
        <v>101.259</v>
      </c>
      <c r="Z9" s="224">
        <v>101.317</v>
      </c>
      <c r="AA9" s="1132">
        <v>99.876</v>
      </c>
    </row>
    <row r="10" spans="1:27" ht="13.5" customHeight="1">
      <c r="A10" s="196" t="s">
        <v>108</v>
      </c>
      <c r="B10" s="223">
        <v>100.66</v>
      </c>
      <c r="C10" s="224">
        <v>98.137</v>
      </c>
      <c r="D10" s="224">
        <v>103.817</v>
      </c>
      <c r="E10" s="224">
        <v>104.046</v>
      </c>
      <c r="F10" s="224">
        <v>103.792</v>
      </c>
      <c r="G10" s="224">
        <v>107.094</v>
      </c>
      <c r="H10" s="224">
        <v>103.587</v>
      </c>
      <c r="I10" s="224">
        <v>97.024</v>
      </c>
      <c r="J10" s="224">
        <v>104.077</v>
      </c>
      <c r="K10" s="224">
        <v>117.509</v>
      </c>
      <c r="L10" s="224">
        <v>95.31</v>
      </c>
      <c r="M10" s="224">
        <v>97.39</v>
      </c>
      <c r="N10" s="224">
        <v>102.315</v>
      </c>
      <c r="O10" s="224">
        <v>107.566</v>
      </c>
      <c r="P10" s="224">
        <v>112.518</v>
      </c>
      <c r="Q10" s="224">
        <v>105.731</v>
      </c>
      <c r="R10" s="224">
        <v>101.921</v>
      </c>
      <c r="S10" s="224">
        <v>112.401</v>
      </c>
      <c r="T10" s="224">
        <v>83.505</v>
      </c>
      <c r="U10" s="224">
        <v>112.631</v>
      </c>
      <c r="V10" s="224">
        <v>113.964</v>
      </c>
      <c r="W10" s="224">
        <v>104.933</v>
      </c>
      <c r="X10" s="224">
        <v>97.619</v>
      </c>
      <c r="Y10" s="224">
        <v>96.159</v>
      </c>
      <c r="Z10" s="224">
        <v>90.521</v>
      </c>
      <c r="AA10" s="1132">
        <v>95.491</v>
      </c>
    </row>
    <row r="11" spans="1:27" ht="13.5" customHeight="1">
      <c r="A11" s="196" t="s">
        <v>109</v>
      </c>
      <c r="B11" s="223">
        <v>105.615</v>
      </c>
      <c r="C11" s="224">
        <v>104.766</v>
      </c>
      <c r="D11" s="224">
        <v>103.503</v>
      </c>
      <c r="E11" s="224">
        <v>103.323</v>
      </c>
      <c r="F11" s="224">
        <v>103.25</v>
      </c>
      <c r="G11" s="224">
        <v>103.288</v>
      </c>
      <c r="H11" s="224">
        <v>100.605</v>
      </c>
      <c r="I11" s="224">
        <v>100.276</v>
      </c>
      <c r="J11" s="224">
        <v>100.904</v>
      </c>
      <c r="K11" s="224">
        <v>100.804</v>
      </c>
      <c r="L11" s="224">
        <v>102.158</v>
      </c>
      <c r="M11" s="224">
        <v>103.036</v>
      </c>
      <c r="N11" s="224">
        <v>102.615</v>
      </c>
      <c r="O11" s="224">
        <v>103.86</v>
      </c>
      <c r="P11" s="224">
        <v>103.466</v>
      </c>
      <c r="Q11" s="224">
        <v>103.479</v>
      </c>
      <c r="R11" s="224">
        <v>104.346</v>
      </c>
      <c r="S11" s="224">
        <v>104.532</v>
      </c>
      <c r="T11" s="224">
        <v>104.071</v>
      </c>
      <c r="U11" s="224">
        <v>102.717</v>
      </c>
      <c r="V11" s="224">
        <v>102.024</v>
      </c>
      <c r="W11" s="224">
        <v>102.405</v>
      </c>
      <c r="X11" s="224">
        <v>101.946</v>
      </c>
      <c r="Y11" s="224">
        <v>102.112</v>
      </c>
      <c r="Z11" s="224">
        <v>101.673</v>
      </c>
      <c r="AA11" s="1132">
        <v>100.115</v>
      </c>
    </row>
    <row r="12" spans="1:27" ht="13.5" customHeight="1">
      <c r="A12" s="196" t="s">
        <v>110</v>
      </c>
      <c r="B12" s="223">
        <v>105.301</v>
      </c>
      <c r="C12" s="224">
        <v>105.548</v>
      </c>
      <c r="D12" s="224">
        <v>104.723</v>
      </c>
      <c r="E12" s="224">
        <v>104.564</v>
      </c>
      <c r="F12" s="224">
        <v>103.232</v>
      </c>
      <c r="G12" s="224">
        <v>104.019</v>
      </c>
      <c r="H12" s="224">
        <v>100.649</v>
      </c>
      <c r="I12" s="224">
        <v>102.052</v>
      </c>
      <c r="J12" s="224">
        <v>101.193</v>
      </c>
      <c r="K12" s="224">
        <v>101.671</v>
      </c>
      <c r="L12" s="224">
        <v>101.148</v>
      </c>
      <c r="M12" s="224">
        <v>103.428</v>
      </c>
      <c r="N12" s="224">
        <v>101.801</v>
      </c>
      <c r="O12" s="224">
        <v>101.805</v>
      </c>
      <c r="P12" s="224">
        <v>103.292</v>
      </c>
      <c r="Q12" s="224">
        <v>103.974</v>
      </c>
      <c r="R12" s="224">
        <v>102.422</v>
      </c>
      <c r="S12" s="224">
        <v>103.938</v>
      </c>
      <c r="T12" s="224">
        <v>102.117</v>
      </c>
      <c r="U12" s="224">
        <v>101.556</v>
      </c>
      <c r="V12" s="224">
        <v>102.521</v>
      </c>
      <c r="W12" s="224">
        <v>102.809</v>
      </c>
      <c r="X12" s="224">
        <v>101.199</v>
      </c>
      <c r="Y12" s="224">
        <v>101.089</v>
      </c>
      <c r="Z12" s="224">
        <v>101.249</v>
      </c>
      <c r="AA12" s="1132">
        <v>101.487</v>
      </c>
    </row>
    <row r="13" spans="1:27" ht="13.5" customHeight="1">
      <c r="A13" s="193" t="s">
        <v>111</v>
      </c>
      <c r="B13" s="221">
        <v>104.866</v>
      </c>
      <c r="C13" s="222">
        <v>103.702</v>
      </c>
      <c r="D13" s="222">
        <v>101.412</v>
      </c>
      <c r="E13" s="222">
        <v>100.179</v>
      </c>
      <c r="F13" s="222">
        <v>101.505</v>
      </c>
      <c r="G13" s="222">
        <v>100.451</v>
      </c>
      <c r="H13" s="222">
        <v>102.73</v>
      </c>
      <c r="I13" s="222">
        <v>101.663</v>
      </c>
      <c r="J13" s="222">
        <v>100.806</v>
      </c>
      <c r="K13" s="222">
        <v>101.481</v>
      </c>
      <c r="L13" s="222">
        <v>103.256</v>
      </c>
      <c r="M13" s="222">
        <v>102.517</v>
      </c>
      <c r="N13" s="222">
        <v>103.406</v>
      </c>
      <c r="O13" s="222">
        <v>100.799</v>
      </c>
      <c r="P13" s="222">
        <v>101.038</v>
      </c>
      <c r="Q13" s="222">
        <v>101.805</v>
      </c>
      <c r="R13" s="222">
        <v>101.522</v>
      </c>
      <c r="S13" s="222">
        <v>103.031</v>
      </c>
      <c r="T13" s="222">
        <v>102.868</v>
      </c>
      <c r="U13" s="222">
        <v>99.083</v>
      </c>
      <c r="V13" s="222">
        <v>101.104</v>
      </c>
      <c r="W13" s="222">
        <v>102.394</v>
      </c>
      <c r="X13" s="222">
        <v>100.796</v>
      </c>
      <c r="Y13" s="222">
        <v>101.703</v>
      </c>
      <c r="Z13" s="222">
        <v>100.819</v>
      </c>
      <c r="AA13" s="1131">
        <v>98.346</v>
      </c>
    </row>
    <row r="14" spans="1:27" ht="13.5" customHeight="1">
      <c r="A14" s="196" t="s">
        <v>112</v>
      </c>
      <c r="B14" s="223">
        <v>98.289</v>
      </c>
      <c r="C14" s="224">
        <v>103.5</v>
      </c>
      <c r="D14" s="224">
        <v>105.602</v>
      </c>
      <c r="E14" s="224">
        <v>100.811</v>
      </c>
      <c r="F14" s="224">
        <v>101.788</v>
      </c>
      <c r="G14" s="224">
        <v>102.378</v>
      </c>
      <c r="H14" s="224">
        <v>101.495</v>
      </c>
      <c r="I14" s="224">
        <v>101.171</v>
      </c>
      <c r="J14" s="224">
        <v>101.308</v>
      </c>
      <c r="K14" s="224">
        <v>101.38</v>
      </c>
      <c r="L14" s="224">
        <v>102.464</v>
      </c>
      <c r="M14" s="224">
        <v>102.602</v>
      </c>
      <c r="N14" s="224">
        <v>103.639</v>
      </c>
      <c r="O14" s="224">
        <v>102.656</v>
      </c>
      <c r="P14" s="224">
        <v>102.839</v>
      </c>
      <c r="Q14" s="224">
        <v>102.473</v>
      </c>
      <c r="R14" s="224">
        <v>102.411</v>
      </c>
      <c r="S14" s="224">
        <v>102.133</v>
      </c>
      <c r="T14" s="224">
        <v>103.096</v>
      </c>
      <c r="U14" s="224">
        <v>101.431</v>
      </c>
      <c r="V14" s="224">
        <v>101.742</v>
      </c>
      <c r="W14" s="224">
        <v>105.36</v>
      </c>
      <c r="X14" s="224">
        <v>103.43</v>
      </c>
      <c r="Y14" s="224">
        <v>102.007</v>
      </c>
      <c r="Z14" s="224">
        <v>103.062</v>
      </c>
      <c r="AA14" s="1132">
        <v>99.938</v>
      </c>
    </row>
    <row r="15" spans="1:27" ht="13.5" customHeight="1">
      <c r="A15" s="196" t="s">
        <v>113</v>
      </c>
      <c r="B15" s="223">
        <v>104.97</v>
      </c>
      <c r="C15" s="224">
        <v>104.685</v>
      </c>
      <c r="D15" s="224">
        <v>103.985</v>
      </c>
      <c r="E15" s="224">
        <v>103.359</v>
      </c>
      <c r="F15" s="224">
        <v>102.607</v>
      </c>
      <c r="G15" s="224">
        <v>102.39</v>
      </c>
      <c r="H15" s="224">
        <v>102.287</v>
      </c>
      <c r="I15" s="224">
        <v>101.863</v>
      </c>
      <c r="J15" s="224">
        <v>101.034</v>
      </c>
      <c r="K15" s="224">
        <v>101.19</v>
      </c>
      <c r="L15" s="224">
        <v>102.092</v>
      </c>
      <c r="M15" s="224">
        <v>101.503</v>
      </c>
      <c r="N15" s="224">
        <v>101.93</v>
      </c>
      <c r="O15" s="224">
        <v>101.967</v>
      </c>
      <c r="P15" s="224">
        <v>100.954</v>
      </c>
      <c r="Q15" s="224">
        <v>99.622</v>
      </c>
      <c r="R15" s="224">
        <v>100.138</v>
      </c>
      <c r="S15" s="224">
        <v>99.872</v>
      </c>
      <c r="T15" s="224">
        <v>99.914</v>
      </c>
      <c r="U15" s="224">
        <v>97.761</v>
      </c>
      <c r="V15" s="224">
        <v>100.626</v>
      </c>
      <c r="W15" s="224">
        <v>100.503</v>
      </c>
      <c r="X15" s="224">
        <v>100.242</v>
      </c>
      <c r="Y15" s="224">
        <v>102.602</v>
      </c>
      <c r="Z15" s="224">
        <v>101.208</v>
      </c>
      <c r="AA15" s="1132">
        <v>100.658</v>
      </c>
    </row>
    <row r="16" spans="1:27" ht="13.5" customHeight="1">
      <c r="A16" s="196" t="s">
        <v>114</v>
      </c>
      <c r="B16" s="223">
        <v>109.903</v>
      </c>
      <c r="C16" s="224">
        <v>102.001</v>
      </c>
      <c r="D16" s="224">
        <v>94.898</v>
      </c>
      <c r="E16" s="224">
        <v>94.993</v>
      </c>
      <c r="F16" s="224">
        <v>100</v>
      </c>
      <c r="G16" s="224">
        <v>96.092</v>
      </c>
      <c r="H16" s="224">
        <v>102.887</v>
      </c>
      <c r="I16" s="224">
        <v>102.001</v>
      </c>
      <c r="J16" s="224">
        <v>100.067</v>
      </c>
      <c r="K16" s="224">
        <v>101.496</v>
      </c>
      <c r="L16" s="224">
        <v>105.133</v>
      </c>
      <c r="M16" s="224">
        <v>103.754</v>
      </c>
      <c r="N16" s="224">
        <v>105.586</v>
      </c>
      <c r="O16" s="224">
        <v>97.903</v>
      </c>
      <c r="P16" s="224">
        <v>99.506</v>
      </c>
      <c r="Q16" s="224">
        <v>102.768</v>
      </c>
      <c r="R16" s="224">
        <v>101.935</v>
      </c>
      <c r="S16" s="224">
        <v>106.657</v>
      </c>
      <c r="T16" s="224">
        <v>105.283</v>
      </c>
      <c r="U16" s="224">
        <v>97.576</v>
      </c>
      <c r="V16" s="224">
        <v>100.762</v>
      </c>
      <c r="W16" s="224">
        <v>102.696</v>
      </c>
      <c r="X16" s="224">
        <v>99.164</v>
      </c>
      <c r="Y16" s="224">
        <v>100.331</v>
      </c>
      <c r="Z16" s="224">
        <v>99.324</v>
      </c>
      <c r="AA16" s="1132">
        <v>95.533</v>
      </c>
    </row>
    <row r="17" spans="1:27" ht="13.5" customHeight="1">
      <c r="A17" s="196" t="s">
        <v>115</v>
      </c>
      <c r="B17" s="223">
        <v>106.817</v>
      </c>
      <c r="C17" s="224">
        <v>104.548</v>
      </c>
      <c r="D17" s="224">
        <v>101.983</v>
      </c>
      <c r="E17" s="224">
        <v>101.316</v>
      </c>
      <c r="F17" s="224">
        <v>91.695</v>
      </c>
      <c r="G17" s="224">
        <v>93.726</v>
      </c>
      <c r="H17" s="224">
        <v>113.52</v>
      </c>
      <c r="I17" s="224">
        <v>89.31</v>
      </c>
      <c r="J17" s="224">
        <v>102.602</v>
      </c>
      <c r="K17" s="224">
        <v>109.848</v>
      </c>
      <c r="L17" s="224">
        <v>106.272</v>
      </c>
      <c r="M17" s="224">
        <v>98.182</v>
      </c>
      <c r="N17" s="224">
        <v>100.604</v>
      </c>
      <c r="O17" s="224">
        <v>102.292</v>
      </c>
      <c r="P17" s="224">
        <v>98.547</v>
      </c>
      <c r="Q17" s="224">
        <v>98.588</v>
      </c>
      <c r="R17" s="224">
        <v>101.385</v>
      </c>
      <c r="S17" s="224">
        <v>100.543</v>
      </c>
      <c r="T17" s="224">
        <v>103.552</v>
      </c>
      <c r="U17" s="224">
        <v>99.746</v>
      </c>
      <c r="V17" s="224">
        <v>102.85</v>
      </c>
      <c r="W17" s="224">
        <v>97.165</v>
      </c>
      <c r="X17" s="224">
        <v>108.247</v>
      </c>
      <c r="Y17" s="224">
        <v>102.995</v>
      </c>
      <c r="Z17" s="224">
        <v>102.609</v>
      </c>
      <c r="AA17" s="1132">
        <v>101.528</v>
      </c>
    </row>
    <row r="18" spans="1:27" ht="13.5" customHeight="1">
      <c r="A18" s="196" t="s">
        <v>116</v>
      </c>
      <c r="B18" s="223">
        <v>104.973</v>
      </c>
      <c r="C18" s="224">
        <v>105.645</v>
      </c>
      <c r="D18" s="224">
        <v>105.984</v>
      </c>
      <c r="E18" s="224">
        <v>104.056</v>
      </c>
      <c r="F18" s="224">
        <v>103.957</v>
      </c>
      <c r="G18" s="224">
        <v>104.068</v>
      </c>
      <c r="H18" s="224">
        <v>103.585</v>
      </c>
      <c r="I18" s="224">
        <v>103.064</v>
      </c>
      <c r="J18" s="224">
        <v>101.148</v>
      </c>
      <c r="K18" s="224">
        <v>101.383</v>
      </c>
      <c r="L18" s="224">
        <v>101.786</v>
      </c>
      <c r="M18" s="224">
        <v>102.064</v>
      </c>
      <c r="N18" s="224">
        <v>102.264</v>
      </c>
      <c r="O18" s="224">
        <v>103.166</v>
      </c>
      <c r="P18" s="224">
        <v>102.794</v>
      </c>
      <c r="Q18" s="224">
        <v>102.673</v>
      </c>
      <c r="R18" s="224">
        <v>101.772</v>
      </c>
      <c r="S18" s="224">
        <v>100.96</v>
      </c>
      <c r="T18" s="224">
        <v>102.553</v>
      </c>
      <c r="U18" s="224">
        <v>102.728</v>
      </c>
      <c r="V18" s="224">
        <v>101.915</v>
      </c>
      <c r="W18" s="224">
        <v>102.013</v>
      </c>
      <c r="X18" s="224">
        <v>102.132</v>
      </c>
      <c r="Y18" s="224">
        <v>103.201</v>
      </c>
      <c r="Z18" s="224">
        <v>101.234</v>
      </c>
      <c r="AA18" s="1132">
        <v>98.469</v>
      </c>
    </row>
    <row r="19" spans="1:27" ht="13.5" customHeight="1">
      <c r="A19" s="196" t="s">
        <v>117</v>
      </c>
      <c r="B19" s="223">
        <v>104.221</v>
      </c>
      <c r="C19" s="224">
        <v>104.451</v>
      </c>
      <c r="D19" s="224">
        <v>101.09</v>
      </c>
      <c r="E19" s="224">
        <v>100.672</v>
      </c>
      <c r="F19" s="224">
        <v>102.514</v>
      </c>
      <c r="G19" s="224">
        <v>102.235</v>
      </c>
      <c r="H19" s="224">
        <v>102.194</v>
      </c>
      <c r="I19" s="224">
        <v>102.766</v>
      </c>
      <c r="J19" s="224">
        <v>100.523</v>
      </c>
      <c r="K19" s="224">
        <v>100.602</v>
      </c>
      <c r="L19" s="224">
        <v>103.922</v>
      </c>
      <c r="M19" s="224">
        <v>102.833</v>
      </c>
      <c r="N19" s="224">
        <v>100.695</v>
      </c>
      <c r="O19" s="224">
        <v>100.105</v>
      </c>
      <c r="P19" s="224">
        <v>101.33</v>
      </c>
      <c r="Q19" s="224">
        <v>103.676</v>
      </c>
      <c r="R19" s="224">
        <v>102.058</v>
      </c>
      <c r="S19" s="224">
        <v>104.297</v>
      </c>
      <c r="T19" s="224">
        <v>99.786</v>
      </c>
      <c r="U19" s="224">
        <v>98.38</v>
      </c>
      <c r="V19" s="224">
        <v>100.655</v>
      </c>
      <c r="W19" s="224">
        <v>100.207</v>
      </c>
      <c r="X19" s="224">
        <v>99.219</v>
      </c>
      <c r="Y19" s="224">
        <v>101.75</v>
      </c>
      <c r="Z19" s="224">
        <v>100.175</v>
      </c>
      <c r="AA19" s="1132">
        <v>101.017</v>
      </c>
    </row>
    <row r="20" spans="1:27" ht="13.5" customHeight="1">
      <c r="A20" s="1135" t="s">
        <v>118</v>
      </c>
      <c r="B20" s="225">
        <v>103.398</v>
      </c>
      <c r="C20" s="226">
        <v>101.926</v>
      </c>
      <c r="D20" s="226">
        <v>102.991</v>
      </c>
      <c r="E20" s="226">
        <v>101.66</v>
      </c>
      <c r="F20" s="226">
        <v>102.447</v>
      </c>
      <c r="G20" s="226">
        <v>102.302</v>
      </c>
      <c r="H20" s="226">
        <v>100.769</v>
      </c>
      <c r="I20" s="226">
        <v>99.926</v>
      </c>
      <c r="J20" s="226">
        <v>101.037</v>
      </c>
      <c r="K20" s="226">
        <v>104.665</v>
      </c>
      <c r="L20" s="226">
        <v>99.986</v>
      </c>
      <c r="M20" s="226">
        <v>100.932</v>
      </c>
      <c r="N20" s="226">
        <v>102.194</v>
      </c>
      <c r="O20" s="226">
        <v>103.343</v>
      </c>
      <c r="P20" s="226">
        <v>104.181</v>
      </c>
      <c r="Q20" s="226">
        <v>102.832</v>
      </c>
      <c r="R20" s="226">
        <v>102.123</v>
      </c>
      <c r="S20" s="226">
        <v>104.99</v>
      </c>
      <c r="T20" s="226">
        <v>96.937</v>
      </c>
      <c r="U20" s="226">
        <v>103.397</v>
      </c>
      <c r="V20" s="226">
        <v>104.811</v>
      </c>
      <c r="W20" s="226">
        <v>103.043</v>
      </c>
      <c r="X20" s="226">
        <v>100.395</v>
      </c>
      <c r="Y20" s="226">
        <v>100.226</v>
      </c>
      <c r="Z20" s="226">
        <v>98.509</v>
      </c>
      <c r="AA20" s="1133">
        <v>98.864</v>
      </c>
    </row>
    <row r="21" spans="1:27" ht="13.5" customHeight="1">
      <c r="A21" s="196" t="s">
        <v>119</v>
      </c>
      <c r="B21" s="223">
        <v>98.331</v>
      </c>
      <c r="C21" s="224">
        <v>95.673</v>
      </c>
      <c r="D21" s="224">
        <v>100.749</v>
      </c>
      <c r="E21" s="224">
        <v>109.661</v>
      </c>
      <c r="F21" s="224">
        <v>89.813</v>
      </c>
      <c r="G21" s="224">
        <v>103.203</v>
      </c>
      <c r="H21" s="224">
        <v>100.512</v>
      </c>
      <c r="I21" s="224">
        <v>102.158</v>
      </c>
      <c r="J21" s="224">
        <v>106.891</v>
      </c>
      <c r="K21" s="224">
        <v>97.626</v>
      </c>
      <c r="L21" s="224">
        <v>96.652</v>
      </c>
      <c r="M21" s="224">
        <v>92.679</v>
      </c>
      <c r="N21" s="224">
        <v>106.143</v>
      </c>
      <c r="O21" s="224">
        <v>105.423</v>
      </c>
      <c r="P21" s="224">
        <v>108.432</v>
      </c>
      <c r="Q21" s="224">
        <v>105.198</v>
      </c>
      <c r="R21" s="224">
        <v>103.792</v>
      </c>
      <c r="S21" s="224">
        <v>102.053</v>
      </c>
      <c r="T21" s="224">
        <v>103.094</v>
      </c>
      <c r="U21" s="224">
        <v>106.84</v>
      </c>
      <c r="V21" s="224">
        <v>101.46</v>
      </c>
      <c r="W21" s="224">
        <v>105.301</v>
      </c>
      <c r="X21" s="224">
        <v>98.54</v>
      </c>
      <c r="Y21" s="224">
        <v>99.779</v>
      </c>
      <c r="Z21" s="224">
        <v>101.728</v>
      </c>
      <c r="AA21" s="1132">
        <v>101.259</v>
      </c>
    </row>
    <row r="22" spans="1:27" ht="13.5" customHeight="1">
      <c r="A22" s="215" t="s">
        <v>121</v>
      </c>
      <c r="B22" s="227">
        <v>102.731</v>
      </c>
      <c r="C22" s="228">
        <v>102.574</v>
      </c>
      <c r="D22" s="228">
        <v>101.502</v>
      </c>
      <c r="E22" s="228">
        <v>100.928</v>
      </c>
      <c r="F22" s="228">
        <v>100.918</v>
      </c>
      <c r="G22" s="228">
        <v>101.551</v>
      </c>
      <c r="H22" s="228">
        <v>100.772</v>
      </c>
      <c r="I22" s="228">
        <v>100.196</v>
      </c>
      <c r="J22" s="228">
        <v>99.488</v>
      </c>
      <c r="K22" s="228">
        <v>102.279</v>
      </c>
      <c r="L22" s="228">
        <v>101.919</v>
      </c>
      <c r="M22" s="228">
        <v>101.047</v>
      </c>
      <c r="N22" s="228">
        <v>101.654</v>
      </c>
      <c r="O22" s="228">
        <v>102.097</v>
      </c>
      <c r="P22" s="228">
        <v>101.815</v>
      </c>
      <c r="Q22" s="228">
        <v>102.117</v>
      </c>
      <c r="R22" s="228">
        <v>102.125</v>
      </c>
      <c r="S22" s="228">
        <v>102.798</v>
      </c>
      <c r="T22" s="228">
        <v>98.508</v>
      </c>
      <c r="U22" s="228">
        <v>101.184</v>
      </c>
      <c r="V22" s="228">
        <v>101.817</v>
      </c>
      <c r="W22" s="228">
        <v>101.408</v>
      </c>
      <c r="X22" s="228">
        <v>100.648</v>
      </c>
      <c r="Y22" s="228">
        <v>100.114</v>
      </c>
      <c r="Z22" s="228">
        <v>100.268</v>
      </c>
      <c r="AA22" s="1134">
        <v>99.95</v>
      </c>
    </row>
    <row r="23" ht="13.5" customHeight="1">
      <c r="A23" s="229"/>
    </row>
    <row r="24" ht="11.25">
      <c r="A24" s="1136" t="s">
        <v>537</v>
      </c>
    </row>
    <row r="25" ht="11.25">
      <c r="A25" s="209" t="s">
        <v>124</v>
      </c>
    </row>
    <row r="26" ht="11.25">
      <c r="A26" s="209" t="s">
        <v>125</v>
      </c>
    </row>
    <row r="27" ht="11.25">
      <c r="A27" s="209" t="s">
        <v>126</v>
      </c>
    </row>
    <row r="28" ht="11.25">
      <c r="A28" s="209" t="s">
        <v>127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R1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1.28125" style="2" customWidth="1"/>
    <col min="2" max="10" width="7.7109375" style="2" customWidth="1"/>
    <col min="11" max="16384" width="11.421875" style="2" customWidth="1"/>
  </cols>
  <sheetData>
    <row r="1" ht="12.75">
      <c r="A1" s="9" t="s">
        <v>17</v>
      </c>
    </row>
    <row r="2" ht="12.75">
      <c r="Q2" s="10" t="s">
        <v>477</v>
      </c>
    </row>
    <row r="3" spans="2:17" ht="12.75">
      <c r="B3" s="1355" t="s">
        <v>18</v>
      </c>
      <c r="C3" s="1355"/>
      <c r="D3" s="1355"/>
      <c r="E3" s="1355"/>
      <c r="F3" s="1355"/>
      <c r="G3" s="1355"/>
      <c r="H3" s="1355"/>
      <c r="I3" s="1355"/>
      <c r="J3" s="1356"/>
      <c r="K3" s="1357" t="s">
        <v>19</v>
      </c>
      <c r="L3" s="1357"/>
      <c r="M3" s="1357"/>
      <c r="N3" s="1357"/>
      <c r="O3" s="1357"/>
      <c r="P3" s="1357"/>
      <c r="Q3" s="1357"/>
    </row>
    <row r="4" spans="1:18" ht="12.75">
      <c r="A4" s="11"/>
      <c r="B4" s="12">
        <v>2005</v>
      </c>
      <c r="C4" s="13">
        <v>2006</v>
      </c>
      <c r="D4" s="13">
        <v>2007</v>
      </c>
      <c r="E4" s="13">
        <v>2008</v>
      </c>
      <c r="F4" s="13">
        <v>2009</v>
      </c>
      <c r="G4" s="13">
        <v>2010</v>
      </c>
      <c r="H4" s="13">
        <v>2011</v>
      </c>
      <c r="I4" s="13">
        <v>2012</v>
      </c>
      <c r="J4" s="13">
        <v>2013</v>
      </c>
      <c r="K4" s="638">
        <v>2010</v>
      </c>
      <c r="L4" s="628">
        <v>2011</v>
      </c>
      <c r="M4" s="628">
        <v>2012</v>
      </c>
      <c r="N4" s="628">
        <v>2013</v>
      </c>
      <c r="O4" s="631">
        <v>2014</v>
      </c>
      <c r="P4" s="631" t="s">
        <v>372</v>
      </c>
      <c r="Q4" s="1350" t="s">
        <v>473</v>
      </c>
      <c r="R4" s="14"/>
    </row>
    <row r="5" spans="1:17" ht="12.75">
      <c r="A5" s="16" t="s">
        <v>375</v>
      </c>
      <c r="B5" s="17">
        <v>306.090379925933</v>
      </c>
      <c r="C5" s="18">
        <v>316.95145544826653</v>
      </c>
      <c r="D5" s="18">
        <v>335.4535404361674</v>
      </c>
      <c r="E5" s="18">
        <v>355.37400851169366</v>
      </c>
      <c r="F5" s="18">
        <v>327.68933969422034</v>
      </c>
      <c r="G5" s="18">
        <v>339.8769021659794</v>
      </c>
      <c r="H5" s="18">
        <v>358.12684090986306</v>
      </c>
      <c r="I5" s="19">
        <v>359.3305067915278</v>
      </c>
      <c r="J5" s="20">
        <v>359.81310128386747</v>
      </c>
      <c r="K5" s="633">
        <v>369.6458281139151</v>
      </c>
      <c r="L5" s="634">
        <v>379.90227871454425</v>
      </c>
      <c r="M5" s="634">
        <v>378.90033298224245</v>
      </c>
      <c r="N5" s="634">
        <v>377.6349816558994</v>
      </c>
      <c r="O5" s="32">
        <v>375.3676052288056</v>
      </c>
      <c r="P5" s="32">
        <v>376.8977514466666</v>
      </c>
      <c r="Q5" s="980">
        <v>385.55322258089274</v>
      </c>
    </row>
    <row r="6" spans="1:18" ht="12.75">
      <c r="A6" s="21" t="s">
        <v>20</v>
      </c>
      <c r="B6" s="22">
        <v>279.49543122245575</v>
      </c>
      <c r="C6" s="19">
        <v>286.1923762843303</v>
      </c>
      <c r="D6" s="19">
        <v>301.0562277104775</v>
      </c>
      <c r="E6" s="19">
        <v>319.7672640993232</v>
      </c>
      <c r="F6" s="19">
        <v>301.8873026715738</v>
      </c>
      <c r="G6" s="19">
        <v>313.2409315820383</v>
      </c>
      <c r="H6" s="19">
        <v>332.3083324811384</v>
      </c>
      <c r="I6" s="19">
        <v>330.7908955570092</v>
      </c>
      <c r="J6" s="629">
        <v>330.9753969247852</v>
      </c>
      <c r="K6" s="639">
        <v>318.19983968249335</v>
      </c>
      <c r="L6" s="634">
        <v>328.0061322810777</v>
      </c>
      <c r="M6" s="32">
        <v>328.0739167096174</v>
      </c>
      <c r="N6" s="32">
        <v>327.421320187964</v>
      </c>
      <c r="O6" s="634">
        <v>326.63547250248934</v>
      </c>
      <c r="P6" s="634">
        <v>327.52134687919147</v>
      </c>
      <c r="Q6" s="630">
        <v>333.1314231427449</v>
      </c>
      <c r="R6" s="635"/>
    </row>
    <row r="7" spans="1:18" ht="12.75">
      <c r="A7" s="23" t="s">
        <v>21</v>
      </c>
      <c r="B7" s="17">
        <v>152.04601412851926</v>
      </c>
      <c r="C7" s="18">
        <v>150.70916595354396</v>
      </c>
      <c r="D7" s="18">
        <v>158.6967678297645</v>
      </c>
      <c r="E7" s="18">
        <v>164.58796088343266</v>
      </c>
      <c r="F7" s="18">
        <v>158.80585630115837</v>
      </c>
      <c r="G7" s="18">
        <v>163.90852451950417</v>
      </c>
      <c r="H7" s="18">
        <v>172.12093619435805</v>
      </c>
      <c r="I7" s="24">
        <v>170.97286720422815</v>
      </c>
      <c r="J7" s="25">
        <v>167.86209932731364</v>
      </c>
      <c r="K7" s="32">
        <v>163.32262079109924</v>
      </c>
      <c r="L7" s="32">
        <v>167.21439701119178</v>
      </c>
      <c r="M7" s="630">
        <v>164.8204279685868</v>
      </c>
      <c r="N7" s="630">
        <v>163.7239951580162</v>
      </c>
      <c r="O7" s="32">
        <v>163.5073060173259</v>
      </c>
      <c r="P7" s="32">
        <v>165.88103403998366</v>
      </c>
      <c r="Q7" s="630">
        <v>169.90695558668443</v>
      </c>
      <c r="R7" s="635"/>
    </row>
    <row r="8" spans="1:18" ht="12.75" customHeight="1">
      <c r="A8" s="26" t="s">
        <v>22</v>
      </c>
      <c r="B8" s="27">
        <v>131.78080673300875</v>
      </c>
      <c r="C8" s="28">
        <v>130.24831569141995</v>
      </c>
      <c r="D8" s="28">
        <v>137.1288165682244</v>
      </c>
      <c r="E8" s="28">
        <v>140.8253135212938</v>
      </c>
      <c r="F8" s="28">
        <v>135.6106891767889</v>
      </c>
      <c r="G8" s="28">
        <v>140.1198760987743</v>
      </c>
      <c r="H8" s="28">
        <v>147.3795403676916</v>
      </c>
      <c r="I8" s="28">
        <v>145.57413038983066</v>
      </c>
      <c r="J8" s="29">
        <v>142.28506143185464</v>
      </c>
      <c r="K8" s="30">
        <v>140.47511760590163</v>
      </c>
      <c r="L8" s="30">
        <v>143.5651769247698</v>
      </c>
      <c r="M8" s="30">
        <v>140.5117667149201</v>
      </c>
      <c r="N8" s="30">
        <v>139.03263499713947</v>
      </c>
      <c r="O8" s="30">
        <v>138.13302791372448</v>
      </c>
      <c r="P8" s="30">
        <v>139.7173131166637</v>
      </c>
      <c r="Q8" s="1012">
        <v>143.74390693415606</v>
      </c>
      <c r="R8" s="635"/>
    </row>
    <row r="9" spans="1:18" ht="12.75">
      <c r="A9" s="23" t="s">
        <v>23</v>
      </c>
      <c r="B9" s="17">
        <v>100.43274515934695</v>
      </c>
      <c r="C9" s="18">
        <v>107.77506714254666</v>
      </c>
      <c r="D9" s="18">
        <v>114.08660696063735</v>
      </c>
      <c r="E9" s="18">
        <v>126.11690247586675</v>
      </c>
      <c r="F9" s="18">
        <v>113.18394785903929</v>
      </c>
      <c r="G9" s="18">
        <v>118.62579727022988</v>
      </c>
      <c r="H9" s="18">
        <v>127.89031944736334</v>
      </c>
      <c r="I9" s="18">
        <v>126.96958680987227</v>
      </c>
      <c r="J9" s="31">
        <v>129.0744756738251</v>
      </c>
      <c r="K9" s="32">
        <v>102.0482637319197</v>
      </c>
      <c r="L9" s="32">
        <v>103.32393815001492</v>
      </c>
      <c r="M9" s="32">
        <v>104.99936787486766</v>
      </c>
      <c r="N9" s="32">
        <v>102.73963163461127</v>
      </c>
      <c r="O9" s="32">
        <v>101.97655296020457</v>
      </c>
      <c r="P9" s="32">
        <v>100.79005486101599</v>
      </c>
      <c r="Q9" s="981">
        <v>101.48376619990128</v>
      </c>
      <c r="R9" s="635"/>
    </row>
    <row r="10" spans="1:18" ht="12.75">
      <c r="A10" s="26" t="s">
        <v>24</v>
      </c>
      <c r="B10" s="27">
        <v>29.753849273173614</v>
      </c>
      <c r="C10" s="28">
        <v>31.41720858946937</v>
      </c>
      <c r="D10" s="28">
        <v>32.496126188181414</v>
      </c>
      <c r="E10" s="28">
        <v>32.573214713961974</v>
      </c>
      <c r="F10" s="28">
        <v>29.90708997904661</v>
      </c>
      <c r="G10" s="28">
        <v>27.756721361790316</v>
      </c>
      <c r="H10" s="28">
        <v>29.20220365011791</v>
      </c>
      <c r="I10" s="28">
        <v>30.303418606819047</v>
      </c>
      <c r="J10" s="29">
        <v>28.432315292315767</v>
      </c>
      <c r="K10" s="30">
        <v>24.82614687846791</v>
      </c>
      <c r="L10" s="30">
        <v>23.985593501931632</v>
      </c>
      <c r="M10" s="30">
        <v>24.763794876155522</v>
      </c>
      <c r="N10" s="30">
        <v>22.787553155689064</v>
      </c>
      <c r="O10" s="30">
        <v>22.552293784170732</v>
      </c>
      <c r="P10" s="30">
        <v>22.402716966018822</v>
      </c>
      <c r="Q10" s="1012">
        <v>22.6677427379788</v>
      </c>
      <c r="R10" s="635"/>
    </row>
    <row r="11" spans="1:18" ht="12.75">
      <c r="A11" s="23" t="s">
        <v>25</v>
      </c>
      <c r="B11" s="17">
        <v>24.23233364732466</v>
      </c>
      <c r="C11" s="18">
        <v>24.839284532260933</v>
      </c>
      <c r="D11" s="18">
        <v>25.18685089124644</v>
      </c>
      <c r="E11" s="18">
        <v>25.8782237937152</v>
      </c>
      <c r="F11" s="18">
        <v>26.61751275385597</v>
      </c>
      <c r="G11" s="18">
        <v>27.304771655992212</v>
      </c>
      <c r="H11" s="18">
        <v>28.73036517948984</v>
      </c>
      <c r="I11" s="18">
        <v>29.111170054255513</v>
      </c>
      <c r="J11" s="31">
        <v>30.18455741160454</v>
      </c>
      <c r="K11" s="32">
        <v>27.151955159474348</v>
      </c>
      <c r="L11" s="32">
        <v>28.72579711987104</v>
      </c>
      <c r="M11" s="32">
        <v>29.226120866162876</v>
      </c>
      <c r="N11" s="32">
        <v>29.80569339533654</v>
      </c>
      <c r="O11" s="32">
        <v>30.079613524958884</v>
      </c>
      <c r="P11" s="981">
        <v>30.232257978191775</v>
      </c>
      <c r="Q11" s="981">
        <v>29.07370135615915</v>
      </c>
      <c r="R11" s="635"/>
    </row>
    <row r="12" spans="1:18" ht="12.75">
      <c r="A12" s="23" t="s">
        <v>377</v>
      </c>
      <c r="B12" s="17">
        <v>2.7843382872649256</v>
      </c>
      <c r="C12" s="18">
        <v>2.868858655978723</v>
      </c>
      <c r="D12" s="18">
        <v>3.086002028829247</v>
      </c>
      <c r="E12" s="18">
        <v>3.184176946308665</v>
      </c>
      <c r="F12" s="18">
        <v>3.279985757520196</v>
      </c>
      <c r="G12" s="18">
        <v>3.4018381363120467</v>
      </c>
      <c r="H12" s="18">
        <v>3.566711659927238</v>
      </c>
      <c r="I12" s="33">
        <v>3.7372714886532843</v>
      </c>
      <c r="J12" s="34">
        <v>3.85426451204183</v>
      </c>
      <c r="K12" s="636">
        <v>25.677</v>
      </c>
      <c r="L12" s="637">
        <v>28.742</v>
      </c>
      <c r="M12" s="637">
        <v>29.028</v>
      </c>
      <c r="N12" s="637">
        <v>31.152</v>
      </c>
      <c r="O12" s="637">
        <v>31.072</v>
      </c>
      <c r="P12" s="32">
        <v>30.618000000000002</v>
      </c>
      <c r="Q12" s="981">
        <v>32.667</v>
      </c>
      <c r="R12" s="635"/>
    </row>
    <row r="13" spans="1:18" ht="12.75">
      <c r="A13" s="35" t="s">
        <v>27</v>
      </c>
      <c r="B13" s="36">
        <v>43.99027284481672</v>
      </c>
      <c r="C13" s="24">
        <v>47.91199577072664</v>
      </c>
      <c r="D13" s="24">
        <v>52.567596619257344</v>
      </c>
      <c r="E13" s="24">
        <v>54.00973105626258</v>
      </c>
      <c r="F13" s="24">
        <v>46.18215049233646</v>
      </c>
      <c r="G13" s="24">
        <v>49.42012808966543</v>
      </c>
      <c r="H13" s="24">
        <v>50.30359779413349</v>
      </c>
      <c r="I13" s="19">
        <v>50.9117439128582</v>
      </c>
      <c r="J13" s="629">
        <v>52.263236617553325</v>
      </c>
      <c r="K13" s="639">
        <v>51.445988431421775</v>
      </c>
      <c r="L13" s="634">
        <v>51.89614643346653</v>
      </c>
      <c r="M13" s="32">
        <v>50.826416272625075</v>
      </c>
      <c r="N13" s="634">
        <v>50.21366146793544</v>
      </c>
      <c r="O13" s="32">
        <v>48.732132726316216</v>
      </c>
      <c r="P13" s="630">
        <v>49.37640456747509</v>
      </c>
      <c r="Q13" s="630">
        <v>52.42179943814789</v>
      </c>
      <c r="R13" s="635"/>
    </row>
    <row r="14" spans="1:18" ht="12.75">
      <c r="A14" s="37" t="s">
        <v>374</v>
      </c>
      <c r="B14" s="38">
        <v>34.202087440845325</v>
      </c>
      <c r="C14" s="39">
        <v>35.11189696139117</v>
      </c>
      <c r="D14" s="39">
        <v>38.890958078226845</v>
      </c>
      <c r="E14" s="39">
        <v>41.3636649285537</v>
      </c>
      <c r="F14" s="39">
        <v>33.395003200056486</v>
      </c>
      <c r="G14" s="39">
        <v>37.33679108966543</v>
      </c>
      <c r="H14" s="39">
        <v>37.699671206942476</v>
      </c>
      <c r="I14" s="39">
        <v>37.81424663722683</v>
      </c>
      <c r="J14" s="40">
        <v>39.382333213463866</v>
      </c>
      <c r="K14" s="30">
        <v>34.20726849143074</v>
      </c>
      <c r="L14" s="30">
        <v>34.14052443926684</v>
      </c>
      <c r="M14" s="640">
        <v>31.668671530670544</v>
      </c>
      <c r="N14" s="30">
        <v>30.3586005079895</v>
      </c>
      <c r="O14" s="640">
        <v>30.635858549802734</v>
      </c>
      <c r="P14" s="630">
        <v>32.321563170425094</v>
      </c>
      <c r="Q14" s="982">
        <v>35.48362785017039</v>
      </c>
      <c r="R14" s="635"/>
    </row>
    <row r="15" spans="1:18" ht="12.75">
      <c r="A15" s="41" t="s">
        <v>28</v>
      </c>
      <c r="B15" s="42">
        <v>9.788185403971406</v>
      </c>
      <c r="C15" s="43">
        <v>12.80009880933547</v>
      </c>
      <c r="D15" s="43">
        <v>13.6766385410305</v>
      </c>
      <c r="E15" s="43">
        <v>12.64606612770888</v>
      </c>
      <c r="F15" s="43">
        <v>12.787147292279974</v>
      </c>
      <c r="G15" s="43">
        <v>12.083337</v>
      </c>
      <c r="H15" s="43">
        <v>12.603926587191012</v>
      </c>
      <c r="I15" s="43">
        <v>13.097497275631365</v>
      </c>
      <c r="J15" s="44">
        <v>12.880903404089455</v>
      </c>
      <c r="K15" s="45">
        <v>17.239015</v>
      </c>
      <c r="L15" s="45">
        <v>17.756186000000003</v>
      </c>
      <c r="M15" s="45">
        <v>19.157817125728375</v>
      </c>
      <c r="N15" s="45">
        <v>19.855060959945945</v>
      </c>
      <c r="O15" s="45">
        <v>18.096274176513482</v>
      </c>
      <c r="P15" s="637">
        <v>17.05484139705</v>
      </c>
      <c r="Q15" s="981">
        <v>16.9381715879775</v>
      </c>
      <c r="R15" s="635"/>
    </row>
    <row r="16" spans="1:17" ht="12.75">
      <c r="A16" s="46" t="s">
        <v>376</v>
      </c>
      <c r="Q16" s="632"/>
    </row>
    <row r="17" ht="12.75">
      <c r="A17" s="47"/>
    </row>
  </sheetData>
  <sheetProtection selectLockedCells="1" selectUnlockedCells="1"/>
  <mergeCells count="2">
    <mergeCell ref="B3:J3"/>
    <mergeCell ref="K3:Q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22"/>
  <dimension ref="A1:AB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0.7109375" style="187" customWidth="1"/>
    <col min="2" max="28" width="7.7109375" style="187" customWidth="1"/>
    <col min="29" max="16384" width="11.421875" style="187" customWidth="1"/>
  </cols>
  <sheetData>
    <row r="1" spans="1:18" ht="12.75" customHeight="1">
      <c r="A1" s="219" t="s">
        <v>539</v>
      </c>
      <c r="B1" s="231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90"/>
    </row>
    <row r="2" spans="3:28" ht="12.75" customHeight="1"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AB2" s="220" t="s">
        <v>130</v>
      </c>
    </row>
    <row r="3" spans="1:28" s="213" customFormat="1" ht="26.25" customHeight="1">
      <c r="A3" s="964"/>
      <c r="B3" s="215">
        <v>1990</v>
      </c>
      <c r="C3" s="967">
        <v>1991</v>
      </c>
      <c r="D3" s="967">
        <v>1992</v>
      </c>
      <c r="E3" s="967">
        <v>1993</v>
      </c>
      <c r="F3" s="967">
        <v>1994</v>
      </c>
      <c r="G3" s="967">
        <v>1995</v>
      </c>
      <c r="H3" s="967">
        <v>1996</v>
      </c>
      <c r="I3" s="967">
        <v>1997</v>
      </c>
      <c r="J3" s="967">
        <v>1998</v>
      </c>
      <c r="K3" s="967">
        <v>1999</v>
      </c>
      <c r="L3" s="967">
        <v>2000</v>
      </c>
      <c r="M3" s="967">
        <v>2001</v>
      </c>
      <c r="N3" s="967">
        <v>2002</v>
      </c>
      <c r="O3" s="967">
        <v>2003</v>
      </c>
      <c r="P3" s="966">
        <v>2004</v>
      </c>
      <c r="Q3" s="966">
        <v>2005</v>
      </c>
      <c r="R3" s="966">
        <v>2006</v>
      </c>
      <c r="S3" s="966">
        <v>2007</v>
      </c>
      <c r="T3" s="966">
        <v>2008</v>
      </c>
      <c r="U3" s="966">
        <v>2009</v>
      </c>
      <c r="V3" s="966">
        <v>2010</v>
      </c>
      <c r="W3" s="966">
        <v>2011</v>
      </c>
      <c r="X3" s="966">
        <v>2012</v>
      </c>
      <c r="Y3" s="966">
        <v>2013</v>
      </c>
      <c r="Z3" s="966">
        <v>2014</v>
      </c>
      <c r="AA3" s="1231" t="s">
        <v>365</v>
      </c>
      <c r="AB3" s="1232" t="s">
        <v>366</v>
      </c>
    </row>
    <row r="4" spans="1:28" ht="13.5" customHeight="1">
      <c r="A4" s="204" t="s">
        <v>102</v>
      </c>
      <c r="B4" s="232">
        <v>89.241</v>
      </c>
      <c r="C4" s="222">
        <v>92.211</v>
      </c>
      <c r="D4" s="222">
        <v>93.713</v>
      </c>
      <c r="E4" s="222">
        <v>95.857</v>
      </c>
      <c r="F4" s="222">
        <v>94.877</v>
      </c>
      <c r="G4" s="222">
        <v>96.005</v>
      </c>
      <c r="H4" s="222">
        <v>94.842</v>
      </c>
      <c r="I4" s="222">
        <v>92.7</v>
      </c>
      <c r="J4" s="222">
        <v>93.516</v>
      </c>
      <c r="K4" s="222">
        <v>92.661</v>
      </c>
      <c r="L4" s="222">
        <v>92.857</v>
      </c>
      <c r="M4" s="222">
        <v>93.612</v>
      </c>
      <c r="N4" s="222">
        <v>94.53</v>
      </c>
      <c r="O4" s="222">
        <v>95.927</v>
      </c>
      <c r="P4" s="221">
        <v>97.375</v>
      </c>
      <c r="Q4" s="222">
        <v>97.917</v>
      </c>
      <c r="R4" s="222">
        <v>98.497</v>
      </c>
      <c r="S4" s="222">
        <v>99.935</v>
      </c>
      <c r="T4" s="222">
        <v>100.889</v>
      </c>
      <c r="U4" s="222">
        <v>99.745</v>
      </c>
      <c r="V4" s="222">
        <v>100</v>
      </c>
      <c r="W4" s="222">
        <v>102.604</v>
      </c>
      <c r="X4" s="222">
        <v>105.014</v>
      </c>
      <c r="Y4" s="222">
        <v>106.659</v>
      </c>
      <c r="Z4" s="222">
        <v>108.318</v>
      </c>
      <c r="AA4" s="222">
        <v>109.274</v>
      </c>
      <c r="AB4" s="1131">
        <v>109.28</v>
      </c>
    </row>
    <row r="5" spans="1:28" ht="13.5" customHeight="1">
      <c r="A5" s="196" t="s">
        <v>103</v>
      </c>
      <c r="B5" s="223">
        <v>89.059</v>
      </c>
      <c r="C5" s="224">
        <v>92.028</v>
      </c>
      <c r="D5" s="224">
        <v>93.445</v>
      </c>
      <c r="E5" s="224">
        <v>95.612</v>
      </c>
      <c r="F5" s="224">
        <v>94.424</v>
      </c>
      <c r="G5" s="224">
        <v>95.569</v>
      </c>
      <c r="H5" s="224">
        <v>94.285</v>
      </c>
      <c r="I5" s="224">
        <v>92.126</v>
      </c>
      <c r="J5" s="224">
        <v>93.064</v>
      </c>
      <c r="K5" s="224">
        <v>92.206</v>
      </c>
      <c r="L5" s="224">
        <v>92.322</v>
      </c>
      <c r="M5" s="224">
        <v>93.039</v>
      </c>
      <c r="N5" s="224">
        <v>93.964</v>
      </c>
      <c r="O5" s="224">
        <v>95.505</v>
      </c>
      <c r="P5" s="223">
        <v>97.073</v>
      </c>
      <c r="Q5" s="224">
        <v>97.702</v>
      </c>
      <c r="R5" s="224">
        <v>98.404</v>
      </c>
      <c r="S5" s="224">
        <v>99.957</v>
      </c>
      <c r="T5" s="224">
        <v>100.994</v>
      </c>
      <c r="U5" s="224">
        <v>99.704</v>
      </c>
      <c r="V5" s="224">
        <v>100</v>
      </c>
      <c r="W5" s="224">
        <v>102.748</v>
      </c>
      <c r="X5" s="224">
        <v>105.338</v>
      </c>
      <c r="Y5" s="224">
        <v>107.07</v>
      </c>
      <c r="Z5" s="224">
        <v>108.846</v>
      </c>
      <c r="AA5" s="224">
        <v>109.86</v>
      </c>
      <c r="AB5" s="1132">
        <v>109.805</v>
      </c>
    </row>
    <row r="6" spans="1:28" ht="13.5" customHeight="1">
      <c r="A6" s="196" t="s">
        <v>104</v>
      </c>
      <c r="B6" s="223">
        <v>91.028</v>
      </c>
      <c r="C6" s="224">
        <v>92.919</v>
      </c>
      <c r="D6" s="224">
        <v>95.646</v>
      </c>
      <c r="E6" s="224">
        <v>97.827</v>
      </c>
      <c r="F6" s="224">
        <v>102.41</v>
      </c>
      <c r="G6" s="224">
        <v>103.56</v>
      </c>
      <c r="H6" s="224">
        <v>104.863</v>
      </c>
      <c r="I6" s="224">
        <v>102.009</v>
      </c>
      <c r="J6" s="224">
        <v>100.318</v>
      </c>
      <c r="K6" s="224">
        <v>99.481</v>
      </c>
      <c r="L6" s="224">
        <v>100.736</v>
      </c>
      <c r="M6" s="224">
        <v>102.015</v>
      </c>
      <c r="N6" s="224">
        <v>102.832</v>
      </c>
      <c r="O6" s="224">
        <v>102.055</v>
      </c>
      <c r="P6" s="223">
        <v>102.344</v>
      </c>
      <c r="Q6" s="224">
        <v>101.353</v>
      </c>
      <c r="R6" s="224">
        <v>100.51</v>
      </c>
      <c r="S6" s="224">
        <v>100.163</v>
      </c>
      <c r="T6" s="224">
        <v>99.828</v>
      </c>
      <c r="U6" s="224">
        <v>100.918</v>
      </c>
      <c r="V6" s="224">
        <v>100</v>
      </c>
      <c r="W6" s="224">
        <v>100.21</v>
      </c>
      <c r="X6" s="224">
        <v>99.988</v>
      </c>
      <c r="Y6" s="224">
        <v>100.384</v>
      </c>
      <c r="Z6" s="224">
        <v>100.721</v>
      </c>
      <c r="AA6" s="224">
        <v>101.154</v>
      </c>
      <c r="AB6" s="1132">
        <v>102.727</v>
      </c>
    </row>
    <row r="7" spans="1:28" ht="13.5" customHeight="1">
      <c r="A7" s="196" t="s">
        <v>105</v>
      </c>
      <c r="B7" s="223">
        <v>84.931</v>
      </c>
      <c r="C7" s="224">
        <v>88.997</v>
      </c>
      <c r="D7" s="224">
        <v>92.458</v>
      </c>
      <c r="E7" s="224">
        <v>93.564</v>
      </c>
      <c r="F7" s="224">
        <v>95.344</v>
      </c>
      <c r="G7" s="224">
        <v>95.677</v>
      </c>
      <c r="H7" s="224">
        <v>96.392</v>
      </c>
      <c r="I7" s="224">
        <v>96.572</v>
      </c>
      <c r="J7" s="224">
        <v>97.203</v>
      </c>
      <c r="K7" s="224">
        <v>96.544</v>
      </c>
      <c r="L7" s="224">
        <v>98.421</v>
      </c>
      <c r="M7" s="224">
        <v>100.118</v>
      </c>
      <c r="N7" s="224">
        <v>100.82</v>
      </c>
      <c r="O7" s="224">
        <v>100.179</v>
      </c>
      <c r="P7" s="223">
        <v>98.589</v>
      </c>
      <c r="Q7" s="224">
        <v>98.504</v>
      </c>
      <c r="R7" s="224">
        <v>97.082</v>
      </c>
      <c r="S7" s="224">
        <v>97.663</v>
      </c>
      <c r="T7" s="224">
        <v>98.344</v>
      </c>
      <c r="U7" s="224">
        <v>99.035</v>
      </c>
      <c r="V7" s="224">
        <v>100</v>
      </c>
      <c r="W7" s="224">
        <v>100.926</v>
      </c>
      <c r="X7" s="224">
        <v>100.877</v>
      </c>
      <c r="Y7" s="224">
        <v>101.374</v>
      </c>
      <c r="Z7" s="224">
        <v>101.132</v>
      </c>
      <c r="AA7" s="224">
        <v>100.887</v>
      </c>
      <c r="AB7" s="1132">
        <v>100.561</v>
      </c>
    </row>
    <row r="8" spans="1:28" ht="13.5" customHeight="1">
      <c r="A8" s="193" t="s">
        <v>106</v>
      </c>
      <c r="B8" s="221">
        <v>55.536</v>
      </c>
      <c r="C8" s="222">
        <v>57.262</v>
      </c>
      <c r="D8" s="222">
        <v>58.236</v>
      </c>
      <c r="E8" s="222">
        <v>60.439</v>
      </c>
      <c r="F8" s="222">
        <v>62.702</v>
      </c>
      <c r="G8" s="222">
        <v>64.831</v>
      </c>
      <c r="H8" s="222">
        <v>68.092</v>
      </c>
      <c r="I8" s="222">
        <v>69.377</v>
      </c>
      <c r="J8" s="222">
        <v>68.682</v>
      </c>
      <c r="K8" s="222">
        <v>70.253</v>
      </c>
      <c r="L8" s="222">
        <v>75.961</v>
      </c>
      <c r="M8" s="222">
        <v>74.994</v>
      </c>
      <c r="N8" s="222">
        <v>75.371</v>
      </c>
      <c r="O8" s="222">
        <v>77.082</v>
      </c>
      <c r="P8" s="221">
        <v>80.978</v>
      </c>
      <c r="Q8" s="222">
        <v>86.685</v>
      </c>
      <c r="R8" s="222">
        <v>90.368</v>
      </c>
      <c r="S8" s="222">
        <v>92.735</v>
      </c>
      <c r="T8" s="222">
        <v>99.655</v>
      </c>
      <c r="U8" s="222">
        <v>94.007</v>
      </c>
      <c r="V8" s="222">
        <v>100</v>
      </c>
      <c r="W8" s="222">
        <v>107.028</v>
      </c>
      <c r="X8" s="222">
        <v>110.814</v>
      </c>
      <c r="Y8" s="222">
        <v>110.603</v>
      </c>
      <c r="Z8" s="222">
        <v>109.769</v>
      </c>
      <c r="AA8" s="222">
        <v>106.248</v>
      </c>
      <c r="AB8" s="1131">
        <v>104.661</v>
      </c>
    </row>
    <row r="9" spans="1:28" ht="13.5" customHeight="1">
      <c r="A9" s="196" t="s">
        <v>107</v>
      </c>
      <c r="B9" s="223">
        <v>80.108</v>
      </c>
      <c r="C9" s="224">
        <v>83.633</v>
      </c>
      <c r="D9" s="224">
        <v>87.384</v>
      </c>
      <c r="E9" s="224">
        <v>89.936</v>
      </c>
      <c r="F9" s="224">
        <v>91.588</v>
      </c>
      <c r="G9" s="224">
        <v>92.991</v>
      </c>
      <c r="H9" s="224">
        <v>94.99</v>
      </c>
      <c r="I9" s="224">
        <v>94.255</v>
      </c>
      <c r="J9" s="224">
        <v>93.199</v>
      </c>
      <c r="K9" s="224">
        <v>93.182</v>
      </c>
      <c r="L9" s="224">
        <v>93.162</v>
      </c>
      <c r="M9" s="224">
        <v>93.895</v>
      </c>
      <c r="N9" s="224">
        <v>95.456</v>
      </c>
      <c r="O9" s="224">
        <v>96.357</v>
      </c>
      <c r="P9" s="223">
        <v>99.301</v>
      </c>
      <c r="Q9" s="224">
        <v>99.984</v>
      </c>
      <c r="R9" s="224">
        <v>99.169</v>
      </c>
      <c r="S9" s="224">
        <v>97.472</v>
      </c>
      <c r="T9" s="224">
        <v>97.369</v>
      </c>
      <c r="U9" s="224">
        <v>98.788</v>
      </c>
      <c r="V9" s="224">
        <v>100</v>
      </c>
      <c r="W9" s="224">
        <v>100.62</v>
      </c>
      <c r="X9" s="224">
        <v>101.7</v>
      </c>
      <c r="Y9" s="224">
        <v>102.551</v>
      </c>
      <c r="Z9" s="224">
        <v>103.842</v>
      </c>
      <c r="AA9" s="224">
        <v>105.21</v>
      </c>
      <c r="AB9" s="1132">
        <v>105.079</v>
      </c>
    </row>
    <row r="10" spans="1:28" ht="13.5" customHeight="1">
      <c r="A10" s="196" t="s">
        <v>108</v>
      </c>
      <c r="B10" s="223">
        <v>52.382</v>
      </c>
      <c r="C10" s="224">
        <v>52.728</v>
      </c>
      <c r="D10" s="224">
        <v>51.745</v>
      </c>
      <c r="E10" s="224">
        <v>53.721</v>
      </c>
      <c r="F10" s="224">
        <v>55.894</v>
      </c>
      <c r="G10" s="224">
        <v>58.013</v>
      </c>
      <c r="H10" s="224">
        <v>62.129</v>
      </c>
      <c r="I10" s="224">
        <v>64.358</v>
      </c>
      <c r="J10" s="224">
        <v>62.442</v>
      </c>
      <c r="K10" s="224">
        <v>64.988</v>
      </c>
      <c r="L10" s="224">
        <v>76.367</v>
      </c>
      <c r="M10" s="224">
        <v>72.785</v>
      </c>
      <c r="N10" s="224">
        <v>70.886</v>
      </c>
      <c r="O10" s="224">
        <v>72.527</v>
      </c>
      <c r="P10" s="223">
        <v>78.014</v>
      </c>
      <c r="Q10" s="224">
        <v>87.78</v>
      </c>
      <c r="R10" s="224">
        <v>92.811</v>
      </c>
      <c r="S10" s="224">
        <v>94.593</v>
      </c>
      <c r="T10" s="224">
        <v>106.324</v>
      </c>
      <c r="U10" s="224">
        <v>88.786</v>
      </c>
      <c r="V10" s="224">
        <v>100</v>
      </c>
      <c r="W10" s="224">
        <v>113.964</v>
      </c>
      <c r="X10" s="224">
        <v>119.586</v>
      </c>
      <c r="Y10" s="224">
        <v>116.738</v>
      </c>
      <c r="Z10" s="224">
        <v>112.254</v>
      </c>
      <c r="AA10" s="224">
        <v>101.613</v>
      </c>
      <c r="AB10" s="1132">
        <v>97.031</v>
      </c>
    </row>
    <row r="11" spans="1:28" ht="13.5" customHeight="1">
      <c r="A11" s="196" t="s">
        <v>109</v>
      </c>
      <c r="B11" s="223">
        <v>55.144</v>
      </c>
      <c r="C11" s="224">
        <v>58.24</v>
      </c>
      <c r="D11" s="224">
        <v>61.016</v>
      </c>
      <c r="E11" s="224">
        <v>63.154</v>
      </c>
      <c r="F11" s="224">
        <v>65.252</v>
      </c>
      <c r="G11" s="224">
        <v>67.373</v>
      </c>
      <c r="H11" s="224">
        <v>69.588</v>
      </c>
      <c r="I11" s="224">
        <v>70.009</v>
      </c>
      <c r="J11" s="224">
        <v>70.202</v>
      </c>
      <c r="K11" s="224">
        <v>70.836</v>
      </c>
      <c r="L11" s="224">
        <v>71.406</v>
      </c>
      <c r="M11" s="224">
        <v>72.946</v>
      </c>
      <c r="N11" s="224">
        <v>75.161</v>
      </c>
      <c r="O11" s="224">
        <v>77.127</v>
      </c>
      <c r="P11" s="223">
        <v>80.104</v>
      </c>
      <c r="Q11" s="224">
        <v>82.88</v>
      </c>
      <c r="R11" s="224">
        <v>85.764</v>
      </c>
      <c r="S11" s="224">
        <v>89.491</v>
      </c>
      <c r="T11" s="224">
        <v>93.547</v>
      </c>
      <c r="U11" s="224">
        <v>97.355</v>
      </c>
      <c r="V11" s="224">
        <v>100</v>
      </c>
      <c r="W11" s="224">
        <v>102.024</v>
      </c>
      <c r="X11" s="224">
        <v>104.478</v>
      </c>
      <c r="Y11" s="224">
        <v>106.511</v>
      </c>
      <c r="Z11" s="224">
        <v>108.761</v>
      </c>
      <c r="AA11" s="224">
        <v>110.581</v>
      </c>
      <c r="AB11" s="1132">
        <v>110.707</v>
      </c>
    </row>
    <row r="12" spans="1:28" ht="13.5" customHeight="1">
      <c r="A12" s="196" t="s">
        <v>110</v>
      </c>
      <c r="B12" s="223">
        <v>56.327</v>
      </c>
      <c r="C12" s="224">
        <v>59.313</v>
      </c>
      <c r="D12" s="224">
        <v>62.603</v>
      </c>
      <c r="E12" s="224">
        <v>65.56</v>
      </c>
      <c r="F12" s="224">
        <v>68.552</v>
      </c>
      <c r="G12" s="224">
        <v>70.767</v>
      </c>
      <c r="H12" s="224">
        <v>73.611</v>
      </c>
      <c r="I12" s="224">
        <v>74.089</v>
      </c>
      <c r="J12" s="224">
        <v>75.609</v>
      </c>
      <c r="K12" s="224">
        <v>76.511</v>
      </c>
      <c r="L12" s="224">
        <v>77.79</v>
      </c>
      <c r="M12" s="224">
        <v>78.683</v>
      </c>
      <c r="N12" s="224">
        <v>81.381</v>
      </c>
      <c r="O12" s="224">
        <v>82.846</v>
      </c>
      <c r="P12" s="223">
        <v>84.342</v>
      </c>
      <c r="Q12" s="224">
        <v>87.118</v>
      </c>
      <c r="R12" s="224">
        <v>90.58</v>
      </c>
      <c r="S12" s="224">
        <v>92.774</v>
      </c>
      <c r="T12" s="224">
        <v>96.427</v>
      </c>
      <c r="U12" s="224">
        <v>98.468</v>
      </c>
      <c r="V12" s="224">
        <v>100</v>
      </c>
      <c r="W12" s="224">
        <v>102.521</v>
      </c>
      <c r="X12" s="224">
        <v>105.401</v>
      </c>
      <c r="Y12" s="224">
        <v>106.664</v>
      </c>
      <c r="Z12" s="224">
        <v>107.826</v>
      </c>
      <c r="AA12" s="224">
        <v>109.173</v>
      </c>
      <c r="AB12" s="1132">
        <v>110.796</v>
      </c>
    </row>
    <row r="13" spans="1:28" ht="13.5" customHeight="1">
      <c r="A13" s="193" t="s">
        <v>111</v>
      </c>
      <c r="B13" s="221">
        <v>68.67</v>
      </c>
      <c r="C13" s="222">
        <v>72.012</v>
      </c>
      <c r="D13" s="222">
        <v>74.678</v>
      </c>
      <c r="E13" s="222">
        <v>75.732</v>
      </c>
      <c r="F13" s="222">
        <v>75.868</v>
      </c>
      <c r="G13" s="222">
        <v>77.01</v>
      </c>
      <c r="H13" s="222">
        <v>77.357</v>
      </c>
      <c r="I13" s="222">
        <v>79.469</v>
      </c>
      <c r="J13" s="222">
        <v>80.79</v>
      </c>
      <c r="K13" s="222">
        <v>81.442</v>
      </c>
      <c r="L13" s="222">
        <v>82.648</v>
      </c>
      <c r="M13" s="222">
        <v>85.339</v>
      </c>
      <c r="N13" s="222">
        <v>87.487</v>
      </c>
      <c r="O13" s="222">
        <v>90.467</v>
      </c>
      <c r="P13" s="221">
        <v>91.19</v>
      </c>
      <c r="Q13" s="222">
        <v>92.136</v>
      </c>
      <c r="R13" s="222">
        <v>93.799</v>
      </c>
      <c r="S13" s="222">
        <v>95.226</v>
      </c>
      <c r="T13" s="222">
        <v>98.112</v>
      </c>
      <c r="U13" s="222">
        <v>100.926</v>
      </c>
      <c r="V13" s="222">
        <v>100</v>
      </c>
      <c r="W13" s="222">
        <v>101.104</v>
      </c>
      <c r="X13" s="222">
        <v>103.524</v>
      </c>
      <c r="Y13" s="222">
        <v>104.348</v>
      </c>
      <c r="Z13" s="222">
        <v>106.125</v>
      </c>
      <c r="AA13" s="222">
        <v>106.994</v>
      </c>
      <c r="AB13" s="1131">
        <v>105.224</v>
      </c>
    </row>
    <row r="14" spans="1:28" ht="13.5" customHeight="1">
      <c r="A14" s="196" t="s">
        <v>112</v>
      </c>
      <c r="B14" s="223">
        <v>65.169</v>
      </c>
      <c r="C14" s="224">
        <v>64.054</v>
      </c>
      <c r="D14" s="224">
        <v>66.297</v>
      </c>
      <c r="E14" s="224">
        <v>70.011</v>
      </c>
      <c r="F14" s="224">
        <v>70.579</v>
      </c>
      <c r="G14" s="224">
        <v>71.841</v>
      </c>
      <c r="H14" s="224">
        <v>73.549</v>
      </c>
      <c r="I14" s="224">
        <v>74.649</v>
      </c>
      <c r="J14" s="224">
        <v>75.523</v>
      </c>
      <c r="K14" s="224">
        <v>76.51</v>
      </c>
      <c r="L14" s="224">
        <v>77.566</v>
      </c>
      <c r="M14" s="224">
        <v>79.477</v>
      </c>
      <c r="N14" s="224">
        <v>81.546</v>
      </c>
      <c r="O14" s="224">
        <v>84.513</v>
      </c>
      <c r="P14" s="223">
        <v>86.757</v>
      </c>
      <c r="Q14" s="224">
        <v>89.221</v>
      </c>
      <c r="R14" s="224">
        <v>91.427</v>
      </c>
      <c r="S14" s="224">
        <v>93.632</v>
      </c>
      <c r="T14" s="224">
        <v>95.629</v>
      </c>
      <c r="U14" s="224">
        <v>98.589</v>
      </c>
      <c r="V14" s="224">
        <v>100</v>
      </c>
      <c r="W14" s="224">
        <v>101.742</v>
      </c>
      <c r="X14" s="224">
        <v>107.196</v>
      </c>
      <c r="Y14" s="224">
        <v>110.872</v>
      </c>
      <c r="Z14" s="224">
        <v>113.098</v>
      </c>
      <c r="AA14" s="224">
        <v>116.561</v>
      </c>
      <c r="AB14" s="1132">
        <v>116.488</v>
      </c>
    </row>
    <row r="15" spans="1:28" ht="13.5" customHeight="1">
      <c r="A15" s="196" t="s">
        <v>113</v>
      </c>
      <c r="B15" s="223">
        <v>71.501</v>
      </c>
      <c r="C15" s="224">
        <v>75.054</v>
      </c>
      <c r="D15" s="224">
        <v>78.57</v>
      </c>
      <c r="E15" s="224">
        <v>81.701</v>
      </c>
      <c r="F15" s="224">
        <v>84.445</v>
      </c>
      <c r="G15" s="224">
        <v>86.647</v>
      </c>
      <c r="H15" s="224">
        <v>88.717</v>
      </c>
      <c r="I15" s="224">
        <v>90.747</v>
      </c>
      <c r="J15" s="224">
        <v>92.438</v>
      </c>
      <c r="K15" s="224">
        <v>93.394</v>
      </c>
      <c r="L15" s="224">
        <v>94.505</v>
      </c>
      <c r="M15" s="224">
        <v>96.482</v>
      </c>
      <c r="N15" s="224">
        <v>97.932</v>
      </c>
      <c r="O15" s="224">
        <v>99.822</v>
      </c>
      <c r="P15" s="223">
        <v>101.786</v>
      </c>
      <c r="Q15" s="224">
        <v>102.757</v>
      </c>
      <c r="R15" s="224">
        <v>102.368</v>
      </c>
      <c r="S15" s="224">
        <v>102.51</v>
      </c>
      <c r="T15" s="224">
        <v>102.378</v>
      </c>
      <c r="U15" s="224">
        <v>102.291</v>
      </c>
      <c r="V15" s="224">
        <v>100</v>
      </c>
      <c r="W15" s="224">
        <v>100.626</v>
      </c>
      <c r="X15" s="224">
        <v>101.132</v>
      </c>
      <c r="Y15" s="224">
        <v>101.377</v>
      </c>
      <c r="Z15" s="224">
        <v>104.015</v>
      </c>
      <c r="AA15" s="224">
        <v>105.271</v>
      </c>
      <c r="AB15" s="1132">
        <v>105.964</v>
      </c>
    </row>
    <row r="16" spans="1:28" ht="13.5" customHeight="1">
      <c r="A16" s="196" t="s">
        <v>114</v>
      </c>
      <c r="B16" s="223">
        <v>75.019</v>
      </c>
      <c r="C16" s="224">
        <v>82.447</v>
      </c>
      <c r="D16" s="224">
        <v>84.098</v>
      </c>
      <c r="E16" s="224">
        <v>79.807</v>
      </c>
      <c r="F16" s="224">
        <v>75.811</v>
      </c>
      <c r="G16" s="224">
        <v>75.811</v>
      </c>
      <c r="H16" s="224">
        <v>72.849</v>
      </c>
      <c r="I16" s="224">
        <v>74.952</v>
      </c>
      <c r="J16" s="224">
        <v>76.452</v>
      </c>
      <c r="K16" s="224">
        <v>76.503</v>
      </c>
      <c r="L16" s="224">
        <v>77.648</v>
      </c>
      <c r="M16" s="224">
        <v>81.633</v>
      </c>
      <c r="N16" s="224">
        <v>84.698</v>
      </c>
      <c r="O16" s="224">
        <v>89.429</v>
      </c>
      <c r="P16" s="223">
        <v>87.554</v>
      </c>
      <c r="Q16" s="224">
        <v>87.122</v>
      </c>
      <c r="R16" s="224">
        <v>89.534</v>
      </c>
      <c r="S16" s="224">
        <v>91.267</v>
      </c>
      <c r="T16" s="224">
        <v>97.342</v>
      </c>
      <c r="U16" s="224">
        <v>102.485</v>
      </c>
      <c r="V16" s="224">
        <v>100</v>
      </c>
      <c r="W16" s="224">
        <v>100.762</v>
      </c>
      <c r="X16" s="224">
        <v>103.479</v>
      </c>
      <c r="Y16" s="224">
        <v>102.613</v>
      </c>
      <c r="Z16" s="224">
        <v>102.953</v>
      </c>
      <c r="AA16" s="224">
        <v>102.257</v>
      </c>
      <c r="AB16" s="1132">
        <v>97.689</v>
      </c>
    </row>
    <row r="17" spans="1:28" ht="13.5" customHeight="1">
      <c r="A17" s="196" t="s">
        <v>115</v>
      </c>
      <c r="B17" s="223">
        <v>80.345</v>
      </c>
      <c r="C17" s="224">
        <v>85.822</v>
      </c>
      <c r="D17" s="224">
        <v>89.725</v>
      </c>
      <c r="E17" s="224">
        <v>91.504</v>
      </c>
      <c r="F17" s="224">
        <v>92.709</v>
      </c>
      <c r="G17" s="224">
        <v>85.009</v>
      </c>
      <c r="H17" s="224">
        <v>79.676</v>
      </c>
      <c r="I17" s="224">
        <v>90.448</v>
      </c>
      <c r="J17" s="224">
        <v>80.779</v>
      </c>
      <c r="K17" s="224">
        <v>82.881</v>
      </c>
      <c r="L17" s="224">
        <v>91.044</v>
      </c>
      <c r="M17" s="224">
        <v>96.754</v>
      </c>
      <c r="N17" s="224">
        <v>94.994</v>
      </c>
      <c r="O17" s="224">
        <v>95.568</v>
      </c>
      <c r="P17" s="223">
        <v>97.759</v>
      </c>
      <c r="Q17" s="224">
        <v>96.338</v>
      </c>
      <c r="R17" s="224">
        <v>94.977</v>
      </c>
      <c r="S17" s="224">
        <v>96.293</v>
      </c>
      <c r="T17" s="224">
        <v>96.816</v>
      </c>
      <c r="U17" s="224">
        <v>100.255</v>
      </c>
      <c r="V17" s="224">
        <v>100</v>
      </c>
      <c r="W17" s="224">
        <v>102.85</v>
      </c>
      <c r="X17" s="224">
        <v>99.934</v>
      </c>
      <c r="Y17" s="224">
        <v>108.176</v>
      </c>
      <c r="Z17" s="224">
        <v>111.416</v>
      </c>
      <c r="AA17" s="224">
        <v>114.323</v>
      </c>
      <c r="AB17" s="1132">
        <v>116.07</v>
      </c>
    </row>
    <row r="18" spans="1:28" ht="13.5" customHeight="1">
      <c r="A18" s="196" t="s">
        <v>116</v>
      </c>
      <c r="B18" s="223">
        <v>55.134</v>
      </c>
      <c r="C18" s="224">
        <v>57.875</v>
      </c>
      <c r="D18" s="224">
        <v>61.142</v>
      </c>
      <c r="E18" s="224">
        <v>64.801</v>
      </c>
      <c r="F18" s="224">
        <v>67.429</v>
      </c>
      <c r="G18" s="224">
        <v>70.097</v>
      </c>
      <c r="H18" s="224">
        <v>72.949</v>
      </c>
      <c r="I18" s="224">
        <v>75.564</v>
      </c>
      <c r="J18" s="224">
        <v>77.879</v>
      </c>
      <c r="K18" s="224">
        <v>78.773</v>
      </c>
      <c r="L18" s="224">
        <v>79.863</v>
      </c>
      <c r="M18" s="224">
        <v>81.289</v>
      </c>
      <c r="N18" s="224">
        <v>82.966</v>
      </c>
      <c r="O18" s="224">
        <v>84.845</v>
      </c>
      <c r="P18" s="223">
        <v>87.531</v>
      </c>
      <c r="Q18" s="224">
        <v>89.976</v>
      </c>
      <c r="R18" s="224">
        <v>92.381</v>
      </c>
      <c r="S18" s="224">
        <v>94.018</v>
      </c>
      <c r="T18" s="224">
        <v>94.921</v>
      </c>
      <c r="U18" s="224">
        <v>97.344</v>
      </c>
      <c r="V18" s="224">
        <v>100</v>
      </c>
      <c r="W18" s="224">
        <v>101.915</v>
      </c>
      <c r="X18" s="224">
        <v>103.967</v>
      </c>
      <c r="Y18" s="224">
        <v>106.183</v>
      </c>
      <c r="Z18" s="224">
        <v>109.582</v>
      </c>
      <c r="AA18" s="224">
        <v>110.934</v>
      </c>
      <c r="AB18" s="1132">
        <v>109.236</v>
      </c>
    </row>
    <row r="19" spans="1:28" ht="13.5" customHeight="1">
      <c r="A19" s="196" t="s">
        <v>117</v>
      </c>
      <c r="B19" s="223">
        <v>68.575</v>
      </c>
      <c r="C19" s="224">
        <v>71.469</v>
      </c>
      <c r="D19" s="224">
        <v>74.65</v>
      </c>
      <c r="E19" s="224">
        <v>75.464</v>
      </c>
      <c r="F19" s="224">
        <v>75.971</v>
      </c>
      <c r="G19" s="224">
        <v>77.881</v>
      </c>
      <c r="H19" s="224">
        <v>79.622</v>
      </c>
      <c r="I19" s="224">
        <v>81.369</v>
      </c>
      <c r="J19" s="224">
        <v>83.62</v>
      </c>
      <c r="K19" s="224">
        <v>84.057</v>
      </c>
      <c r="L19" s="224">
        <v>84.564</v>
      </c>
      <c r="M19" s="224">
        <v>87.88</v>
      </c>
      <c r="N19" s="224">
        <v>90.369</v>
      </c>
      <c r="O19" s="224">
        <v>90.998</v>
      </c>
      <c r="P19" s="223">
        <v>91.094</v>
      </c>
      <c r="Q19" s="224">
        <v>92.306</v>
      </c>
      <c r="R19" s="224">
        <v>95.699</v>
      </c>
      <c r="S19" s="224">
        <v>97.668</v>
      </c>
      <c r="T19" s="224">
        <v>101.865</v>
      </c>
      <c r="U19" s="224">
        <v>101.646</v>
      </c>
      <c r="V19" s="224">
        <v>100</v>
      </c>
      <c r="W19" s="224">
        <v>100.655</v>
      </c>
      <c r="X19" s="224">
        <v>100.863</v>
      </c>
      <c r="Y19" s="224">
        <v>100.076</v>
      </c>
      <c r="Z19" s="224">
        <v>101.827</v>
      </c>
      <c r="AA19" s="224">
        <v>102.006</v>
      </c>
      <c r="AB19" s="1132">
        <v>103.043</v>
      </c>
    </row>
    <row r="20" spans="1:28" ht="13.5" customHeight="1">
      <c r="A20" s="1135" t="s">
        <v>118</v>
      </c>
      <c r="B20" s="225">
        <v>66.179</v>
      </c>
      <c r="C20" s="226">
        <v>68.428</v>
      </c>
      <c r="D20" s="226">
        <v>69.746</v>
      </c>
      <c r="E20" s="226">
        <v>71.832</v>
      </c>
      <c r="F20" s="226">
        <v>73.024</v>
      </c>
      <c r="G20" s="226">
        <v>74.811</v>
      </c>
      <c r="H20" s="226">
        <v>76.533</v>
      </c>
      <c r="I20" s="226">
        <v>77.122</v>
      </c>
      <c r="J20" s="226">
        <v>77.065</v>
      </c>
      <c r="K20" s="226">
        <v>77.864</v>
      </c>
      <c r="L20" s="226">
        <v>81.497</v>
      </c>
      <c r="M20" s="226">
        <v>81.486</v>
      </c>
      <c r="N20" s="226">
        <v>82.246</v>
      </c>
      <c r="O20" s="226">
        <v>84.05</v>
      </c>
      <c r="P20" s="225">
        <v>86.859</v>
      </c>
      <c r="Q20" s="226">
        <v>90.491</v>
      </c>
      <c r="R20" s="226">
        <v>93.053</v>
      </c>
      <c r="S20" s="226">
        <v>95.029</v>
      </c>
      <c r="T20" s="226">
        <v>99.771</v>
      </c>
      <c r="U20" s="226">
        <v>96.715</v>
      </c>
      <c r="V20" s="226">
        <v>100</v>
      </c>
      <c r="W20" s="226">
        <v>104.811</v>
      </c>
      <c r="X20" s="226">
        <v>108</v>
      </c>
      <c r="Y20" s="226">
        <v>108.427</v>
      </c>
      <c r="Z20" s="226">
        <v>108.673</v>
      </c>
      <c r="AA20" s="226">
        <v>107.052</v>
      </c>
      <c r="AB20" s="1133">
        <v>105.836</v>
      </c>
    </row>
    <row r="21" spans="1:28" ht="13.5" customHeight="1">
      <c r="A21" s="196" t="s">
        <v>119</v>
      </c>
      <c r="B21" s="223">
        <v>72.619</v>
      </c>
      <c r="C21" s="224">
        <v>71.407</v>
      </c>
      <c r="D21" s="224">
        <v>68.318</v>
      </c>
      <c r="E21" s="224">
        <v>68.829</v>
      </c>
      <c r="F21" s="224">
        <v>75.479</v>
      </c>
      <c r="G21" s="224">
        <v>67.79</v>
      </c>
      <c r="H21" s="224">
        <v>69.962</v>
      </c>
      <c r="I21" s="224">
        <v>70.32</v>
      </c>
      <c r="J21" s="224">
        <v>71.837</v>
      </c>
      <c r="K21" s="224">
        <v>76.788</v>
      </c>
      <c r="L21" s="224">
        <v>74.964</v>
      </c>
      <c r="M21" s="224">
        <v>72.455</v>
      </c>
      <c r="N21" s="224">
        <v>67.15</v>
      </c>
      <c r="O21" s="224">
        <v>71.276</v>
      </c>
      <c r="P21" s="223">
        <v>75.141</v>
      </c>
      <c r="Q21" s="224">
        <v>81.477</v>
      </c>
      <c r="R21" s="224">
        <v>85.712</v>
      </c>
      <c r="S21" s="224">
        <v>88.963</v>
      </c>
      <c r="T21" s="224">
        <v>90.789</v>
      </c>
      <c r="U21" s="224">
        <v>93.598</v>
      </c>
      <c r="V21" s="224">
        <v>100</v>
      </c>
      <c r="W21" s="224">
        <v>101.46</v>
      </c>
      <c r="X21" s="224">
        <v>106.838</v>
      </c>
      <c r="Y21" s="224">
        <v>105.277</v>
      </c>
      <c r="Z21" s="224">
        <v>105.045</v>
      </c>
      <c r="AA21" s="224">
        <v>106.86</v>
      </c>
      <c r="AB21" s="1132">
        <v>108.205</v>
      </c>
    </row>
    <row r="22" spans="1:28" ht="13.5" customHeight="1">
      <c r="A22" s="215" t="s">
        <v>121</v>
      </c>
      <c r="B22" s="227">
        <v>75.657</v>
      </c>
      <c r="C22" s="228">
        <v>77.724</v>
      </c>
      <c r="D22" s="228">
        <v>79.724</v>
      </c>
      <c r="E22" s="228">
        <v>80.921</v>
      </c>
      <c r="F22" s="228">
        <v>81.672</v>
      </c>
      <c r="G22" s="228">
        <v>82.422</v>
      </c>
      <c r="H22" s="228">
        <v>83.701</v>
      </c>
      <c r="I22" s="228">
        <v>84.347</v>
      </c>
      <c r="J22" s="228">
        <v>84.512</v>
      </c>
      <c r="K22" s="228">
        <v>84.08</v>
      </c>
      <c r="L22" s="228">
        <v>85.996</v>
      </c>
      <c r="M22" s="228">
        <v>87.646</v>
      </c>
      <c r="N22" s="228">
        <v>88.563</v>
      </c>
      <c r="O22" s="228">
        <v>90.028</v>
      </c>
      <c r="P22" s="227">
        <v>91.916</v>
      </c>
      <c r="Q22" s="228">
        <v>93.584</v>
      </c>
      <c r="R22" s="228">
        <v>95.565</v>
      </c>
      <c r="S22" s="228">
        <v>97.595</v>
      </c>
      <c r="T22" s="228">
        <v>100.326</v>
      </c>
      <c r="U22" s="228">
        <v>98.83</v>
      </c>
      <c r="V22" s="228">
        <v>100</v>
      </c>
      <c r="W22" s="228">
        <v>101.817</v>
      </c>
      <c r="X22" s="228">
        <v>103.25</v>
      </c>
      <c r="Y22" s="228">
        <v>103.919</v>
      </c>
      <c r="Z22" s="228">
        <v>104.038</v>
      </c>
      <c r="AA22" s="228">
        <v>104.316</v>
      </c>
      <c r="AB22" s="1134">
        <v>104.264</v>
      </c>
    </row>
    <row r="23" spans="1:28" ht="13.5" customHeight="1">
      <c r="A23" s="233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</row>
    <row r="24" ht="11.25">
      <c r="A24" s="1136" t="s">
        <v>537</v>
      </c>
    </row>
    <row r="25" ht="11.25">
      <c r="A25" s="209" t="s">
        <v>124</v>
      </c>
    </row>
    <row r="26" ht="11.25">
      <c r="A26" s="209" t="s">
        <v>125</v>
      </c>
    </row>
    <row r="27" ht="11.25">
      <c r="A27" s="209" t="s">
        <v>126</v>
      </c>
    </row>
    <row r="28" ht="11.25">
      <c r="A28" s="209" t="s">
        <v>127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23"/>
  <dimension ref="A1:AB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1.8515625" style="187" customWidth="1"/>
    <col min="2" max="28" width="7.7109375" style="187" customWidth="1"/>
    <col min="29" max="16384" width="11.421875" style="187" customWidth="1"/>
  </cols>
  <sheetData>
    <row r="1" spans="1:18" ht="12.75" customHeight="1">
      <c r="A1" s="234" t="s">
        <v>543</v>
      </c>
      <c r="B1" s="231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90"/>
    </row>
    <row r="2" spans="3:28" ht="12.75" customHeight="1"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AB2" s="220" t="s">
        <v>131</v>
      </c>
    </row>
    <row r="3" spans="1:28" s="213" customFormat="1" ht="22.5" customHeight="1">
      <c r="A3" s="1323"/>
      <c r="B3" s="1322">
        <v>1990</v>
      </c>
      <c r="C3" s="1322">
        <v>1991</v>
      </c>
      <c r="D3" s="1322">
        <v>1992</v>
      </c>
      <c r="E3" s="1322">
        <v>1993</v>
      </c>
      <c r="F3" s="1322">
        <v>1994</v>
      </c>
      <c r="G3" s="1322">
        <v>1995</v>
      </c>
      <c r="H3" s="1322">
        <v>1996</v>
      </c>
      <c r="I3" s="1322">
        <v>1997</v>
      </c>
      <c r="J3" s="1322">
        <v>1998</v>
      </c>
      <c r="K3" s="1322">
        <v>1999</v>
      </c>
      <c r="L3" s="1322">
        <v>2000</v>
      </c>
      <c r="M3" s="1322">
        <v>2001</v>
      </c>
      <c r="N3" s="1322">
        <v>2002</v>
      </c>
      <c r="O3" s="1322">
        <v>2003</v>
      </c>
      <c r="P3" s="1322">
        <v>2004</v>
      </c>
      <c r="Q3" s="1322">
        <v>2005</v>
      </c>
      <c r="R3" s="1322">
        <v>2006</v>
      </c>
      <c r="S3" s="1322">
        <v>2007</v>
      </c>
      <c r="T3" s="1322">
        <v>2008</v>
      </c>
      <c r="U3" s="1322">
        <v>2009</v>
      </c>
      <c r="V3" s="1322">
        <v>2010</v>
      </c>
      <c r="W3" s="1322">
        <v>2011</v>
      </c>
      <c r="X3" s="1322">
        <v>2012</v>
      </c>
      <c r="Y3" s="1322">
        <v>2013</v>
      </c>
      <c r="Z3" s="966">
        <v>2014</v>
      </c>
      <c r="AA3" s="1231" t="s">
        <v>365</v>
      </c>
      <c r="AB3" s="1232" t="s">
        <v>366</v>
      </c>
    </row>
    <row r="4" spans="1:28" ht="13.5" customHeight="1">
      <c r="A4" s="1324" t="s">
        <v>102</v>
      </c>
      <c r="B4" s="222">
        <v>4.425</v>
      </c>
      <c r="C4" s="222">
        <v>3.931</v>
      </c>
      <c r="D4" s="222">
        <v>3.929</v>
      </c>
      <c r="E4" s="222">
        <v>3.421</v>
      </c>
      <c r="F4" s="222">
        <v>3.703</v>
      </c>
      <c r="G4" s="222">
        <v>3.491</v>
      </c>
      <c r="H4" s="222">
        <v>3.715</v>
      </c>
      <c r="I4" s="222">
        <v>3.052</v>
      </c>
      <c r="J4" s="222">
        <v>3.363</v>
      </c>
      <c r="K4" s="222">
        <v>3.626</v>
      </c>
      <c r="L4" s="222">
        <v>3.453</v>
      </c>
      <c r="M4" s="222">
        <v>3.527</v>
      </c>
      <c r="N4" s="222">
        <v>3.366</v>
      </c>
      <c r="O4" s="222">
        <v>3.128</v>
      </c>
      <c r="P4" s="222">
        <v>3.152</v>
      </c>
      <c r="Q4" s="222">
        <v>3.133</v>
      </c>
      <c r="R4" s="222">
        <v>2.978</v>
      </c>
      <c r="S4" s="222">
        <v>3.015</v>
      </c>
      <c r="T4" s="222">
        <v>2.775</v>
      </c>
      <c r="U4" s="222">
        <v>2.932</v>
      </c>
      <c r="V4" s="222">
        <v>2.813</v>
      </c>
      <c r="W4" s="222">
        <v>2.843</v>
      </c>
      <c r="X4" s="222">
        <v>2.575</v>
      </c>
      <c r="Y4" s="222">
        <v>2.375</v>
      </c>
      <c r="Z4" s="222">
        <v>2.343</v>
      </c>
      <c r="AA4" s="222">
        <v>2.445</v>
      </c>
      <c r="AB4" s="1131">
        <v>2.572</v>
      </c>
    </row>
    <row r="5" spans="1:28" ht="13.5" customHeight="1">
      <c r="A5" s="1325" t="s">
        <v>103</v>
      </c>
      <c r="B5" s="224">
        <v>4.216</v>
      </c>
      <c r="C5" s="224">
        <v>3.724</v>
      </c>
      <c r="D5" s="224">
        <v>3.731</v>
      </c>
      <c r="E5" s="224">
        <v>3.225</v>
      </c>
      <c r="F5" s="224">
        <v>3.519</v>
      </c>
      <c r="G5" s="224">
        <v>3.293</v>
      </c>
      <c r="H5" s="224">
        <v>3.508</v>
      </c>
      <c r="I5" s="224">
        <v>2.835</v>
      </c>
      <c r="J5" s="224">
        <v>3.139</v>
      </c>
      <c r="K5" s="224">
        <v>3.389</v>
      </c>
      <c r="L5" s="224">
        <v>3.228</v>
      </c>
      <c r="M5" s="224">
        <v>3.315</v>
      </c>
      <c r="N5" s="224">
        <v>3.157</v>
      </c>
      <c r="O5" s="224">
        <v>2.918</v>
      </c>
      <c r="P5" s="224">
        <v>2.94</v>
      </c>
      <c r="Q5" s="224">
        <v>2.922</v>
      </c>
      <c r="R5" s="224">
        <v>2.765</v>
      </c>
      <c r="S5" s="224">
        <v>2.801</v>
      </c>
      <c r="T5" s="224">
        <v>2.563</v>
      </c>
      <c r="U5" s="224">
        <v>2.741</v>
      </c>
      <c r="V5" s="224">
        <v>2.631</v>
      </c>
      <c r="W5" s="224">
        <v>2.669</v>
      </c>
      <c r="X5" s="224">
        <v>2.414</v>
      </c>
      <c r="Y5" s="224">
        <v>2.226</v>
      </c>
      <c r="Z5" s="224">
        <v>2.188</v>
      </c>
      <c r="AA5" s="224">
        <v>2.29</v>
      </c>
      <c r="AB5" s="1132">
        <v>2.408</v>
      </c>
    </row>
    <row r="6" spans="1:28" ht="13.5" customHeight="1">
      <c r="A6" s="1325" t="s">
        <v>104</v>
      </c>
      <c r="B6" s="224">
        <v>0.119</v>
      </c>
      <c r="C6" s="224">
        <v>0.117</v>
      </c>
      <c r="D6" s="224">
        <v>0.115</v>
      </c>
      <c r="E6" s="224">
        <v>0.107</v>
      </c>
      <c r="F6" s="224">
        <v>0.099</v>
      </c>
      <c r="G6" s="224">
        <v>0.116</v>
      </c>
      <c r="H6" s="224">
        <v>0.136</v>
      </c>
      <c r="I6" s="224">
        <v>0.15</v>
      </c>
      <c r="J6" s="224">
        <v>0.161</v>
      </c>
      <c r="K6" s="224">
        <v>0.174</v>
      </c>
      <c r="L6" s="224">
        <v>0.163</v>
      </c>
      <c r="M6" s="224">
        <v>0.159</v>
      </c>
      <c r="N6" s="224">
        <v>0.149</v>
      </c>
      <c r="O6" s="224">
        <v>0.147</v>
      </c>
      <c r="P6" s="224">
        <v>0.148</v>
      </c>
      <c r="Q6" s="224">
        <v>0.146</v>
      </c>
      <c r="R6" s="224">
        <v>0.149</v>
      </c>
      <c r="S6" s="224">
        <v>0.15</v>
      </c>
      <c r="T6" s="224">
        <v>0.15</v>
      </c>
      <c r="U6" s="224">
        <v>0.132</v>
      </c>
      <c r="V6" s="224">
        <v>0.127</v>
      </c>
      <c r="W6" s="224">
        <v>0.116</v>
      </c>
      <c r="X6" s="224">
        <v>0.107</v>
      </c>
      <c r="Y6" s="224">
        <v>0.094</v>
      </c>
      <c r="Z6" s="224">
        <v>0.096</v>
      </c>
      <c r="AA6" s="224">
        <v>0.094</v>
      </c>
      <c r="AB6" s="1132">
        <v>0.101</v>
      </c>
    </row>
    <row r="7" spans="1:28" ht="13.5" customHeight="1">
      <c r="A7" s="1325" t="s">
        <v>105</v>
      </c>
      <c r="B7" s="224">
        <v>0.091</v>
      </c>
      <c r="C7" s="224">
        <v>0.09</v>
      </c>
      <c r="D7" s="224">
        <v>0.083</v>
      </c>
      <c r="E7" s="224">
        <v>0.089</v>
      </c>
      <c r="F7" s="224">
        <v>0.085</v>
      </c>
      <c r="G7" s="224">
        <v>0.083</v>
      </c>
      <c r="H7" s="224">
        <v>0.072</v>
      </c>
      <c r="I7" s="224">
        <v>0.067</v>
      </c>
      <c r="J7" s="224">
        <v>0.062</v>
      </c>
      <c r="K7" s="224">
        <v>0.063</v>
      </c>
      <c r="L7" s="224">
        <v>0.063</v>
      </c>
      <c r="M7" s="224">
        <v>0.053</v>
      </c>
      <c r="N7" s="224">
        <v>0.06</v>
      </c>
      <c r="O7" s="224">
        <v>0.063</v>
      </c>
      <c r="P7" s="224">
        <v>0.064</v>
      </c>
      <c r="Q7" s="224">
        <v>0.064</v>
      </c>
      <c r="R7" s="224">
        <v>0.063</v>
      </c>
      <c r="S7" s="224">
        <v>0.064</v>
      </c>
      <c r="T7" s="224">
        <v>0.062</v>
      </c>
      <c r="U7" s="224">
        <v>0.06</v>
      </c>
      <c r="V7" s="224">
        <v>0.056</v>
      </c>
      <c r="W7" s="224">
        <v>0.058</v>
      </c>
      <c r="X7" s="224">
        <v>0.054</v>
      </c>
      <c r="Y7" s="224">
        <v>0.056</v>
      </c>
      <c r="Z7" s="224">
        <v>0.059</v>
      </c>
      <c r="AA7" s="224">
        <v>0.061</v>
      </c>
      <c r="AB7" s="1132">
        <v>0.063</v>
      </c>
    </row>
    <row r="8" spans="1:28" ht="13.5" customHeight="1">
      <c r="A8" s="1326" t="s">
        <v>106</v>
      </c>
      <c r="B8" s="222">
        <v>6.002</v>
      </c>
      <c r="C8" s="222">
        <v>5.969</v>
      </c>
      <c r="D8" s="222">
        <v>5.854</v>
      </c>
      <c r="E8" s="222">
        <v>5.882</v>
      </c>
      <c r="F8" s="222">
        <v>6.002</v>
      </c>
      <c r="G8" s="222">
        <v>6.075</v>
      </c>
      <c r="H8" s="222">
        <v>6.054</v>
      </c>
      <c r="I8" s="222">
        <v>6.129</v>
      </c>
      <c r="J8" s="222">
        <v>6.03</v>
      </c>
      <c r="K8" s="222">
        <v>6.12</v>
      </c>
      <c r="L8" s="222">
        <v>6.288</v>
      </c>
      <c r="M8" s="222">
        <v>6.019</v>
      </c>
      <c r="N8" s="222">
        <v>5.899</v>
      </c>
      <c r="O8" s="222">
        <v>5.831</v>
      </c>
      <c r="P8" s="222">
        <v>5.898</v>
      </c>
      <c r="Q8" s="222">
        <v>6.054</v>
      </c>
      <c r="R8" s="222">
        <v>6.075</v>
      </c>
      <c r="S8" s="222">
        <v>6.082</v>
      </c>
      <c r="T8" s="222">
        <v>6.22</v>
      </c>
      <c r="U8" s="222">
        <v>5.654</v>
      </c>
      <c r="V8" s="222">
        <v>5.767</v>
      </c>
      <c r="W8" s="222">
        <v>5.985</v>
      </c>
      <c r="X8" s="222">
        <v>5.961</v>
      </c>
      <c r="Y8" s="222">
        <v>5.848</v>
      </c>
      <c r="Z8" s="222">
        <v>5.712</v>
      </c>
      <c r="AA8" s="222">
        <v>5.544</v>
      </c>
      <c r="AB8" s="1131">
        <v>5.505</v>
      </c>
    </row>
    <row r="9" spans="1:28" ht="13.5" customHeight="1">
      <c r="A9" s="1325" t="s">
        <v>107</v>
      </c>
      <c r="B9" s="224">
        <v>0.294</v>
      </c>
      <c r="C9" s="224">
        <v>0.298</v>
      </c>
      <c r="D9" s="224">
        <v>0.3</v>
      </c>
      <c r="E9" s="224">
        <v>0.297</v>
      </c>
      <c r="F9" s="224">
        <v>0.306</v>
      </c>
      <c r="G9" s="224">
        <v>0.318</v>
      </c>
      <c r="H9" s="224">
        <v>0.313</v>
      </c>
      <c r="I9" s="224">
        <v>0.316</v>
      </c>
      <c r="J9" s="224">
        <v>0.318</v>
      </c>
      <c r="K9" s="224">
        <v>0.318</v>
      </c>
      <c r="L9" s="224">
        <v>0.31</v>
      </c>
      <c r="M9" s="224">
        <v>0.306</v>
      </c>
      <c r="N9" s="224">
        <v>0.314</v>
      </c>
      <c r="O9" s="224">
        <v>0.321</v>
      </c>
      <c r="P9" s="224">
        <v>0.325</v>
      </c>
      <c r="Q9" s="224">
        <v>0.344</v>
      </c>
      <c r="R9" s="224">
        <v>0.364</v>
      </c>
      <c r="S9" s="224">
        <v>0.383</v>
      </c>
      <c r="T9" s="224">
        <v>0.376</v>
      </c>
      <c r="U9" s="224">
        <v>0.354</v>
      </c>
      <c r="V9" s="224">
        <v>0.338</v>
      </c>
      <c r="W9" s="224">
        <v>0.332</v>
      </c>
      <c r="X9" s="224">
        <v>0.317</v>
      </c>
      <c r="Y9" s="224">
        <v>0.316</v>
      </c>
      <c r="Z9" s="224">
        <v>0.313</v>
      </c>
      <c r="AA9" s="224">
        <v>0.319</v>
      </c>
      <c r="AB9" s="1132">
        <v>0.323</v>
      </c>
    </row>
    <row r="10" spans="1:28" ht="13.5" customHeight="1">
      <c r="A10" s="1325" t="s">
        <v>108</v>
      </c>
      <c r="B10" s="224">
        <v>2.902</v>
      </c>
      <c r="C10" s="224">
        <v>2.834</v>
      </c>
      <c r="D10" s="224">
        <v>2.684</v>
      </c>
      <c r="E10" s="224">
        <v>2.704</v>
      </c>
      <c r="F10" s="224">
        <v>2.718</v>
      </c>
      <c r="G10" s="224">
        <v>2.697</v>
      </c>
      <c r="H10" s="224">
        <v>2.752</v>
      </c>
      <c r="I10" s="224">
        <v>2.82</v>
      </c>
      <c r="J10" s="224">
        <v>2.671</v>
      </c>
      <c r="K10" s="224">
        <v>2.724</v>
      </c>
      <c r="L10" s="224">
        <v>2.957</v>
      </c>
      <c r="M10" s="224">
        <v>2.729</v>
      </c>
      <c r="N10" s="224">
        <v>2.551</v>
      </c>
      <c r="O10" s="224">
        <v>2.502</v>
      </c>
      <c r="P10" s="224">
        <v>2.537</v>
      </c>
      <c r="Q10" s="224">
        <v>2.654</v>
      </c>
      <c r="R10" s="224">
        <v>2.646</v>
      </c>
      <c r="S10" s="224">
        <v>2.597</v>
      </c>
      <c r="T10" s="224">
        <v>2.746</v>
      </c>
      <c r="U10" s="224">
        <v>2.26</v>
      </c>
      <c r="V10" s="224">
        <v>2.432</v>
      </c>
      <c r="W10" s="224">
        <v>2.671</v>
      </c>
      <c r="X10" s="224">
        <v>2.721</v>
      </c>
      <c r="Y10" s="224">
        <v>2.583</v>
      </c>
      <c r="Z10" s="224">
        <v>2.46</v>
      </c>
      <c r="AA10" s="224">
        <v>2.226</v>
      </c>
      <c r="AB10" s="1132">
        <v>2.125</v>
      </c>
    </row>
    <row r="11" spans="1:28" ht="13.5" customHeight="1">
      <c r="A11" s="1325" t="s">
        <v>109</v>
      </c>
      <c r="B11" s="224">
        <v>2.106</v>
      </c>
      <c r="C11" s="224">
        <v>2.117</v>
      </c>
      <c r="D11" s="224">
        <v>2.108</v>
      </c>
      <c r="E11" s="224">
        <v>2.074</v>
      </c>
      <c r="F11" s="224">
        <v>2.146</v>
      </c>
      <c r="G11" s="224">
        <v>2.211</v>
      </c>
      <c r="H11" s="224">
        <v>2.122</v>
      </c>
      <c r="I11" s="224">
        <v>2.116</v>
      </c>
      <c r="J11" s="224">
        <v>2.116</v>
      </c>
      <c r="K11" s="224">
        <v>2.144</v>
      </c>
      <c r="L11" s="224">
        <v>2.098</v>
      </c>
      <c r="M11" s="224">
        <v>2.091</v>
      </c>
      <c r="N11" s="224">
        <v>2.128</v>
      </c>
      <c r="O11" s="224">
        <v>2.135</v>
      </c>
      <c r="P11" s="224">
        <v>2.152</v>
      </c>
      <c r="Q11" s="224">
        <v>2.177</v>
      </c>
      <c r="R11" s="224">
        <v>2.172</v>
      </c>
      <c r="S11" s="224">
        <v>2.198</v>
      </c>
      <c r="T11" s="224">
        <v>2.191</v>
      </c>
      <c r="U11" s="224">
        <v>2.107</v>
      </c>
      <c r="V11" s="224">
        <v>2.054</v>
      </c>
      <c r="W11" s="224">
        <v>2.026</v>
      </c>
      <c r="X11" s="224">
        <v>1.953</v>
      </c>
      <c r="Y11" s="224">
        <v>1.974</v>
      </c>
      <c r="Z11" s="224">
        <v>1.945</v>
      </c>
      <c r="AA11" s="224">
        <v>2</v>
      </c>
      <c r="AB11" s="1132">
        <v>2.039</v>
      </c>
    </row>
    <row r="12" spans="1:28" ht="13.5" customHeight="1">
      <c r="A12" s="1325" t="s">
        <v>110</v>
      </c>
      <c r="B12" s="224">
        <v>0.7</v>
      </c>
      <c r="C12" s="224">
        <v>0.72</v>
      </c>
      <c r="D12" s="224">
        <v>0.762</v>
      </c>
      <c r="E12" s="224">
        <v>0.807</v>
      </c>
      <c r="F12" s="224">
        <v>0.833</v>
      </c>
      <c r="G12" s="224">
        <v>0.849</v>
      </c>
      <c r="H12" s="224">
        <v>0.867</v>
      </c>
      <c r="I12" s="224">
        <v>0.877</v>
      </c>
      <c r="J12" s="224">
        <v>0.927</v>
      </c>
      <c r="K12" s="224">
        <v>0.933</v>
      </c>
      <c r="L12" s="224">
        <v>0.923</v>
      </c>
      <c r="M12" s="224">
        <v>0.893</v>
      </c>
      <c r="N12" s="224">
        <v>0.906</v>
      </c>
      <c r="O12" s="224">
        <v>0.873</v>
      </c>
      <c r="P12" s="224">
        <v>0.883</v>
      </c>
      <c r="Q12" s="224">
        <v>0.879</v>
      </c>
      <c r="R12" s="224">
        <v>0.894</v>
      </c>
      <c r="S12" s="224">
        <v>0.904</v>
      </c>
      <c r="T12" s="224">
        <v>0.908</v>
      </c>
      <c r="U12" s="224">
        <v>0.932</v>
      </c>
      <c r="V12" s="224">
        <v>0.943</v>
      </c>
      <c r="W12" s="224">
        <v>0.955</v>
      </c>
      <c r="X12" s="224">
        <v>0.971</v>
      </c>
      <c r="Y12" s="224">
        <v>0.975</v>
      </c>
      <c r="Z12" s="224">
        <v>0.995</v>
      </c>
      <c r="AA12" s="224">
        <v>0.999</v>
      </c>
      <c r="AB12" s="1132">
        <v>1.018</v>
      </c>
    </row>
    <row r="13" spans="1:28" ht="13.5" customHeight="1">
      <c r="A13" s="1326" t="s">
        <v>111</v>
      </c>
      <c r="B13" s="222">
        <v>1.443</v>
      </c>
      <c r="C13" s="222">
        <v>1.389</v>
      </c>
      <c r="D13" s="222">
        <v>1.427</v>
      </c>
      <c r="E13" s="222">
        <v>1.375</v>
      </c>
      <c r="F13" s="222">
        <v>1.367</v>
      </c>
      <c r="G13" s="222">
        <v>1.323</v>
      </c>
      <c r="H13" s="222">
        <v>1.363</v>
      </c>
      <c r="I13" s="222">
        <v>1.427</v>
      </c>
      <c r="J13" s="222">
        <v>1.451</v>
      </c>
      <c r="K13" s="222">
        <v>1.495</v>
      </c>
      <c r="L13" s="222">
        <v>1.519</v>
      </c>
      <c r="M13" s="222">
        <v>1.511</v>
      </c>
      <c r="N13" s="222">
        <v>1.526</v>
      </c>
      <c r="O13" s="222">
        <v>1.505</v>
      </c>
      <c r="P13" s="222">
        <v>1.552</v>
      </c>
      <c r="Q13" s="222">
        <v>1.582</v>
      </c>
      <c r="R13" s="222">
        <v>1.616</v>
      </c>
      <c r="S13" s="222">
        <v>1.63</v>
      </c>
      <c r="T13" s="222">
        <v>1.691</v>
      </c>
      <c r="U13" s="222">
        <v>1.714</v>
      </c>
      <c r="V13" s="222">
        <v>1.683</v>
      </c>
      <c r="W13" s="222">
        <v>1.713</v>
      </c>
      <c r="X13" s="222">
        <v>1.742</v>
      </c>
      <c r="Y13" s="222">
        <v>1.754</v>
      </c>
      <c r="Z13" s="222">
        <v>1.776</v>
      </c>
      <c r="AA13" s="222">
        <v>1.778</v>
      </c>
      <c r="AB13" s="1131">
        <v>1.78</v>
      </c>
    </row>
    <row r="14" spans="1:28" ht="13.5" customHeight="1">
      <c r="A14" s="1325" t="s">
        <v>112</v>
      </c>
      <c r="B14" s="224">
        <v>0.33</v>
      </c>
      <c r="C14" s="224">
        <v>0.304</v>
      </c>
      <c r="D14" s="224">
        <v>0.304</v>
      </c>
      <c r="E14" s="224">
        <v>0.279</v>
      </c>
      <c r="F14" s="224">
        <v>0.281</v>
      </c>
      <c r="G14" s="224">
        <v>0.263</v>
      </c>
      <c r="H14" s="224">
        <v>0.282</v>
      </c>
      <c r="I14" s="224">
        <v>0.294</v>
      </c>
      <c r="J14" s="224">
        <v>0.302</v>
      </c>
      <c r="K14" s="224">
        <v>0.308</v>
      </c>
      <c r="L14" s="224">
        <v>0.313</v>
      </c>
      <c r="M14" s="224">
        <v>0.315</v>
      </c>
      <c r="N14" s="224">
        <v>0.32</v>
      </c>
      <c r="O14" s="224">
        <v>0.313</v>
      </c>
      <c r="P14" s="224">
        <v>0.32</v>
      </c>
      <c r="Q14" s="224">
        <v>0.322</v>
      </c>
      <c r="R14" s="224">
        <v>0.325</v>
      </c>
      <c r="S14" s="224">
        <v>0.325</v>
      </c>
      <c r="T14" s="224">
        <v>0.344</v>
      </c>
      <c r="U14" s="224">
        <v>0.348</v>
      </c>
      <c r="V14" s="224">
        <v>0.337</v>
      </c>
      <c r="W14" s="224">
        <v>0.348</v>
      </c>
      <c r="X14" s="224">
        <v>0.349</v>
      </c>
      <c r="Y14" s="224">
        <v>0.347</v>
      </c>
      <c r="Z14" s="224">
        <v>0.338</v>
      </c>
      <c r="AA14" s="224">
        <v>0.322</v>
      </c>
      <c r="AB14" s="1132">
        <v>0.306</v>
      </c>
    </row>
    <row r="15" spans="1:28" ht="13.5" customHeight="1">
      <c r="A15" s="1325" t="s">
        <v>113</v>
      </c>
      <c r="B15" s="224">
        <v>0.383</v>
      </c>
      <c r="C15" s="224">
        <v>0.389</v>
      </c>
      <c r="D15" s="224">
        <v>0.402</v>
      </c>
      <c r="E15" s="224">
        <v>0.401</v>
      </c>
      <c r="F15" s="224">
        <v>0.407</v>
      </c>
      <c r="G15" s="224">
        <v>0.399</v>
      </c>
      <c r="H15" s="224">
        <v>0.407</v>
      </c>
      <c r="I15" s="224">
        <v>0.418</v>
      </c>
      <c r="J15" s="224">
        <v>0.423</v>
      </c>
      <c r="K15" s="224">
        <v>0.422</v>
      </c>
      <c r="L15" s="224">
        <v>0.415</v>
      </c>
      <c r="M15" s="224">
        <v>0.412</v>
      </c>
      <c r="N15" s="224">
        <v>0.417</v>
      </c>
      <c r="O15" s="224">
        <v>0.412</v>
      </c>
      <c r="P15" s="224">
        <v>0.419</v>
      </c>
      <c r="Q15" s="224">
        <v>0.428</v>
      </c>
      <c r="R15" s="224">
        <v>0.429</v>
      </c>
      <c r="S15" s="224">
        <v>0.431</v>
      </c>
      <c r="T15" s="224">
        <v>0.434</v>
      </c>
      <c r="U15" s="224">
        <v>0.442</v>
      </c>
      <c r="V15" s="224">
        <v>0.444</v>
      </c>
      <c r="W15" s="224">
        <v>0.434</v>
      </c>
      <c r="X15" s="224">
        <v>0.441</v>
      </c>
      <c r="Y15" s="224">
        <v>0.441</v>
      </c>
      <c r="Z15" s="224">
        <v>0.452</v>
      </c>
      <c r="AA15" s="224">
        <v>0.459</v>
      </c>
      <c r="AB15" s="1132">
        <v>0.5</v>
      </c>
    </row>
    <row r="16" spans="1:28" ht="13.5" customHeight="1">
      <c r="A16" s="1325" t="s">
        <v>114</v>
      </c>
      <c r="B16" s="224">
        <v>0.466</v>
      </c>
      <c r="C16" s="224">
        <v>0.424</v>
      </c>
      <c r="D16" s="224">
        <v>0.437</v>
      </c>
      <c r="E16" s="224">
        <v>0.417</v>
      </c>
      <c r="F16" s="224">
        <v>0.397</v>
      </c>
      <c r="G16" s="224">
        <v>0.383</v>
      </c>
      <c r="H16" s="224">
        <v>0.398</v>
      </c>
      <c r="I16" s="224">
        <v>0.42</v>
      </c>
      <c r="J16" s="224">
        <v>0.435</v>
      </c>
      <c r="K16" s="224">
        <v>0.471</v>
      </c>
      <c r="L16" s="224">
        <v>0.497</v>
      </c>
      <c r="M16" s="224">
        <v>0.491</v>
      </c>
      <c r="N16" s="224">
        <v>0.494</v>
      </c>
      <c r="O16" s="224">
        <v>0.487</v>
      </c>
      <c r="P16" s="224">
        <v>0.516</v>
      </c>
      <c r="Q16" s="224">
        <v>0.538</v>
      </c>
      <c r="R16" s="224">
        <v>0.57</v>
      </c>
      <c r="S16" s="224">
        <v>0.582</v>
      </c>
      <c r="T16" s="224">
        <v>0.618</v>
      </c>
      <c r="U16" s="224">
        <v>0.629</v>
      </c>
      <c r="V16" s="224">
        <v>0.602</v>
      </c>
      <c r="W16" s="224">
        <v>0.624</v>
      </c>
      <c r="X16" s="224">
        <v>0.64</v>
      </c>
      <c r="Y16" s="224">
        <v>0.647</v>
      </c>
      <c r="Z16" s="224">
        <v>0.657</v>
      </c>
      <c r="AA16" s="224">
        <v>0.665</v>
      </c>
      <c r="AB16" s="1132">
        <v>0.643</v>
      </c>
    </row>
    <row r="17" spans="1:28" ht="13.5" customHeight="1">
      <c r="A17" s="1325" t="s">
        <v>115</v>
      </c>
      <c r="B17" s="224">
        <v>0.044</v>
      </c>
      <c r="C17" s="224">
        <v>0.044</v>
      </c>
      <c r="D17" s="224">
        <v>0.044</v>
      </c>
      <c r="E17" s="224">
        <v>0.043</v>
      </c>
      <c r="F17" s="224">
        <v>0.043</v>
      </c>
      <c r="G17" s="224">
        <v>0.038</v>
      </c>
      <c r="H17" s="224">
        <v>0.033</v>
      </c>
      <c r="I17" s="224">
        <v>0.036</v>
      </c>
      <c r="J17" s="224">
        <v>0.03</v>
      </c>
      <c r="K17" s="224">
        <v>0.029</v>
      </c>
      <c r="L17" s="224">
        <v>0.029</v>
      </c>
      <c r="M17" s="224">
        <v>0.029</v>
      </c>
      <c r="N17" s="224">
        <v>0.03</v>
      </c>
      <c r="O17" s="224">
        <v>0.029</v>
      </c>
      <c r="P17" s="224">
        <v>0.03</v>
      </c>
      <c r="Q17" s="224">
        <v>0.027</v>
      </c>
      <c r="R17" s="224">
        <v>0.027</v>
      </c>
      <c r="S17" s="224">
        <v>0.027</v>
      </c>
      <c r="T17" s="224">
        <v>0.027</v>
      </c>
      <c r="U17" s="224">
        <v>0.027</v>
      </c>
      <c r="V17" s="224">
        <v>0.027</v>
      </c>
      <c r="W17" s="224">
        <v>0.027</v>
      </c>
      <c r="X17" s="224">
        <v>0.025</v>
      </c>
      <c r="Y17" s="224">
        <v>0.028</v>
      </c>
      <c r="Z17" s="224">
        <v>0.029</v>
      </c>
      <c r="AA17" s="224">
        <v>0.031</v>
      </c>
      <c r="AB17" s="1132">
        <v>0.029</v>
      </c>
    </row>
    <row r="18" spans="1:28" ht="13.5" customHeight="1">
      <c r="A18" s="1325" t="s">
        <v>116</v>
      </c>
      <c r="B18" s="224">
        <v>0.153</v>
      </c>
      <c r="C18" s="224">
        <v>0.166</v>
      </c>
      <c r="D18" s="224">
        <v>0.18</v>
      </c>
      <c r="E18" s="224">
        <v>0.176</v>
      </c>
      <c r="F18" s="224">
        <v>0.177</v>
      </c>
      <c r="G18" s="224">
        <v>0.179</v>
      </c>
      <c r="H18" s="224">
        <v>0.183</v>
      </c>
      <c r="I18" s="224">
        <v>0.196</v>
      </c>
      <c r="J18" s="224">
        <v>0.197</v>
      </c>
      <c r="K18" s="224">
        <v>0.201</v>
      </c>
      <c r="L18" s="224">
        <v>0.201</v>
      </c>
      <c r="M18" s="224">
        <v>0.198</v>
      </c>
      <c r="N18" s="224">
        <v>0.2</v>
      </c>
      <c r="O18" s="224">
        <v>0.199</v>
      </c>
      <c r="P18" s="224">
        <v>0.204</v>
      </c>
      <c r="Q18" s="224">
        <v>0.205</v>
      </c>
      <c r="R18" s="224">
        <v>0.206</v>
      </c>
      <c r="S18" s="224">
        <v>0.205</v>
      </c>
      <c r="T18" s="224">
        <v>0.21</v>
      </c>
      <c r="U18" s="224">
        <v>0.215</v>
      </c>
      <c r="V18" s="224">
        <v>0.217</v>
      </c>
      <c r="W18" s="224">
        <v>0.224</v>
      </c>
      <c r="X18" s="224">
        <v>0.233</v>
      </c>
      <c r="Y18" s="224">
        <v>0.239</v>
      </c>
      <c r="Z18" s="224">
        <v>0.25</v>
      </c>
      <c r="AA18" s="224">
        <v>0.251</v>
      </c>
      <c r="AB18" s="1132">
        <v>0.251</v>
      </c>
    </row>
    <row r="19" spans="1:28" ht="13.5" customHeight="1">
      <c r="A19" s="1327" t="s">
        <v>117</v>
      </c>
      <c r="B19" s="224">
        <v>0.067</v>
      </c>
      <c r="C19" s="224">
        <v>0.063</v>
      </c>
      <c r="D19" s="224">
        <v>0.061</v>
      </c>
      <c r="E19" s="224">
        <v>0.059</v>
      </c>
      <c r="F19" s="224">
        <v>0.061</v>
      </c>
      <c r="G19" s="224">
        <v>0.06</v>
      </c>
      <c r="H19" s="224">
        <v>0.06</v>
      </c>
      <c r="I19" s="224">
        <v>0.062</v>
      </c>
      <c r="J19" s="224">
        <v>0.063</v>
      </c>
      <c r="K19" s="224">
        <v>0.065</v>
      </c>
      <c r="L19" s="224">
        <v>0.064</v>
      </c>
      <c r="M19" s="224">
        <v>0.065</v>
      </c>
      <c r="N19" s="224">
        <v>0.066</v>
      </c>
      <c r="O19" s="224">
        <v>0.065</v>
      </c>
      <c r="P19" s="224">
        <v>0.063</v>
      </c>
      <c r="Q19" s="224">
        <v>0.062</v>
      </c>
      <c r="R19" s="224">
        <v>0.06</v>
      </c>
      <c r="S19" s="224">
        <v>0.06</v>
      </c>
      <c r="T19" s="224">
        <v>0.058</v>
      </c>
      <c r="U19" s="224">
        <v>0.054</v>
      </c>
      <c r="V19" s="224">
        <v>0.054</v>
      </c>
      <c r="W19" s="224">
        <v>0.056</v>
      </c>
      <c r="X19" s="224">
        <v>0.053</v>
      </c>
      <c r="Y19" s="224">
        <v>0.051</v>
      </c>
      <c r="Z19" s="224">
        <v>0.05</v>
      </c>
      <c r="AA19" s="224">
        <v>0.05</v>
      </c>
      <c r="AB19" s="1132">
        <v>0.051</v>
      </c>
    </row>
    <row r="20" spans="1:28" ht="13.5" customHeight="1">
      <c r="A20" s="1328" t="s">
        <v>118</v>
      </c>
      <c r="B20" s="226">
        <v>11.871</v>
      </c>
      <c r="C20" s="226">
        <v>11.289</v>
      </c>
      <c r="D20" s="226">
        <v>11.211</v>
      </c>
      <c r="E20" s="226">
        <v>10.677</v>
      </c>
      <c r="F20" s="226">
        <v>11.072</v>
      </c>
      <c r="G20" s="226">
        <v>10.89</v>
      </c>
      <c r="H20" s="226">
        <v>11.132</v>
      </c>
      <c r="I20" s="226">
        <v>10.608</v>
      </c>
      <c r="J20" s="226">
        <v>10.844</v>
      </c>
      <c r="K20" s="226">
        <v>11.24</v>
      </c>
      <c r="L20" s="226">
        <v>11.259</v>
      </c>
      <c r="M20" s="226">
        <v>11.057</v>
      </c>
      <c r="N20" s="226">
        <v>10.791</v>
      </c>
      <c r="O20" s="226">
        <v>10.464</v>
      </c>
      <c r="P20" s="226">
        <v>10.602</v>
      </c>
      <c r="Q20" s="226">
        <v>10.769</v>
      </c>
      <c r="R20" s="226">
        <v>10.669</v>
      </c>
      <c r="S20" s="226">
        <v>10.727</v>
      </c>
      <c r="T20" s="226">
        <v>10.687</v>
      </c>
      <c r="U20" s="226">
        <v>10.3</v>
      </c>
      <c r="V20" s="226">
        <v>10.263</v>
      </c>
      <c r="W20" s="226">
        <v>10.541</v>
      </c>
      <c r="X20" s="226">
        <v>10.279</v>
      </c>
      <c r="Y20" s="226">
        <v>9.977</v>
      </c>
      <c r="Z20" s="226">
        <v>9.831</v>
      </c>
      <c r="AA20" s="226">
        <v>9.767</v>
      </c>
      <c r="AB20" s="1133">
        <v>9.857</v>
      </c>
    </row>
    <row r="21" spans="1:28" ht="13.5" customHeight="1">
      <c r="A21" s="1325" t="s">
        <v>119</v>
      </c>
      <c r="B21" s="224">
        <v>0.402</v>
      </c>
      <c r="C21" s="224">
        <v>0.386</v>
      </c>
      <c r="D21" s="224">
        <v>0.366</v>
      </c>
      <c r="E21" s="224">
        <v>0.36</v>
      </c>
      <c r="F21" s="224">
        <v>0.376</v>
      </c>
      <c r="G21" s="224">
        <v>0.341</v>
      </c>
      <c r="H21" s="224">
        <v>0.351</v>
      </c>
      <c r="I21" s="224">
        <v>0.371</v>
      </c>
      <c r="J21" s="224">
        <v>0.374</v>
      </c>
      <c r="K21" s="224">
        <v>0.396</v>
      </c>
      <c r="L21" s="224">
        <v>0.385</v>
      </c>
      <c r="M21" s="224">
        <v>0.377</v>
      </c>
      <c r="N21" s="224">
        <v>0.351</v>
      </c>
      <c r="O21" s="224">
        <v>0.367</v>
      </c>
      <c r="P21" s="224">
        <v>0.371</v>
      </c>
      <c r="Q21" s="224">
        <v>0.407</v>
      </c>
      <c r="R21" s="224">
        <v>0.411</v>
      </c>
      <c r="S21" s="224">
        <v>0.422</v>
      </c>
      <c r="T21" s="224">
        <v>0.428</v>
      </c>
      <c r="U21" s="224">
        <v>0.434</v>
      </c>
      <c r="V21" s="224">
        <v>0.429</v>
      </c>
      <c r="W21" s="224">
        <v>0.452</v>
      </c>
      <c r="X21" s="224">
        <v>0.488</v>
      </c>
      <c r="Y21" s="224">
        <v>0.508</v>
      </c>
      <c r="Z21" s="224">
        <v>0.505</v>
      </c>
      <c r="AA21" s="224">
        <v>0.499</v>
      </c>
      <c r="AB21" s="1132">
        <v>0.475</v>
      </c>
    </row>
    <row r="22" spans="1:28" ht="13.5" customHeight="1">
      <c r="A22" s="1325" t="s">
        <v>120</v>
      </c>
      <c r="B22" s="222">
        <v>12.273</v>
      </c>
      <c r="C22" s="222">
        <v>11.674999999999999</v>
      </c>
      <c r="D22" s="222">
        <v>11.577</v>
      </c>
      <c r="E22" s="222">
        <v>11.036999999999999</v>
      </c>
      <c r="F22" s="222">
        <v>11.447999999999999</v>
      </c>
      <c r="G22" s="222">
        <v>11.231</v>
      </c>
      <c r="H22" s="222">
        <v>11.483</v>
      </c>
      <c r="I22" s="222">
        <v>10.979000000000001</v>
      </c>
      <c r="J22" s="222">
        <v>11.218</v>
      </c>
      <c r="K22" s="222">
        <v>11.636000000000001</v>
      </c>
      <c r="L22" s="222">
        <v>11.644</v>
      </c>
      <c r="M22" s="222">
        <v>11.434000000000001</v>
      </c>
      <c r="N22" s="222">
        <v>11.142</v>
      </c>
      <c r="O22" s="222">
        <v>10.831</v>
      </c>
      <c r="P22" s="222">
        <v>10.973</v>
      </c>
      <c r="Q22" s="222">
        <v>11.176</v>
      </c>
      <c r="R22" s="222">
        <v>11.08</v>
      </c>
      <c r="S22" s="222">
        <v>11.149000000000001</v>
      </c>
      <c r="T22" s="222">
        <v>11.115</v>
      </c>
      <c r="U22" s="222">
        <v>10.734</v>
      </c>
      <c r="V22" s="222">
        <v>10.692</v>
      </c>
      <c r="W22" s="222">
        <v>10.993</v>
      </c>
      <c r="X22" s="222">
        <v>10.767</v>
      </c>
      <c r="Y22" s="222">
        <v>10.485</v>
      </c>
      <c r="Z22" s="222">
        <v>10.336</v>
      </c>
      <c r="AA22" s="222">
        <v>10.266</v>
      </c>
      <c r="AB22" s="1131">
        <v>10.331999999999999</v>
      </c>
    </row>
    <row r="23" spans="1:28" ht="13.5" customHeight="1">
      <c r="A23" s="1329" t="s">
        <v>121</v>
      </c>
      <c r="B23" s="228">
        <v>100</v>
      </c>
      <c r="C23" s="228">
        <v>100</v>
      </c>
      <c r="D23" s="228">
        <v>100</v>
      </c>
      <c r="E23" s="228">
        <v>100</v>
      </c>
      <c r="F23" s="228">
        <v>100</v>
      </c>
      <c r="G23" s="228">
        <v>100</v>
      </c>
      <c r="H23" s="228">
        <v>100</v>
      </c>
      <c r="I23" s="228">
        <v>100</v>
      </c>
      <c r="J23" s="228">
        <v>100</v>
      </c>
      <c r="K23" s="228">
        <v>100</v>
      </c>
      <c r="L23" s="228">
        <v>100</v>
      </c>
      <c r="M23" s="228">
        <v>100</v>
      </c>
      <c r="N23" s="228">
        <v>100</v>
      </c>
      <c r="O23" s="228">
        <v>100</v>
      </c>
      <c r="P23" s="228">
        <v>100</v>
      </c>
      <c r="Q23" s="228">
        <v>100</v>
      </c>
      <c r="R23" s="228">
        <v>100</v>
      </c>
      <c r="S23" s="228">
        <v>100</v>
      </c>
      <c r="T23" s="228">
        <v>100</v>
      </c>
      <c r="U23" s="228">
        <v>100</v>
      </c>
      <c r="V23" s="228">
        <v>100</v>
      </c>
      <c r="W23" s="228">
        <v>100</v>
      </c>
      <c r="X23" s="228">
        <v>100</v>
      </c>
      <c r="Y23" s="228">
        <v>100</v>
      </c>
      <c r="Z23" s="228">
        <v>100</v>
      </c>
      <c r="AA23" s="228">
        <v>100</v>
      </c>
      <c r="AB23" s="1134">
        <v>100</v>
      </c>
    </row>
    <row r="25" ht="11.25">
      <c r="A25" s="1136" t="s">
        <v>537</v>
      </c>
    </row>
    <row r="26" ht="11.25">
      <c r="A26" s="209" t="s">
        <v>124</v>
      </c>
    </row>
    <row r="27" ht="11.25">
      <c r="A27" s="209" t="s">
        <v>125</v>
      </c>
    </row>
    <row r="28" ht="11.25">
      <c r="A28" s="209" t="s">
        <v>126</v>
      </c>
    </row>
    <row r="29" ht="11.25">
      <c r="A29" s="209" t="s">
        <v>127</v>
      </c>
    </row>
    <row r="30" spans="1:6" ht="22.5" customHeight="1">
      <c r="A30" s="235" t="s">
        <v>132</v>
      </c>
      <c r="B30" s="236"/>
      <c r="C30" s="236"/>
      <c r="D30" s="236"/>
      <c r="E30" s="236"/>
      <c r="F30" s="23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24"/>
  <dimension ref="A1:S4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5.421875" style="237" customWidth="1"/>
    <col min="2" max="6" width="6.7109375" style="238" customWidth="1"/>
    <col min="7" max="7" width="6.7109375" style="239" customWidth="1"/>
    <col min="8" max="17" width="6.7109375" style="240" customWidth="1"/>
    <col min="18" max="16384" width="11.421875" style="240" customWidth="1"/>
  </cols>
  <sheetData>
    <row r="1" ht="12.75">
      <c r="A1" s="9" t="s">
        <v>9</v>
      </c>
    </row>
    <row r="2" ht="11.25">
      <c r="Q2" s="130" t="s">
        <v>70</v>
      </c>
    </row>
    <row r="3" spans="1:18" ht="11.25">
      <c r="A3" s="241"/>
      <c r="B3" s="1319">
        <v>2001</v>
      </c>
      <c r="C3" s="1320">
        <v>2002</v>
      </c>
      <c r="D3" s="1320">
        <v>2003</v>
      </c>
      <c r="E3" s="1320">
        <v>2004</v>
      </c>
      <c r="F3" s="1320">
        <v>2005</v>
      </c>
      <c r="G3" s="1320">
        <v>2006</v>
      </c>
      <c r="H3" s="1320">
        <v>2007</v>
      </c>
      <c r="I3" s="1320">
        <v>2008</v>
      </c>
      <c r="J3" s="1320">
        <v>2009</v>
      </c>
      <c r="K3" s="1320">
        <v>2010</v>
      </c>
      <c r="L3" s="1320">
        <v>2011</v>
      </c>
      <c r="M3" s="1320">
        <v>2012</v>
      </c>
      <c r="N3" s="1320">
        <v>2013</v>
      </c>
      <c r="O3" s="1320">
        <v>2014</v>
      </c>
      <c r="P3" s="1320">
        <v>2015</v>
      </c>
      <c r="Q3" s="1320">
        <v>2016</v>
      </c>
      <c r="R3" s="536"/>
    </row>
    <row r="4" spans="1:18" ht="11.25">
      <c r="A4" s="242" t="s">
        <v>133</v>
      </c>
      <c r="B4" s="243">
        <v>8828.13</v>
      </c>
      <c r="C4" s="244">
        <v>8487.43</v>
      </c>
      <c r="D4" s="244">
        <v>8707.65</v>
      </c>
      <c r="E4" s="244">
        <v>8680.3</v>
      </c>
      <c r="F4" s="244">
        <v>8590.55</v>
      </c>
      <c r="G4" s="244">
        <v>8384.33</v>
      </c>
      <c r="H4" s="244">
        <v>8197.44</v>
      </c>
      <c r="I4" s="244">
        <v>7435.61</v>
      </c>
      <c r="J4" s="244">
        <v>8878.06</v>
      </c>
      <c r="K4" s="244">
        <v>9013.63</v>
      </c>
      <c r="L4" s="244">
        <v>8829.14</v>
      </c>
      <c r="M4" s="244">
        <v>8741.26</v>
      </c>
      <c r="N4" s="244">
        <v>8449.14</v>
      </c>
      <c r="O4" s="244">
        <v>8458</v>
      </c>
      <c r="P4" s="244">
        <v>8243.91</v>
      </c>
      <c r="Q4" s="244">
        <v>8207.28</v>
      </c>
      <c r="R4" s="536"/>
    </row>
    <row r="5" spans="1:18" ht="11.25">
      <c r="A5" s="245" t="s">
        <v>41</v>
      </c>
      <c r="B5" s="246">
        <v>1571.22</v>
      </c>
      <c r="C5" s="247">
        <v>1715.1</v>
      </c>
      <c r="D5" s="247">
        <v>1798.69</v>
      </c>
      <c r="E5" s="247">
        <v>1805.14</v>
      </c>
      <c r="F5" s="247">
        <v>1880.85</v>
      </c>
      <c r="G5" s="247">
        <v>2381.83</v>
      </c>
      <c r="H5" s="247">
        <v>2243.61</v>
      </c>
      <c r="I5" s="247">
        <v>1517.45</v>
      </c>
      <c r="J5" s="247">
        <v>1242.17</v>
      </c>
      <c r="K5" s="247">
        <v>1182.83</v>
      </c>
      <c r="L5" s="247">
        <v>1208.81</v>
      </c>
      <c r="M5" s="247">
        <v>1265.71</v>
      </c>
      <c r="N5" s="247">
        <v>1197.51</v>
      </c>
      <c r="O5" s="247">
        <v>1094.76</v>
      </c>
      <c r="P5" s="247">
        <v>994.95</v>
      </c>
      <c r="Q5" s="247">
        <v>970.83</v>
      </c>
      <c r="R5" s="536"/>
    </row>
    <row r="6" spans="1:18" ht="11.25">
      <c r="A6" s="245" t="s">
        <v>43</v>
      </c>
      <c r="B6" s="246">
        <v>3191.86</v>
      </c>
      <c r="C6" s="247">
        <v>3390.32</v>
      </c>
      <c r="D6" s="247">
        <v>3405.57</v>
      </c>
      <c r="E6" s="247">
        <v>3387.36</v>
      </c>
      <c r="F6" s="247">
        <v>3300.91</v>
      </c>
      <c r="G6" s="247">
        <v>2708.28</v>
      </c>
      <c r="H6" s="247">
        <v>2770.77</v>
      </c>
      <c r="I6" s="247">
        <v>2683.69</v>
      </c>
      <c r="J6" s="247">
        <v>4255.59</v>
      </c>
      <c r="K6" s="247">
        <v>4356.12</v>
      </c>
      <c r="L6" s="247">
        <v>4264.46</v>
      </c>
      <c r="M6" s="247">
        <v>4225.29</v>
      </c>
      <c r="N6" s="247">
        <v>4123.64</v>
      </c>
      <c r="O6" s="247">
        <v>4176.72</v>
      </c>
      <c r="P6" s="247">
        <v>4163.37</v>
      </c>
      <c r="Q6" s="247">
        <v>4200.24</v>
      </c>
      <c r="R6" s="536"/>
    </row>
    <row r="7" spans="1:18" ht="11.25">
      <c r="A7" s="245" t="s">
        <v>134</v>
      </c>
      <c r="B7" s="246">
        <v>1278.49</v>
      </c>
      <c r="C7" s="247">
        <v>806.91</v>
      </c>
      <c r="D7" s="247">
        <v>843.04</v>
      </c>
      <c r="E7" s="247">
        <v>783.9</v>
      </c>
      <c r="F7" s="247">
        <v>589.82</v>
      </c>
      <c r="G7" s="247">
        <v>67.36</v>
      </c>
      <c r="H7" s="247">
        <v>47.56</v>
      </c>
      <c r="I7" s="247">
        <v>31.91</v>
      </c>
      <c r="J7" s="247">
        <v>6.81</v>
      </c>
      <c r="K7" s="247">
        <v>6.35</v>
      </c>
      <c r="L7" s="247">
        <v>29.55</v>
      </c>
      <c r="M7" s="247">
        <v>27.17</v>
      </c>
      <c r="N7" s="247">
        <v>28.88</v>
      </c>
      <c r="O7" s="247">
        <v>31</v>
      </c>
      <c r="P7" s="247">
        <v>32.87</v>
      </c>
      <c r="Q7" s="247">
        <v>23.28</v>
      </c>
      <c r="R7" s="536"/>
    </row>
    <row r="8" spans="1:18" ht="11.25">
      <c r="A8" s="245" t="s">
        <v>135</v>
      </c>
      <c r="B8" s="246">
        <v>456.04</v>
      </c>
      <c r="C8" s="247">
        <v>304.24</v>
      </c>
      <c r="D8" s="247">
        <v>292.72</v>
      </c>
      <c r="E8" s="247">
        <v>297.61</v>
      </c>
      <c r="F8" s="247">
        <v>314.03</v>
      </c>
      <c r="G8" s="247">
        <v>369.15</v>
      </c>
      <c r="H8" s="247">
        <v>344.86</v>
      </c>
      <c r="I8" s="247">
        <v>357.92</v>
      </c>
      <c r="J8" s="247">
        <v>380.44</v>
      </c>
      <c r="K8" s="247">
        <v>387.9</v>
      </c>
      <c r="L8" s="247">
        <v>417.69</v>
      </c>
      <c r="M8" s="248">
        <v>406.09</v>
      </c>
      <c r="N8" s="248">
        <v>350.14</v>
      </c>
      <c r="O8" s="248">
        <v>357.15</v>
      </c>
      <c r="P8" s="248">
        <v>356.29</v>
      </c>
      <c r="Q8" s="248">
        <v>355.09</v>
      </c>
      <c r="R8" s="536"/>
    </row>
    <row r="9" spans="1:18" ht="11.25">
      <c r="A9" s="245" t="s">
        <v>74</v>
      </c>
      <c r="B9" s="246">
        <v>370.39</v>
      </c>
      <c r="C9" s="247">
        <v>360.25</v>
      </c>
      <c r="D9" s="247">
        <v>362.85</v>
      </c>
      <c r="E9" s="247">
        <v>364.29</v>
      </c>
      <c r="F9" s="247">
        <v>367.89</v>
      </c>
      <c r="G9" s="247">
        <v>415.33</v>
      </c>
      <c r="H9" s="247">
        <v>411.59</v>
      </c>
      <c r="I9" s="247">
        <v>421.51</v>
      </c>
      <c r="J9" s="247">
        <v>376.29</v>
      </c>
      <c r="K9" s="247">
        <v>356.94</v>
      </c>
      <c r="L9" s="247">
        <v>385.81</v>
      </c>
      <c r="M9" s="247">
        <v>410.2</v>
      </c>
      <c r="N9" s="247">
        <v>426.02</v>
      </c>
      <c r="O9" s="247">
        <v>413.71</v>
      </c>
      <c r="P9" s="247">
        <v>398.37</v>
      </c>
      <c r="Q9" s="247">
        <v>360.05</v>
      </c>
      <c r="R9" s="536"/>
    </row>
    <row r="10" spans="1:18" ht="11.25">
      <c r="A10" s="245" t="s">
        <v>76</v>
      </c>
      <c r="B10" s="246">
        <v>1445.92</v>
      </c>
      <c r="C10" s="247">
        <v>1218.52</v>
      </c>
      <c r="D10" s="247">
        <v>1291</v>
      </c>
      <c r="E10" s="247">
        <v>1318.58</v>
      </c>
      <c r="F10" s="247">
        <v>1418.25</v>
      </c>
      <c r="G10" s="247">
        <v>1571.89</v>
      </c>
      <c r="H10" s="247">
        <v>1625.51</v>
      </c>
      <c r="I10" s="247">
        <v>1732.21</v>
      </c>
      <c r="J10" s="247">
        <v>1832.97</v>
      </c>
      <c r="K10" s="247">
        <v>1904.01</v>
      </c>
      <c r="L10" s="247">
        <v>1768.24</v>
      </c>
      <c r="M10" s="247">
        <v>1774.06</v>
      </c>
      <c r="N10" s="247">
        <v>1745.14</v>
      </c>
      <c r="O10" s="247">
        <v>1775.87</v>
      </c>
      <c r="P10" s="247">
        <v>1753.48</v>
      </c>
      <c r="Q10" s="247">
        <v>1770.47</v>
      </c>
      <c r="R10" s="536"/>
    </row>
    <row r="11" spans="1:18" ht="11.25">
      <c r="A11" s="249" t="s">
        <v>136</v>
      </c>
      <c r="B11" s="246">
        <v>514.21</v>
      </c>
      <c r="C11" s="247">
        <v>692.09</v>
      </c>
      <c r="D11" s="247">
        <v>713.78</v>
      </c>
      <c r="E11" s="247">
        <v>723.42</v>
      </c>
      <c r="F11" s="247">
        <v>718.8</v>
      </c>
      <c r="G11" s="247">
        <v>870.49</v>
      </c>
      <c r="H11" s="247">
        <v>753.54</v>
      </c>
      <c r="I11" s="247">
        <v>690.92</v>
      </c>
      <c r="J11" s="247">
        <v>783.79</v>
      </c>
      <c r="K11" s="247">
        <v>819.48</v>
      </c>
      <c r="L11" s="247">
        <v>754.57</v>
      </c>
      <c r="M11" s="247">
        <v>632.74</v>
      </c>
      <c r="N11" s="247">
        <v>577.81</v>
      </c>
      <c r="O11" s="247">
        <v>608.79</v>
      </c>
      <c r="P11" s="247">
        <v>544.57</v>
      </c>
      <c r="Q11" s="247">
        <v>527.31</v>
      </c>
      <c r="R11" s="536"/>
    </row>
    <row r="12" spans="1:18" ht="30" customHeight="1">
      <c r="A12" s="242" t="s">
        <v>137</v>
      </c>
      <c r="B12" s="250">
        <v>4482.02</v>
      </c>
      <c r="C12" s="251">
        <v>5212.843</v>
      </c>
      <c r="D12" s="251">
        <v>4055.757</v>
      </c>
      <c r="E12" s="251">
        <v>5320.616</v>
      </c>
      <c r="F12" s="251">
        <v>6106.769</v>
      </c>
      <c r="G12" s="251">
        <v>5818.6846717299995</v>
      </c>
      <c r="H12" s="251">
        <v>5188.01562381</v>
      </c>
      <c r="I12" s="251">
        <v>4962.249694440001</v>
      </c>
      <c r="J12" s="251">
        <v>3704.1768169999996</v>
      </c>
      <c r="K12" s="251">
        <v>3525.33</v>
      </c>
      <c r="L12" s="251">
        <v>3216.05</v>
      </c>
      <c r="M12" s="251">
        <v>3148.03</v>
      </c>
      <c r="N12" s="251">
        <v>3511.39</v>
      </c>
      <c r="O12" s="251">
        <v>3984.64</v>
      </c>
      <c r="P12" s="251">
        <v>3093.72</v>
      </c>
      <c r="Q12" s="251">
        <v>2611.51</v>
      </c>
      <c r="R12" s="537"/>
    </row>
    <row r="13" spans="1:18" ht="11.25">
      <c r="A13" s="245" t="s">
        <v>41</v>
      </c>
      <c r="B13" s="246">
        <v>1637.41</v>
      </c>
      <c r="C13" s="247">
        <v>1530.64</v>
      </c>
      <c r="D13" s="247">
        <v>1681.57</v>
      </c>
      <c r="E13" s="247">
        <v>1533.04</v>
      </c>
      <c r="F13" s="247">
        <v>2072.33</v>
      </c>
      <c r="G13" s="247">
        <v>1672.94</v>
      </c>
      <c r="H13" s="247">
        <v>1410.09</v>
      </c>
      <c r="I13" s="247">
        <v>1512.09</v>
      </c>
      <c r="J13" s="247">
        <v>1769.8</v>
      </c>
      <c r="K13" s="247">
        <v>1641.76</v>
      </c>
      <c r="L13" s="247">
        <v>1338.44</v>
      </c>
      <c r="M13" s="247">
        <v>1802.5840374736463</v>
      </c>
      <c r="N13" s="247">
        <v>1343.85</v>
      </c>
      <c r="O13" s="247">
        <v>1175.46</v>
      </c>
      <c r="P13" s="247">
        <v>1168.66</v>
      </c>
      <c r="Q13" s="247">
        <v>277.29</v>
      </c>
      <c r="R13" s="536"/>
    </row>
    <row r="14" spans="1:18" ht="11.25">
      <c r="A14" s="245" t="s">
        <v>138</v>
      </c>
      <c r="B14" s="252">
        <v>1784.68</v>
      </c>
      <c r="C14" s="247">
        <v>2361.143</v>
      </c>
      <c r="D14" s="247">
        <v>1247.917</v>
      </c>
      <c r="E14" s="247">
        <v>2737.266</v>
      </c>
      <c r="F14" s="247">
        <v>2957.189</v>
      </c>
      <c r="G14" s="247">
        <v>3077.01467173</v>
      </c>
      <c r="H14" s="247">
        <v>2678.68562381</v>
      </c>
      <c r="I14" s="247">
        <v>2583.60969444</v>
      </c>
      <c r="J14" s="247">
        <v>977.366817</v>
      </c>
      <c r="K14" s="247">
        <v>922.71</v>
      </c>
      <c r="L14" s="247">
        <v>682.88</v>
      </c>
      <c r="M14" s="247">
        <v>340.63084432271614</v>
      </c>
      <c r="N14" s="247">
        <v>850.55</v>
      </c>
      <c r="O14" s="247">
        <v>598.09</v>
      </c>
      <c r="P14" s="247">
        <v>698.13</v>
      </c>
      <c r="Q14" s="247">
        <v>-146.1</v>
      </c>
      <c r="R14" s="536"/>
    </row>
    <row r="15" spans="1:17" ht="11.25">
      <c r="A15" s="245" t="s">
        <v>134</v>
      </c>
      <c r="B15" s="246">
        <v>37.21</v>
      </c>
      <c r="C15" s="247">
        <v>21.59</v>
      </c>
      <c r="D15" s="247">
        <v>70.57</v>
      </c>
      <c r="E15" s="247">
        <v>32.66</v>
      </c>
      <c r="F15" s="247">
        <v>32.82</v>
      </c>
      <c r="G15" s="247">
        <v>92.44</v>
      </c>
      <c r="H15" s="247">
        <v>241.96</v>
      </c>
      <c r="I15" s="247">
        <v>198.43</v>
      </c>
      <c r="J15" s="247">
        <v>143.01</v>
      </c>
      <c r="K15" s="247">
        <v>206.77</v>
      </c>
      <c r="L15" s="247">
        <v>355.59</v>
      </c>
      <c r="M15" s="247">
        <v>242.74774418165157</v>
      </c>
      <c r="N15" s="247">
        <v>453.55</v>
      </c>
      <c r="O15" s="247">
        <v>340.98</v>
      </c>
      <c r="P15" s="247">
        <v>289.36</v>
      </c>
      <c r="Q15" s="535">
        <v>101.08</v>
      </c>
    </row>
    <row r="16" spans="1:18" ht="11.25">
      <c r="A16" s="245" t="s">
        <v>135</v>
      </c>
      <c r="B16" s="246">
        <v>157.49</v>
      </c>
      <c r="C16" s="247">
        <v>122.2</v>
      </c>
      <c r="D16" s="247">
        <v>158.29</v>
      </c>
      <c r="E16" s="247">
        <v>132.54</v>
      </c>
      <c r="F16" s="247">
        <v>117.16</v>
      </c>
      <c r="G16" s="247">
        <v>169.15</v>
      </c>
      <c r="H16" s="247">
        <v>177.21</v>
      </c>
      <c r="I16" s="247">
        <v>154.59</v>
      </c>
      <c r="J16" s="247">
        <v>223.64</v>
      </c>
      <c r="K16" s="247">
        <v>210.94</v>
      </c>
      <c r="L16" s="247">
        <v>249.79</v>
      </c>
      <c r="M16" s="247">
        <v>243.39789342269432</v>
      </c>
      <c r="N16" s="247">
        <v>229.18</v>
      </c>
      <c r="O16" s="247">
        <v>168.62</v>
      </c>
      <c r="P16" s="247">
        <v>161.3</v>
      </c>
      <c r="Q16" s="247">
        <v>211.03</v>
      </c>
      <c r="R16" s="536"/>
    </row>
    <row r="17" spans="1:18" ht="11.25">
      <c r="A17" s="245" t="s">
        <v>74</v>
      </c>
      <c r="B17" s="246">
        <v>86.38</v>
      </c>
      <c r="C17" s="247">
        <v>137.6</v>
      </c>
      <c r="D17" s="247">
        <v>83.2</v>
      </c>
      <c r="E17" s="247">
        <v>82.75</v>
      </c>
      <c r="F17" s="247">
        <v>128.38</v>
      </c>
      <c r="G17" s="247">
        <v>100.59</v>
      </c>
      <c r="H17" s="247">
        <v>139.4</v>
      </c>
      <c r="I17" s="247">
        <v>91.14</v>
      </c>
      <c r="J17" s="247">
        <v>190.22</v>
      </c>
      <c r="K17" s="247">
        <v>178.3</v>
      </c>
      <c r="L17" s="247">
        <v>192.37</v>
      </c>
      <c r="M17" s="247">
        <v>165.5106618141838</v>
      </c>
      <c r="N17" s="247">
        <v>219.57</v>
      </c>
      <c r="O17" s="247">
        <v>139.22</v>
      </c>
      <c r="P17" s="247">
        <v>169.57</v>
      </c>
      <c r="Q17" s="247">
        <v>79.18</v>
      </c>
      <c r="R17" s="536"/>
    </row>
    <row r="18" spans="1:18" ht="11.25">
      <c r="A18" s="245" t="s">
        <v>76</v>
      </c>
      <c r="B18" s="246">
        <v>384.12</v>
      </c>
      <c r="C18" s="247">
        <v>730.48</v>
      </c>
      <c r="D18" s="247">
        <v>497.17</v>
      </c>
      <c r="E18" s="247">
        <v>522.17</v>
      </c>
      <c r="F18" s="247">
        <v>520.84</v>
      </c>
      <c r="G18" s="247">
        <v>627.22</v>
      </c>
      <c r="H18" s="247">
        <v>479.86</v>
      </c>
      <c r="I18" s="247">
        <v>365.33</v>
      </c>
      <c r="J18" s="247">
        <v>322.47</v>
      </c>
      <c r="K18" s="247">
        <v>304.11</v>
      </c>
      <c r="L18" s="247">
        <v>332.73</v>
      </c>
      <c r="M18" s="247">
        <v>342.94</v>
      </c>
      <c r="N18" s="247">
        <v>376.96</v>
      </c>
      <c r="O18" s="247">
        <v>727.35</v>
      </c>
      <c r="P18" s="247">
        <v>586.27</v>
      </c>
      <c r="Q18" s="247">
        <v>195.19</v>
      </c>
      <c r="R18" s="536"/>
    </row>
    <row r="19" spans="1:19" ht="11.25">
      <c r="A19" s="249" t="s">
        <v>136</v>
      </c>
      <c r="B19" s="246">
        <v>394.73</v>
      </c>
      <c r="C19" s="247">
        <v>309.19</v>
      </c>
      <c r="D19" s="247">
        <v>317.04</v>
      </c>
      <c r="E19" s="247">
        <v>280.19</v>
      </c>
      <c r="F19" s="247">
        <v>278.05</v>
      </c>
      <c r="G19" s="247">
        <v>79.33</v>
      </c>
      <c r="H19" s="247">
        <v>60.81</v>
      </c>
      <c r="I19" s="247">
        <v>57.06</v>
      </c>
      <c r="J19" s="247">
        <v>77.67</v>
      </c>
      <c r="K19" s="247">
        <v>60.74</v>
      </c>
      <c r="L19" s="247">
        <v>64.25</v>
      </c>
      <c r="M19" s="247">
        <v>10.218818785107866</v>
      </c>
      <c r="N19" s="247">
        <v>37.73</v>
      </c>
      <c r="O19" s="247">
        <v>834.92</v>
      </c>
      <c r="P19" s="247">
        <v>20.45</v>
      </c>
      <c r="Q19" s="247">
        <v>1893.84</v>
      </c>
      <c r="R19" s="538"/>
      <c r="S19" s="253"/>
    </row>
    <row r="20" spans="1:18" ht="11.25">
      <c r="A20" s="254" t="s">
        <v>139</v>
      </c>
      <c r="B20" s="243">
        <v>13310.15</v>
      </c>
      <c r="C20" s="244">
        <v>13700.273000000001</v>
      </c>
      <c r="D20" s="244">
        <v>12763.407</v>
      </c>
      <c r="E20" s="244">
        <v>14000.916000000001</v>
      </c>
      <c r="F20" s="244">
        <v>14697.319000000001</v>
      </c>
      <c r="G20" s="244">
        <v>14203.01467173</v>
      </c>
      <c r="H20" s="244">
        <v>13385.45562381</v>
      </c>
      <c r="I20" s="244">
        <v>12397.859694440001</v>
      </c>
      <c r="J20" s="244">
        <v>12582.236816999999</v>
      </c>
      <c r="K20" s="244">
        <v>12538.96</v>
      </c>
      <c r="L20" s="244">
        <v>12045.19</v>
      </c>
      <c r="M20" s="244">
        <v>11889.29</v>
      </c>
      <c r="N20" s="244">
        <v>11960.54</v>
      </c>
      <c r="O20" s="244">
        <v>12442.64</v>
      </c>
      <c r="P20" s="244">
        <v>11337.63</v>
      </c>
      <c r="Q20" s="533">
        <v>10818.79</v>
      </c>
      <c r="R20" s="253"/>
    </row>
    <row r="21" spans="1:18" ht="11.25">
      <c r="A21" s="255" t="s">
        <v>41</v>
      </c>
      <c r="B21" s="256">
        <v>3208.63</v>
      </c>
      <c r="C21" s="257">
        <v>3245.74</v>
      </c>
      <c r="D21" s="257">
        <v>3480.26</v>
      </c>
      <c r="E21" s="257">
        <v>3338.18</v>
      </c>
      <c r="F21" s="257">
        <v>3953.18</v>
      </c>
      <c r="G21" s="257">
        <v>4054.77</v>
      </c>
      <c r="H21" s="257">
        <v>3653.7</v>
      </c>
      <c r="I21" s="257">
        <v>3029.54</v>
      </c>
      <c r="J21" s="257">
        <v>3011.97</v>
      </c>
      <c r="K21" s="257">
        <v>2824.59</v>
      </c>
      <c r="L21" s="257">
        <v>2547.25</v>
      </c>
      <c r="M21" s="257">
        <v>3068.2940374736463</v>
      </c>
      <c r="N21" s="257">
        <v>2541.36</v>
      </c>
      <c r="O21" s="257">
        <v>2270.22</v>
      </c>
      <c r="P21" s="257">
        <v>2163.61</v>
      </c>
      <c r="Q21" s="257">
        <v>1248.13</v>
      </c>
      <c r="R21" s="536"/>
    </row>
    <row r="22" spans="1:18" ht="11.25">
      <c r="A22" s="245" t="s">
        <v>43</v>
      </c>
      <c r="B22" s="246">
        <v>4976.53</v>
      </c>
      <c r="C22" s="247">
        <v>5751.463</v>
      </c>
      <c r="D22" s="247">
        <v>4653.487</v>
      </c>
      <c r="E22" s="247">
        <v>6124.626</v>
      </c>
      <c r="F22" s="247">
        <v>6258.099</v>
      </c>
      <c r="G22" s="247">
        <v>5785.29467173</v>
      </c>
      <c r="H22" s="247">
        <v>5449.455623809999</v>
      </c>
      <c r="I22" s="247">
        <v>5267.29969444</v>
      </c>
      <c r="J22" s="247">
        <v>5232.956817</v>
      </c>
      <c r="K22" s="247">
        <v>5278.83</v>
      </c>
      <c r="L22" s="247">
        <v>4947.34</v>
      </c>
      <c r="M22" s="247">
        <v>4565.920844322716</v>
      </c>
      <c r="N22" s="247">
        <v>4974.2</v>
      </c>
      <c r="O22" s="247">
        <v>4774.81</v>
      </c>
      <c r="P22" s="247">
        <v>4861.5</v>
      </c>
      <c r="Q22" s="247">
        <v>4054.15</v>
      </c>
      <c r="R22" s="536"/>
    </row>
    <row r="23" spans="1:18" ht="11.25">
      <c r="A23" s="245" t="s">
        <v>140</v>
      </c>
      <c r="B23" s="246">
        <v>1315.7</v>
      </c>
      <c r="C23" s="247">
        <v>828.5</v>
      </c>
      <c r="D23" s="247">
        <v>913.61</v>
      </c>
      <c r="E23" s="247">
        <v>816.56</v>
      </c>
      <c r="F23" s="247">
        <v>622.64</v>
      </c>
      <c r="G23" s="247">
        <v>159.8</v>
      </c>
      <c r="H23" s="247">
        <v>289.52</v>
      </c>
      <c r="I23" s="247">
        <v>230.34</v>
      </c>
      <c r="J23" s="247">
        <v>149.82</v>
      </c>
      <c r="K23" s="247">
        <v>213.12</v>
      </c>
      <c r="L23" s="247">
        <v>385.14</v>
      </c>
      <c r="M23" s="247">
        <v>269.9177441816516</v>
      </c>
      <c r="N23" s="247">
        <v>482.43</v>
      </c>
      <c r="O23" s="247">
        <v>371.99</v>
      </c>
      <c r="P23" s="247">
        <v>322.23</v>
      </c>
      <c r="Q23" s="247">
        <v>124.36</v>
      </c>
      <c r="R23" s="536"/>
    </row>
    <row r="24" spans="1:17" ht="11.25">
      <c r="A24" s="245" t="s">
        <v>135</v>
      </c>
      <c r="B24" s="246">
        <v>613.53</v>
      </c>
      <c r="C24" s="247">
        <v>426.44</v>
      </c>
      <c r="D24" s="247">
        <v>451.01</v>
      </c>
      <c r="E24" s="247">
        <v>430.15</v>
      </c>
      <c r="F24" s="247">
        <v>431.19</v>
      </c>
      <c r="G24" s="247">
        <v>538.3</v>
      </c>
      <c r="H24" s="247">
        <v>522.07</v>
      </c>
      <c r="I24" s="247">
        <v>512.51</v>
      </c>
      <c r="J24" s="247">
        <v>604.08</v>
      </c>
      <c r="K24" s="247">
        <v>598.84</v>
      </c>
      <c r="L24" s="247">
        <v>667.48</v>
      </c>
      <c r="M24" s="247">
        <v>649.4878934226942</v>
      </c>
      <c r="N24" s="247">
        <v>579.32</v>
      </c>
      <c r="O24" s="247">
        <v>525.77</v>
      </c>
      <c r="P24" s="247">
        <v>517.58</v>
      </c>
      <c r="Q24" s="535">
        <v>566.12</v>
      </c>
    </row>
    <row r="25" spans="1:17" ht="11.25">
      <c r="A25" s="245" t="s">
        <v>74</v>
      </c>
      <c r="B25" s="246">
        <v>456.77</v>
      </c>
      <c r="C25" s="247">
        <v>497.85</v>
      </c>
      <c r="D25" s="247">
        <v>446.05</v>
      </c>
      <c r="E25" s="247">
        <v>447.04</v>
      </c>
      <c r="F25" s="247">
        <v>496.27</v>
      </c>
      <c r="G25" s="247">
        <v>515.92</v>
      </c>
      <c r="H25" s="247">
        <v>550.99</v>
      </c>
      <c r="I25" s="247">
        <v>512.65</v>
      </c>
      <c r="J25" s="247">
        <v>566.51</v>
      </c>
      <c r="K25" s="247">
        <v>535.24</v>
      </c>
      <c r="L25" s="247">
        <v>578.18</v>
      </c>
      <c r="M25" s="247">
        <v>575.7106618141838</v>
      </c>
      <c r="N25" s="247">
        <v>645.59</v>
      </c>
      <c r="O25" s="247">
        <v>552.93</v>
      </c>
      <c r="P25" s="247">
        <v>567.94</v>
      </c>
      <c r="Q25" s="535">
        <v>439.23</v>
      </c>
    </row>
    <row r="26" spans="1:18" ht="11.25">
      <c r="A26" s="245" t="s">
        <v>76</v>
      </c>
      <c r="B26" s="246">
        <v>1830.04</v>
      </c>
      <c r="C26" s="247">
        <v>1949</v>
      </c>
      <c r="D26" s="247">
        <v>1788.17</v>
      </c>
      <c r="E26" s="247">
        <v>1840.75</v>
      </c>
      <c r="F26" s="247">
        <v>1939.09</v>
      </c>
      <c r="G26" s="247">
        <v>2199.11</v>
      </c>
      <c r="H26" s="247">
        <v>2105.37</v>
      </c>
      <c r="I26" s="247">
        <v>2097.54</v>
      </c>
      <c r="J26" s="247">
        <v>2155.44</v>
      </c>
      <c r="K26" s="247">
        <v>2208.12</v>
      </c>
      <c r="L26" s="247">
        <v>2100.97</v>
      </c>
      <c r="M26" s="247">
        <v>2117</v>
      </c>
      <c r="N26" s="247">
        <v>2122.1</v>
      </c>
      <c r="O26" s="247">
        <v>2503.21</v>
      </c>
      <c r="P26" s="247">
        <v>2339.76</v>
      </c>
      <c r="Q26" s="247">
        <v>1965.66</v>
      </c>
      <c r="R26" s="536"/>
    </row>
    <row r="27" spans="1:17" ht="11.25">
      <c r="A27" s="245" t="s">
        <v>136</v>
      </c>
      <c r="B27" s="246">
        <v>908.94</v>
      </c>
      <c r="C27" s="247">
        <v>1001.28</v>
      </c>
      <c r="D27" s="247">
        <v>1030.82</v>
      </c>
      <c r="E27" s="247">
        <v>1003.61</v>
      </c>
      <c r="F27" s="247">
        <v>996.85</v>
      </c>
      <c r="G27" s="247">
        <v>949.82</v>
      </c>
      <c r="H27" s="247">
        <v>814.35</v>
      </c>
      <c r="I27" s="247">
        <v>747.98</v>
      </c>
      <c r="J27" s="247">
        <v>861.46</v>
      </c>
      <c r="K27" s="247">
        <v>880.22</v>
      </c>
      <c r="L27" s="247">
        <v>818.82</v>
      </c>
      <c r="M27" s="247">
        <v>642.9588187851078</v>
      </c>
      <c r="N27" s="247">
        <v>615.54</v>
      </c>
      <c r="O27" s="247">
        <v>1443.72</v>
      </c>
      <c r="P27" s="247">
        <v>565.02</v>
      </c>
      <c r="Q27" s="534">
        <v>2421.15</v>
      </c>
    </row>
    <row r="28" spans="1:18" ht="11.25">
      <c r="A28" s="242" t="s">
        <v>141</v>
      </c>
      <c r="B28" s="243">
        <v>2735.77</v>
      </c>
      <c r="C28" s="244">
        <v>2811.7125</v>
      </c>
      <c r="D28" s="244">
        <v>2862.1929999999998</v>
      </c>
      <c r="E28" s="244">
        <v>3001.4455</v>
      </c>
      <c r="F28" s="244">
        <v>3385.19</v>
      </c>
      <c r="G28" s="244">
        <v>3545.8465</v>
      </c>
      <c r="H28" s="244">
        <v>3904.7980000000002</v>
      </c>
      <c r="I28" s="244">
        <v>4056.1145</v>
      </c>
      <c r="J28" s="244">
        <v>4125.462500000001</v>
      </c>
      <c r="K28" s="244">
        <v>4205.062</v>
      </c>
      <c r="L28" s="244">
        <v>4430.6</v>
      </c>
      <c r="M28" s="244">
        <v>4587.64</v>
      </c>
      <c r="N28" s="244">
        <v>4654.43</v>
      </c>
      <c r="O28" s="244">
        <v>4662.39</v>
      </c>
      <c r="P28" s="244">
        <v>4643.21</v>
      </c>
      <c r="Q28" s="244">
        <v>4602.21</v>
      </c>
      <c r="R28" s="536"/>
    </row>
    <row r="29" spans="1:18" ht="11.25">
      <c r="A29" s="258" t="s">
        <v>142</v>
      </c>
      <c r="B29" s="246">
        <v>46</v>
      </c>
      <c r="C29" s="247">
        <v>53</v>
      </c>
      <c r="D29" s="247">
        <v>60</v>
      </c>
      <c r="E29" s="247">
        <v>73</v>
      </c>
      <c r="F29" s="247">
        <v>88.2</v>
      </c>
      <c r="G29" s="247">
        <v>94.38</v>
      </c>
      <c r="H29" s="247">
        <v>102.4</v>
      </c>
      <c r="I29" s="247">
        <v>109.25</v>
      </c>
      <c r="J29" s="247">
        <v>99.3</v>
      </c>
      <c r="K29" s="247">
        <v>100.2</v>
      </c>
      <c r="L29" s="247">
        <v>104.84</v>
      </c>
      <c r="M29" s="247">
        <v>95.75</v>
      </c>
      <c r="N29" s="247">
        <v>113.42</v>
      </c>
      <c r="O29" s="247">
        <v>155.44</v>
      </c>
      <c r="P29" s="247">
        <v>154.78</v>
      </c>
      <c r="Q29" s="247">
        <v>129.49</v>
      </c>
      <c r="R29" s="536"/>
    </row>
    <row r="30" spans="1:18" ht="11.25">
      <c r="A30" s="258" t="s">
        <v>143</v>
      </c>
      <c r="B30" s="246">
        <v>2266.41</v>
      </c>
      <c r="C30" s="247">
        <v>2326.56</v>
      </c>
      <c r="D30" s="247">
        <v>2361.22</v>
      </c>
      <c r="E30" s="247">
        <v>2478.47</v>
      </c>
      <c r="F30" s="247">
        <v>2601.83</v>
      </c>
      <c r="G30" s="247">
        <v>2592.83</v>
      </c>
      <c r="H30" s="247">
        <v>2910.31</v>
      </c>
      <c r="I30" s="247">
        <v>2898.52</v>
      </c>
      <c r="J30" s="247">
        <v>3027.36</v>
      </c>
      <c r="K30" s="247">
        <v>3091.4</v>
      </c>
      <c r="L30" s="247">
        <v>3262.57</v>
      </c>
      <c r="M30" s="247">
        <v>3359.89</v>
      </c>
      <c r="N30" s="247">
        <v>3383.91</v>
      </c>
      <c r="O30" s="247">
        <v>3354.81</v>
      </c>
      <c r="P30" s="247">
        <v>3315.69</v>
      </c>
      <c r="Q30" s="247">
        <v>3299.98</v>
      </c>
      <c r="R30" s="536"/>
    </row>
    <row r="31" spans="1:17" ht="11.25">
      <c r="A31" s="258" t="s">
        <v>144</v>
      </c>
      <c r="B31" s="246">
        <v>0</v>
      </c>
      <c r="C31" s="247">
        <v>0</v>
      </c>
      <c r="D31" s="247">
        <v>0</v>
      </c>
      <c r="E31" s="247">
        <v>0</v>
      </c>
      <c r="F31" s="247">
        <v>236</v>
      </c>
      <c r="G31" s="247">
        <v>390.11</v>
      </c>
      <c r="H31" s="247">
        <v>414</v>
      </c>
      <c r="I31" s="247">
        <v>560.5</v>
      </c>
      <c r="J31" s="247">
        <v>501</v>
      </c>
      <c r="K31" s="247">
        <v>505.5</v>
      </c>
      <c r="L31" s="247">
        <v>531.5</v>
      </c>
      <c r="M31" s="247">
        <v>575.3</v>
      </c>
      <c r="N31" s="247">
        <v>611.1</v>
      </c>
      <c r="O31" s="247">
        <v>619</v>
      </c>
      <c r="P31" s="247">
        <v>618.32</v>
      </c>
      <c r="Q31" s="535">
        <v>636.6</v>
      </c>
    </row>
    <row r="32" spans="1:18" ht="11.25">
      <c r="A32" s="258" t="s">
        <v>145</v>
      </c>
      <c r="B32" s="246">
        <v>423.36</v>
      </c>
      <c r="C32" s="247">
        <v>432.1525</v>
      </c>
      <c r="D32" s="247">
        <v>440.973</v>
      </c>
      <c r="E32" s="247">
        <v>449.9755</v>
      </c>
      <c r="F32" s="247">
        <v>459.16</v>
      </c>
      <c r="G32" s="247">
        <v>468.5265</v>
      </c>
      <c r="H32" s="247">
        <v>478.088</v>
      </c>
      <c r="I32" s="247">
        <v>487.8445</v>
      </c>
      <c r="J32" s="247">
        <v>497.8025</v>
      </c>
      <c r="K32" s="247">
        <v>507.96200000000005</v>
      </c>
      <c r="L32" s="247">
        <v>531.7</v>
      </c>
      <c r="M32" s="247">
        <v>556.7</v>
      </c>
      <c r="N32" s="247">
        <v>546</v>
      </c>
      <c r="O32" s="247">
        <v>533.14</v>
      </c>
      <c r="P32" s="247">
        <v>554.42</v>
      </c>
      <c r="Q32" s="247">
        <v>536.14</v>
      </c>
      <c r="R32" s="536"/>
    </row>
    <row r="33" spans="1:18" ht="11.25">
      <c r="A33" s="254" t="s">
        <v>146</v>
      </c>
      <c r="B33" s="259">
        <v>16045.92</v>
      </c>
      <c r="C33" s="260">
        <v>16511.985500000003</v>
      </c>
      <c r="D33" s="260">
        <v>15625.6</v>
      </c>
      <c r="E33" s="260">
        <v>17002.3615</v>
      </c>
      <c r="F33" s="260">
        <v>18082.509000000002</v>
      </c>
      <c r="G33" s="260">
        <v>17748.86117173</v>
      </c>
      <c r="H33" s="260">
        <v>17290.25362381</v>
      </c>
      <c r="I33" s="260">
        <v>16453.97419444</v>
      </c>
      <c r="J33" s="260">
        <v>16707.699317</v>
      </c>
      <c r="K33" s="260">
        <v>16744.022</v>
      </c>
      <c r="L33" s="260">
        <v>16475.79</v>
      </c>
      <c r="M33" s="260">
        <v>16476.94</v>
      </c>
      <c r="N33" s="260">
        <v>16614.97</v>
      </c>
      <c r="O33" s="260">
        <v>17105.03</v>
      </c>
      <c r="P33" s="260">
        <v>15980.85</v>
      </c>
      <c r="Q33" s="260">
        <v>15421</v>
      </c>
      <c r="R33" s="536"/>
    </row>
    <row r="34" spans="1:12" ht="11.25">
      <c r="A34" s="261" t="s">
        <v>478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</row>
    <row r="35" spans="1:11" ht="21" customHeight="1">
      <c r="A35" s="79" t="s">
        <v>147</v>
      </c>
      <c r="B35" s="263"/>
      <c r="C35" s="263"/>
      <c r="D35" s="263"/>
      <c r="E35" s="263"/>
      <c r="F35" s="263"/>
      <c r="G35" s="263"/>
      <c r="H35" s="263"/>
      <c r="I35" s="263"/>
      <c r="J35" s="263"/>
      <c r="K35" s="79"/>
    </row>
    <row r="36" spans="1:11" ht="12" customHeight="1">
      <c r="A36" s="79" t="s">
        <v>148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</row>
    <row r="37" spans="1:11" ht="12" customHeight="1">
      <c r="A37" s="79" t="s">
        <v>577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</row>
    <row r="38" spans="1:11" ht="13.5" customHeight="1">
      <c r="A38" s="1321" t="s">
        <v>578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</row>
    <row r="39" spans="1:11" ht="12.75">
      <c r="A39" s="79" t="s">
        <v>149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</row>
    <row r="40" spans="1:7" ht="11.25">
      <c r="A40" s="79" t="s">
        <v>150</v>
      </c>
      <c r="B40" s="239"/>
      <c r="C40" s="239"/>
      <c r="D40" s="239"/>
      <c r="E40" s="240"/>
      <c r="F40" s="240"/>
      <c r="G40" s="240"/>
    </row>
    <row r="41" spans="1:7" ht="11.25">
      <c r="A41" s="238"/>
      <c r="B41" s="239"/>
      <c r="C41" s="239"/>
      <c r="D41" s="239"/>
      <c r="E41" s="240"/>
      <c r="F41" s="240"/>
      <c r="G41" s="240"/>
    </row>
    <row r="42" spans="1:7" ht="11.25">
      <c r="A42" s="238"/>
      <c r="B42" s="239"/>
      <c r="C42" s="239"/>
      <c r="D42" s="239"/>
      <c r="E42" s="240"/>
      <c r="F42" s="240"/>
      <c r="G42" s="240"/>
    </row>
    <row r="43" spans="1:12" ht="11.25">
      <c r="A43" s="238" t="s">
        <v>151</v>
      </c>
      <c r="B43" s="239"/>
      <c r="C43" s="239"/>
      <c r="D43" s="239"/>
      <c r="E43" s="239"/>
      <c r="F43" s="239"/>
      <c r="H43" s="239"/>
      <c r="I43" s="239"/>
      <c r="J43" s="239"/>
      <c r="K43" s="239"/>
      <c r="L43" s="239"/>
    </row>
    <row r="44" spans="1:17" ht="46.5" customHeight="1">
      <c r="A44" s="1381" t="s">
        <v>479</v>
      </c>
      <c r="B44" s="1381"/>
      <c r="C44" s="1381"/>
      <c r="D44" s="1381"/>
      <c r="E44" s="1381"/>
      <c r="F44" s="1381"/>
      <c r="G44" s="1381"/>
      <c r="H44" s="1381"/>
      <c r="I44" s="1381"/>
      <c r="J44" s="1381"/>
      <c r="K44" s="1381"/>
      <c r="L44" s="1381"/>
      <c r="M44" s="1381"/>
      <c r="N44" s="1381"/>
      <c r="O44" s="1381"/>
      <c r="P44" s="1381"/>
      <c r="Q44" s="1381"/>
    </row>
  </sheetData>
  <sheetProtection selectLockedCells="1" selectUnlockedCells="1"/>
  <mergeCells count="1">
    <mergeCell ref="A44:Q44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5.140625" style="0" customWidth="1"/>
    <col min="2" max="2" width="28.28125" style="620" customWidth="1"/>
    <col min="3" max="3" width="10.7109375" style="620" customWidth="1"/>
    <col min="4" max="6" width="10.7109375" style="624" customWidth="1"/>
    <col min="7" max="9" width="10.7109375" style="0" customWidth="1"/>
  </cols>
  <sheetData>
    <row r="1" ht="12.75">
      <c r="A1" s="9" t="s">
        <v>550</v>
      </c>
    </row>
    <row r="2" ht="12.75">
      <c r="I2" s="130" t="s">
        <v>70</v>
      </c>
    </row>
    <row r="3" spans="1:9" ht="12.75">
      <c r="A3" s="1384"/>
      <c r="B3" s="1385"/>
      <c r="C3" s="1315">
        <v>2010</v>
      </c>
      <c r="D3" s="1316">
        <v>2011</v>
      </c>
      <c r="E3" s="1316">
        <v>2012</v>
      </c>
      <c r="F3" s="1316">
        <v>2013</v>
      </c>
      <c r="G3" s="1317">
        <v>2014</v>
      </c>
      <c r="H3" s="1317" t="s">
        <v>372</v>
      </c>
      <c r="I3" s="1318" t="s">
        <v>473</v>
      </c>
    </row>
    <row r="4" spans="1:9" ht="12.75" customHeight="1">
      <c r="A4" s="1382" t="s">
        <v>153</v>
      </c>
      <c r="B4" s="617" t="s">
        <v>154</v>
      </c>
      <c r="C4" s="1137">
        <v>325.52</v>
      </c>
      <c r="D4" s="1138">
        <v>278.42</v>
      </c>
      <c r="E4" s="1138">
        <v>262.38</v>
      </c>
      <c r="F4" s="1138">
        <v>251.01</v>
      </c>
      <c r="G4" s="1138">
        <v>254.12</v>
      </c>
      <c r="H4" s="1139">
        <v>248.31</v>
      </c>
      <c r="I4" s="1140">
        <v>254.7</v>
      </c>
    </row>
    <row r="5" spans="1:9" ht="12.75" customHeight="1">
      <c r="A5" s="1382"/>
      <c r="B5" s="618" t="s">
        <v>155</v>
      </c>
      <c r="C5" s="1141">
        <v>712.64</v>
      </c>
      <c r="D5" s="1142">
        <v>838.17</v>
      </c>
      <c r="E5" s="1142">
        <v>595.68</v>
      </c>
      <c r="F5" s="1142">
        <v>545.69</v>
      </c>
      <c r="G5" s="1142">
        <v>499.02</v>
      </c>
      <c r="H5" s="1143">
        <v>424.33</v>
      </c>
      <c r="I5" s="1144">
        <v>392.12</v>
      </c>
    </row>
    <row r="6" spans="1:9" ht="12.75" customHeight="1">
      <c r="A6" s="1382"/>
      <c r="B6" s="618" t="s">
        <v>156</v>
      </c>
      <c r="C6" s="1141">
        <v>7.65</v>
      </c>
      <c r="D6" s="1142">
        <v>8.2</v>
      </c>
      <c r="E6" s="1142">
        <v>7.85</v>
      </c>
      <c r="F6" s="1142">
        <v>7.72</v>
      </c>
      <c r="G6" s="1142">
        <v>10.55</v>
      </c>
      <c r="H6" s="1143">
        <v>5.99</v>
      </c>
      <c r="I6" s="1144">
        <v>5.57</v>
      </c>
    </row>
    <row r="7" spans="1:9" ht="12.75" customHeight="1">
      <c r="A7" s="1382"/>
      <c r="B7" s="618" t="s">
        <v>157</v>
      </c>
      <c r="C7" s="1141">
        <v>0.15</v>
      </c>
      <c r="D7" s="1142">
        <v>0.21</v>
      </c>
      <c r="E7" s="1142">
        <v>0.87</v>
      </c>
      <c r="F7" s="1142">
        <v>0.03</v>
      </c>
      <c r="G7" s="1142">
        <v>0.26</v>
      </c>
      <c r="H7" s="1143">
        <v>1.39</v>
      </c>
      <c r="I7" s="1144">
        <v>0.6</v>
      </c>
    </row>
    <row r="8" spans="1:9" ht="24.75" customHeight="1">
      <c r="A8" s="1382"/>
      <c r="B8" s="618" t="s">
        <v>158</v>
      </c>
      <c r="C8" s="1141"/>
      <c r="D8" s="1142"/>
      <c r="E8" s="1142">
        <v>0</v>
      </c>
      <c r="F8" s="1142">
        <v>10.6</v>
      </c>
      <c r="G8" s="1142">
        <v>9.8</v>
      </c>
      <c r="H8" s="1142">
        <v>9.56</v>
      </c>
      <c r="I8" s="1144">
        <v>9.43</v>
      </c>
    </row>
    <row r="9" spans="1:9" ht="25.5" customHeight="1">
      <c r="A9" s="1382"/>
      <c r="B9" s="618" t="s">
        <v>159</v>
      </c>
      <c r="C9" s="1141">
        <v>9.34</v>
      </c>
      <c r="D9" s="1142">
        <v>0.02</v>
      </c>
      <c r="E9" s="1142">
        <v>9.9</v>
      </c>
      <c r="F9" s="1142">
        <v>9.18</v>
      </c>
      <c r="G9" s="1142">
        <v>8.2</v>
      </c>
      <c r="H9" s="1143">
        <v>7.39</v>
      </c>
      <c r="I9" s="1144">
        <v>6.68</v>
      </c>
    </row>
    <row r="10" spans="1:9" ht="24.75" customHeight="1">
      <c r="A10" s="1382"/>
      <c r="B10" s="618" t="s">
        <v>160</v>
      </c>
      <c r="C10" s="1141">
        <v>0.05</v>
      </c>
      <c r="D10" s="1142">
        <v>0.03</v>
      </c>
      <c r="E10" s="1142">
        <v>0.02</v>
      </c>
      <c r="F10" s="1142">
        <v>0.02</v>
      </c>
      <c r="G10" s="1142">
        <v>0.02</v>
      </c>
      <c r="H10" s="1143">
        <v>0.02</v>
      </c>
      <c r="I10" s="1144">
        <v>0.01</v>
      </c>
    </row>
    <row r="11" spans="1:9" ht="12.75" customHeight="1">
      <c r="A11" s="1382"/>
      <c r="B11" s="618" t="s">
        <v>161</v>
      </c>
      <c r="C11" s="1141">
        <v>86.16</v>
      </c>
      <c r="D11" s="1142">
        <v>59.49</v>
      </c>
      <c r="E11" s="1142">
        <v>348.59</v>
      </c>
      <c r="F11" s="1142">
        <v>346.09</v>
      </c>
      <c r="G11" s="1142">
        <v>294.1</v>
      </c>
      <c r="H11" s="1143">
        <v>276.57</v>
      </c>
      <c r="I11" s="1144">
        <v>276.32</v>
      </c>
    </row>
    <row r="12" spans="1:9" ht="12.75" customHeight="1">
      <c r="A12" s="1382"/>
      <c r="B12" s="618" t="s">
        <v>162</v>
      </c>
      <c r="C12" s="1141">
        <v>0.19</v>
      </c>
      <c r="D12" s="1142">
        <v>1.11</v>
      </c>
      <c r="E12" s="1142">
        <v>2.09</v>
      </c>
      <c r="F12" s="1142">
        <v>2.11</v>
      </c>
      <c r="G12" s="1142">
        <v>2.07</v>
      </c>
      <c r="H12" s="1142">
        <v>1.97</v>
      </c>
      <c r="I12" s="1144">
        <v>2.29</v>
      </c>
    </row>
    <row r="13" spans="1:9" ht="12.75" customHeight="1">
      <c r="A13" s="1382"/>
      <c r="B13" s="619" t="s">
        <v>163</v>
      </c>
      <c r="C13" s="1145">
        <v>41.12</v>
      </c>
      <c r="D13" s="1146">
        <v>23.15</v>
      </c>
      <c r="E13" s="1146">
        <v>38.32</v>
      </c>
      <c r="F13" s="1146">
        <v>25.07</v>
      </c>
      <c r="G13" s="1146">
        <v>16.63</v>
      </c>
      <c r="H13" s="1147">
        <v>19.42</v>
      </c>
      <c r="I13" s="1148">
        <v>23.12</v>
      </c>
    </row>
    <row r="14" spans="1:9" ht="24.75" customHeight="1">
      <c r="A14" s="1382"/>
      <c r="B14" s="272" t="s">
        <v>164</v>
      </c>
      <c r="C14" s="1149">
        <v>1182.82</v>
      </c>
      <c r="D14" s="1150">
        <v>1208.81</v>
      </c>
      <c r="E14" s="1150">
        <v>1265.71</v>
      </c>
      <c r="F14" s="1150">
        <v>1197.51</v>
      </c>
      <c r="G14" s="1150">
        <v>1094.76</v>
      </c>
      <c r="H14" s="1151">
        <v>994.95</v>
      </c>
      <c r="I14" s="1152">
        <v>970.83</v>
      </c>
    </row>
    <row r="15" spans="1:9" ht="22.5" customHeight="1">
      <c r="A15" s="1382" t="s">
        <v>165</v>
      </c>
      <c r="B15" s="617" t="s">
        <v>166</v>
      </c>
      <c r="C15" s="1137"/>
      <c r="D15" s="1138"/>
      <c r="E15" s="1138">
        <v>0.02</v>
      </c>
      <c r="F15" s="1138">
        <v>0.02</v>
      </c>
      <c r="G15" s="1138"/>
      <c r="H15" s="1153"/>
      <c r="I15" s="1140"/>
    </row>
    <row r="16" spans="1:9" ht="12.75" customHeight="1">
      <c r="A16" s="1382"/>
      <c r="B16" s="618" t="s">
        <v>167</v>
      </c>
      <c r="C16" s="1141"/>
      <c r="D16" s="1142"/>
      <c r="E16" s="1142">
        <v>0.02</v>
      </c>
      <c r="F16" s="1142">
        <v>0.02</v>
      </c>
      <c r="G16" s="1142"/>
      <c r="H16" s="1154"/>
      <c r="I16" s="1144"/>
    </row>
    <row r="17" spans="1:9" ht="12.75" customHeight="1">
      <c r="A17" s="1382"/>
      <c r="B17" s="618" t="s">
        <v>168</v>
      </c>
      <c r="C17" s="1141"/>
      <c r="D17" s="1142"/>
      <c r="E17" s="1142">
        <v>0.02</v>
      </c>
      <c r="F17" s="1142">
        <v>0.02</v>
      </c>
      <c r="G17" s="1142"/>
      <c r="H17" s="1154"/>
      <c r="I17" s="1144"/>
    </row>
    <row r="18" spans="1:9" ht="12.75" customHeight="1">
      <c r="A18" s="1382"/>
      <c r="B18" s="618" t="s">
        <v>169</v>
      </c>
      <c r="C18" s="1141"/>
      <c r="D18" s="1142">
        <v>102.65</v>
      </c>
      <c r="E18" s="1142">
        <v>0.02</v>
      </c>
      <c r="F18" s="1142">
        <v>0.02</v>
      </c>
      <c r="G18" s="1142"/>
      <c r="H18" s="1154"/>
      <c r="I18" s="1144"/>
    </row>
    <row r="19" spans="1:9" ht="12.75" customHeight="1">
      <c r="A19" s="1382"/>
      <c r="B19" s="618" t="s">
        <v>170</v>
      </c>
      <c r="C19" s="1141">
        <v>98.5</v>
      </c>
      <c r="D19" s="1142">
        <v>2.19</v>
      </c>
      <c r="E19" s="1142">
        <v>93.7</v>
      </c>
      <c r="F19" s="1142">
        <v>111</v>
      </c>
      <c r="G19" s="1142">
        <v>153.67</v>
      </c>
      <c r="H19" s="1154">
        <v>153.1</v>
      </c>
      <c r="I19" s="1144">
        <v>127.84</v>
      </c>
    </row>
    <row r="20" spans="1:9" ht="12.75" customHeight="1">
      <c r="A20" s="1382"/>
      <c r="B20" s="618" t="s">
        <v>171</v>
      </c>
      <c r="C20" s="1145">
        <v>1.7</v>
      </c>
      <c r="D20" s="1142"/>
      <c r="E20" s="1142">
        <v>2.05</v>
      </c>
      <c r="F20" s="1142">
        <v>2.42</v>
      </c>
      <c r="G20" s="1142">
        <v>1.77</v>
      </c>
      <c r="H20" s="1154">
        <v>1.67</v>
      </c>
      <c r="I20" s="1144">
        <v>1.65</v>
      </c>
    </row>
    <row r="21" spans="1:9" ht="12.75" customHeight="1">
      <c r="A21" s="1382"/>
      <c r="B21" s="272" t="s">
        <v>172</v>
      </c>
      <c r="C21" s="1149">
        <v>100.2</v>
      </c>
      <c r="D21" s="1150">
        <v>104.84</v>
      </c>
      <c r="E21" s="1150">
        <v>95.75</v>
      </c>
      <c r="F21" s="1150">
        <v>113.42</v>
      </c>
      <c r="G21" s="1150">
        <v>155.44</v>
      </c>
      <c r="H21" s="1151">
        <v>154.78</v>
      </c>
      <c r="I21" s="1152">
        <v>129.49</v>
      </c>
    </row>
    <row r="22" spans="1:9" ht="12.75" customHeight="1">
      <c r="A22" s="1383" t="s">
        <v>173</v>
      </c>
      <c r="B22" s="617" t="s">
        <v>174</v>
      </c>
      <c r="C22" s="1137">
        <v>1328.76</v>
      </c>
      <c r="D22" s="1142">
        <v>1059.08</v>
      </c>
      <c r="E22" s="1142">
        <v>1008.86</v>
      </c>
      <c r="F22" s="1142">
        <v>1006.14</v>
      </c>
      <c r="G22" s="1142">
        <v>988.76</v>
      </c>
      <c r="H22" s="1142">
        <v>942.93</v>
      </c>
      <c r="I22" s="1144">
        <v>970.15</v>
      </c>
    </row>
    <row r="23" spans="1:9" ht="12.75" customHeight="1">
      <c r="A23" s="1383"/>
      <c r="B23" s="618" t="s">
        <v>175</v>
      </c>
      <c r="C23" s="1141">
        <v>310.76</v>
      </c>
      <c r="D23" s="1142">
        <v>278.49</v>
      </c>
      <c r="E23" s="1142">
        <v>557.33</v>
      </c>
      <c r="F23" s="1142">
        <v>337.69</v>
      </c>
      <c r="G23" s="1142">
        <v>186.7</v>
      </c>
      <c r="H23" s="1142">
        <v>225.73</v>
      </c>
      <c r="I23" s="1144">
        <v>-692.86</v>
      </c>
    </row>
    <row r="24" spans="1:9" ht="12.75" customHeight="1">
      <c r="A24" s="1383"/>
      <c r="B24" s="618" t="s">
        <v>176</v>
      </c>
      <c r="C24" s="1141"/>
      <c r="D24" s="1142">
        <v>0</v>
      </c>
      <c r="E24" s="1142">
        <v>0</v>
      </c>
      <c r="F24" s="1142">
        <v>0</v>
      </c>
      <c r="G24" s="1142"/>
      <c r="H24" s="1142"/>
      <c r="I24" s="1144"/>
    </row>
    <row r="25" spans="1:9" ht="12.75" customHeight="1">
      <c r="A25" s="1383"/>
      <c r="B25" s="619" t="s">
        <v>177</v>
      </c>
      <c r="C25" s="1155">
        <v>2.25</v>
      </c>
      <c r="D25" s="1146">
        <v>0.87</v>
      </c>
      <c r="E25" s="1146">
        <v>0.27</v>
      </c>
      <c r="F25" s="1146">
        <v>0.01</v>
      </c>
      <c r="G25" s="1146"/>
      <c r="H25" s="1146"/>
      <c r="I25" s="1148"/>
    </row>
    <row r="26" spans="1:9" ht="12.75" customHeight="1">
      <c r="A26" s="1383"/>
      <c r="B26" s="272" t="s">
        <v>178</v>
      </c>
      <c r="C26" s="1156">
        <v>1641.77</v>
      </c>
      <c r="D26" s="1150">
        <v>1338.44</v>
      </c>
      <c r="E26" s="1150">
        <v>1566.46</v>
      </c>
      <c r="F26" s="1150">
        <v>1343.85</v>
      </c>
      <c r="G26" s="1150">
        <v>1175.46</v>
      </c>
      <c r="H26" s="1151">
        <v>1168.66</v>
      </c>
      <c r="I26" s="1152">
        <v>277.29</v>
      </c>
    </row>
    <row r="27" spans="1:9" ht="12.75" customHeight="1">
      <c r="A27" s="272" t="s">
        <v>179</v>
      </c>
      <c r="B27" s="272"/>
      <c r="C27" s="1157">
        <v>2923.09</v>
      </c>
      <c r="D27" s="1158">
        <v>2652.09</v>
      </c>
      <c r="E27" s="1158">
        <v>2927.92</v>
      </c>
      <c r="F27" s="1158">
        <v>2654.78</v>
      </c>
      <c r="G27" s="1158">
        <v>2425.66</v>
      </c>
      <c r="H27" s="1159">
        <v>2318.39</v>
      </c>
      <c r="I27" s="1160">
        <v>1377.62</v>
      </c>
    </row>
    <row r="28" spans="1:9" ht="12.75">
      <c r="A28" s="266"/>
      <c r="B28" s="621"/>
      <c r="C28" s="621"/>
      <c r="D28" s="625"/>
      <c r="E28" s="625"/>
      <c r="F28" s="625"/>
      <c r="G28" s="265"/>
      <c r="H28" s="265"/>
      <c r="I28" s="265"/>
    </row>
    <row r="29" spans="1:9" ht="12.75">
      <c r="A29" s="261" t="s">
        <v>478</v>
      </c>
      <c r="B29" s="621"/>
      <c r="C29" s="625"/>
      <c r="D29" s="625"/>
      <c r="E29" s="625"/>
      <c r="F29" s="625"/>
      <c r="G29" s="622"/>
      <c r="H29" s="622"/>
      <c r="I29" s="622"/>
    </row>
  </sheetData>
  <sheetProtection/>
  <mergeCells count="4">
    <mergeCell ref="A4:A14"/>
    <mergeCell ref="A15:A21"/>
    <mergeCell ref="A22:A26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customWidth="1"/>
    <col min="2" max="2" width="27.57421875" style="0" customWidth="1"/>
    <col min="3" max="9" width="10.7109375" style="0" customWidth="1"/>
  </cols>
  <sheetData>
    <row r="1" ht="12.75">
      <c r="A1" s="9" t="s">
        <v>551</v>
      </c>
    </row>
    <row r="2" ht="12.75">
      <c r="I2" s="130" t="s">
        <v>70</v>
      </c>
    </row>
    <row r="3" spans="1:9" ht="12.75">
      <c r="A3" s="1384"/>
      <c r="B3" s="1385"/>
      <c r="C3" s="1315">
        <v>2010</v>
      </c>
      <c r="D3" s="1316">
        <v>2011</v>
      </c>
      <c r="E3" s="1316">
        <v>2012</v>
      </c>
      <c r="F3" s="1316">
        <v>2013</v>
      </c>
      <c r="G3" s="1317">
        <v>2014</v>
      </c>
      <c r="H3" s="1317" t="s">
        <v>372</v>
      </c>
      <c r="I3" s="1318" t="s">
        <v>473</v>
      </c>
    </row>
    <row r="4" spans="1:9" ht="12.75">
      <c r="A4" s="1382" t="s">
        <v>153</v>
      </c>
      <c r="B4" s="617" t="s">
        <v>154</v>
      </c>
      <c r="C4" s="1173">
        <v>1.07</v>
      </c>
      <c r="D4" s="1138">
        <v>6.24</v>
      </c>
      <c r="E4" s="1138">
        <v>3.4</v>
      </c>
      <c r="F4" s="1138">
        <v>4.13</v>
      </c>
      <c r="G4" s="1174">
        <v>6.05</v>
      </c>
      <c r="H4" s="1175">
        <v>8.46</v>
      </c>
      <c r="I4" s="1140">
        <v>1.94</v>
      </c>
    </row>
    <row r="5" spans="1:9" ht="14.25" customHeight="1">
      <c r="A5" s="1382"/>
      <c r="B5" s="618" t="s">
        <v>155</v>
      </c>
      <c r="C5" s="1141">
        <v>34.99</v>
      </c>
      <c r="D5" s="1142">
        <v>41.99</v>
      </c>
      <c r="E5" s="1142">
        <v>31.35</v>
      </c>
      <c r="F5" s="1142">
        <v>28.8</v>
      </c>
      <c r="G5" s="1142">
        <v>26.35</v>
      </c>
      <c r="H5" s="1143">
        <v>22.25</v>
      </c>
      <c r="I5" s="1144">
        <v>20.5</v>
      </c>
    </row>
    <row r="6" spans="1:9" ht="12.75">
      <c r="A6" s="1382"/>
      <c r="B6" s="618" t="s">
        <v>156</v>
      </c>
      <c r="C6" s="1141">
        <v>0.35</v>
      </c>
      <c r="D6" s="1142">
        <v>0.38</v>
      </c>
      <c r="E6" s="1142">
        <v>0.39</v>
      </c>
      <c r="F6" s="1142">
        <v>0.39</v>
      </c>
      <c r="G6" s="1142">
        <v>0.34</v>
      </c>
      <c r="H6" s="1143">
        <v>0.29</v>
      </c>
      <c r="I6" s="1144">
        <v>0.27</v>
      </c>
    </row>
    <row r="7" spans="1:9" ht="12.75">
      <c r="A7" s="1382"/>
      <c r="B7" s="618" t="s">
        <v>157</v>
      </c>
      <c r="C7" s="1141">
        <v>2479.05</v>
      </c>
      <c r="D7" s="1142">
        <v>2367.22</v>
      </c>
      <c r="E7" s="1142">
        <v>2334.94</v>
      </c>
      <c r="F7" s="1142">
        <v>2238.41</v>
      </c>
      <c r="G7" s="1142">
        <v>2291.49</v>
      </c>
      <c r="H7" s="1143">
        <v>2261.77</v>
      </c>
      <c r="I7" s="1144">
        <v>2326.23</v>
      </c>
    </row>
    <row r="8" spans="1:9" ht="22.5">
      <c r="A8" s="1382"/>
      <c r="B8" s="618" t="s">
        <v>158</v>
      </c>
      <c r="C8" s="1141"/>
      <c r="D8" s="1142"/>
      <c r="E8" s="1142">
        <v>0</v>
      </c>
      <c r="F8" s="1142">
        <v>0</v>
      </c>
      <c r="G8" s="1142"/>
      <c r="H8" s="1142"/>
      <c r="I8" s="1144"/>
    </row>
    <row r="9" spans="1:9" ht="22.5">
      <c r="A9" s="1382"/>
      <c r="B9" s="618" t="s">
        <v>159</v>
      </c>
      <c r="C9" s="1141">
        <v>0.48</v>
      </c>
      <c r="D9" s="1142">
        <v>0</v>
      </c>
      <c r="E9" s="1142">
        <v>0.52</v>
      </c>
      <c r="F9" s="1142">
        <v>0.48</v>
      </c>
      <c r="G9" s="1142">
        <v>0.43</v>
      </c>
      <c r="H9" s="1143">
        <v>0.39</v>
      </c>
      <c r="I9" s="1144">
        <v>0.35</v>
      </c>
    </row>
    <row r="10" spans="1:9" ht="22.5">
      <c r="A10" s="1382"/>
      <c r="B10" s="618" t="s">
        <v>160</v>
      </c>
      <c r="C10" s="1141">
        <v>0</v>
      </c>
      <c r="D10" s="1142"/>
      <c r="E10" s="1142" t="s">
        <v>180</v>
      </c>
      <c r="F10" s="1142">
        <v>0</v>
      </c>
      <c r="G10" s="1142"/>
      <c r="H10" s="1142"/>
      <c r="I10" s="1144"/>
    </row>
    <row r="11" spans="1:9" ht="22.5">
      <c r="A11" s="1382"/>
      <c r="B11" s="618" t="s">
        <v>161</v>
      </c>
      <c r="C11" s="1141">
        <v>1820.96</v>
      </c>
      <c r="D11" s="1142">
        <v>1825.94</v>
      </c>
      <c r="E11" s="1142">
        <v>1837.65</v>
      </c>
      <c r="F11" s="1142">
        <v>1837.41</v>
      </c>
      <c r="G11" s="1142">
        <v>1836.33</v>
      </c>
      <c r="H11" s="1143">
        <v>1834.87</v>
      </c>
      <c r="I11" s="1144">
        <v>1834.26</v>
      </c>
    </row>
    <row r="12" spans="1:9" ht="22.5">
      <c r="A12" s="1382"/>
      <c r="B12" s="618" t="s">
        <v>162</v>
      </c>
      <c r="C12" s="1141"/>
      <c r="D12" s="1142"/>
      <c r="E12" s="1142">
        <v>0.09</v>
      </c>
      <c r="F12" s="1142">
        <v>0.09</v>
      </c>
      <c r="G12" s="1142">
        <v>0.09</v>
      </c>
      <c r="H12" s="1142">
        <v>0.08</v>
      </c>
      <c r="I12" s="1144">
        <v>0.58</v>
      </c>
    </row>
    <row r="13" spans="1:9" ht="12.75">
      <c r="A13" s="1382"/>
      <c r="B13" s="619" t="s">
        <v>163</v>
      </c>
      <c r="C13" s="1155">
        <v>19.22</v>
      </c>
      <c r="D13" s="1146">
        <v>22.7</v>
      </c>
      <c r="E13" s="1146">
        <v>16.95</v>
      </c>
      <c r="F13" s="1146">
        <v>13.92</v>
      </c>
      <c r="G13" s="1146">
        <v>15.62</v>
      </c>
      <c r="H13" s="1147">
        <v>35.25</v>
      </c>
      <c r="I13" s="1148">
        <v>16.12</v>
      </c>
    </row>
    <row r="14" spans="1:9" ht="22.5">
      <c r="A14" s="1382"/>
      <c r="B14" s="272" t="s">
        <v>164</v>
      </c>
      <c r="C14" s="1156">
        <v>4356.12</v>
      </c>
      <c r="D14" s="1150">
        <v>4264.46</v>
      </c>
      <c r="E14" s="1150">
        <v>4225.29</v>
      </c>
      <c r="F14" s="1150">
        <v>4123.64</v>
      </c>
      <c r="G14" s="1150">
        <v>4176.72</v>
      </c>
      <c r="H14" s="1151">
        <v>4163.37</v>
      </c>
      <c r="I14" s="1152">
        <v>4200.24</v>
      </c>
    </row>
    <row r="15" spans="1:9" ht="22.5">
      <c r="A15" s="1382" t="s">
        <v>165</v>
      </c>
      <c r="B15" s="617" t="s">
        <v>166</v>
      </c>
      <c r="C15" s="1173">
        <v>59.21</v>
      </c>
      <c r="D15" s="1138"/>
      <c r="E15" s="1138">
        <v>52.49</v>
      </c>
      <c r="F15" s="1138">
        <v>47.54</v>
      </c>
      <c r="G15" s="1138">
        <v>43.89</v>
      </c>
      <c r="H15" s="1153">
        <v>34.4</v>
      </c>
      <c r="I15" s="1140">
        <v>33.52</v>
      </c>
    </row>
    <row r="16" spans="1:9" ht="12.75">
      <c r="A16" s="1382"/>
      <c r="B16" s="618" t="s">
        <v>167</v>
      </c>
      <c r="C16" s="1141"/>
      <c r="D16" s="1142"/>
      <c r="E16" s="1142">
        <v>0.09</v>
      </c>
      <c r="F16" s="1142">
        <v>0.09</v>
      </c>
      <c r="G16" s="1142"/>
      <c r="H16" s="1154"/>
      <c r="I16" s="1144"/>
    </row>
    <row r="17" spans="1:9" ht="12.75">
      <c r="A17" s="1382"/>
      <c r="B17" s="618" t="s">
        <v>168</v>
      </c>
      <c r="C17" s="1141">
        <v>3032.19</v>
      </c>
      <c r="D17" s="1142">
        <v>3207.52</v>
      </c>
      <c r="E17" s="1142">
        <v>3307.4</v>
      </c>
      <c r="F17" s="1142">
        <v>3336.37</v>
      </c>
      <c r="G17" s="1142">
        <v>3310.93</v>
      </c>
      <c r="H17" s="1154">
        <v>3281.29</v>
      </c>
      <c r="I17" s="1144">
        <v>3266.46</v>
      </c>
    </row>
    <row r="18" spans="1:9" ht="12.75">
      <c r="A18" s="1382"/>
      <c r="B18" s="618" t="s">
        <v>169</v>
      </c>
      <c r="C18" s="1141"/>
      <c r="D18" s="1142"/>
      <c r="E18" s="1142">
        <v>0.09</v>
      </c>
      <c r="F18" s="1142">
        <v>0.09</v>
      </c>
      <c r="G18" s="1142"/>
      <c r="H18" s="1154"/>
      <c r="I18" s="1144"/>
    </row>
    <row r="19" spans="1:9" ht="12.75">
      <c r="A19" s="1382"/>
      <c r="B19" s="618" t="s">
        <v>170</v>
      </c>
      <c r="C19" s="1141"/>
      <c r="D19" s="1142"/>
      <c r="E19" s="1142">
        <v>0.09</v>
      </c>
      <c r="F19" s="1142">
        <v>0.09</v>
      </c>
      <c r="G19" s="1142"/>
      <c r="H19" s="1154"/>
      <c r="I19" s="1144"/>
    </row>
    <row r="20" spans="1:9" ht="12.75">
      <c r="A20" s="1382"/>
      <c r="B20" s="618" t="s">
        <v>171</v>
      </c>
      <c r="C20" s="1141"/>
      <c r="D20" s="1142">
        <v>55.05</v>
      </c>
      <c r="E20" s="1142">
        <v>0.09</v>
      </c>
      <c r="F20" s="1142">
        <v>0.09</v>
      </c>
      <c r="G20" s="1142"/>
      <c r="H20" s="1154"/>
      <c r="I20" s="1144"/>
    </row>
    <row r="21" spans="1:9" ht="12.75">
      <c r="A21" s="1382"/>
      <c r="B21" s="272" t="s">
        <v>172</v>
      </c>
      <c r="C21" s="1156">
        <v>3091.4</v>
      </c>
      <c r="D21" s="1150">
        <v>3262.57</v>
      </c>
      <c r="E21" s="1150">
        <v>3359.89</v>
      </c>
      <c r="F21" s="1150">
        <v>3383.91</v>
      </c>
      <c r="G21" s="1150">
        <v>3354.81</v>
      </c>
      <c r="H21" s="1151">
        <v>3315.69</v>
      </c>
      <c r="I21" s="1152">
        <v>3299.98</v>
      </c>
    </row>
    <row r="22" spans="1:9" ht="12.75">
      <c r="A22" s="1383" t="s">
        <v>173</v>
      </c>
      <c r="B22" s="617" t="s">
        <v>174</v>
      </c>
      <c r="C22" s="1141">
        <v>0.05</v>
      </c>
      <c r="D22" s="1142">
        <v>2.43</v>
      </c>
      <c r="E22" s="1142">
        <v>6.27</v>
      </c>
      <c r="F22" s="1142">
        <v>4.05</v>
      </c>
      <c r="G22" s="1142">
        <v>4.5</v>
      </c>
      <c r="H22" s="1142">
        <v>11.38</v>
      </c>
      <c r="I22" s="1144">
        <v>2.86</v>
      </c>
    </row>
    <row r="23" spans="1:9" ht="12.75">
      <c r="A23" s="1383"/>
      <c r="B23" s="618" t="s">
        <v>175</v>
      </c>
      <c r="C23" s="1141">
        <v>922.66</v>
      </c>
      <c r="D23" s="1142">
        <v>680.45</v>
      </c>
      <c r="E23" s="1142">
        <v>135.38</v>
      </c>
      <c r="F23" s="1142">
        <v>846.51</v>
      </c>
      <c r="G23" s="1142">
        <v>593.59</v>
      </c>
      <c r="H23" s="1142">
        <v>686.75</v>
      </c>
      <c r="I23" s="1144">
        <v>-148.96</v>
      </c>
    </row>
    <row r="24" spans="1:9" ht="12.75">
      <c r="A24" s="1383"/>
      <c r="B24" s="618" t="s">
        <v>176</v>
      </c>
      <c r="C24" s="1141"/>
      <c r="D24" s="1142"/>
      <c r="E24" s="1142">
        <v>0</v>
      </c>
      <c r="F24" s="1142">
        <v>0</v>
      </c>
      <c r="G24" s="1142"/>
      <c r="H24" s="1142"/>
      <c r="I24" s="1144"/>
    </row>
    <row r="25" spans="1:9" ht="12.75">
      <c r="A25" s="1383"/>
      <c r="B25" s="619" t="s">
        <v>177</v>
      </c>
      <c r="C25" s="1155"/>
      <c r="D25" s="1146"/>
      <c r="E25" s="1146">
        <v>0</v>
      </c>
      <c r="F25" s="1146">
        <v>0</v>
      </c>
      <c r="G25" s="1146"/>
      <c r="H25" s="1146"/>
      <c r="I25" s="1148"/>
    </row>
    <row r="26" spans="1:9" ht="12.75">
      <c r="A26" s="1383"/>
      <c r="B26" s="272" t="s">
        <v>178</v>
      </c>
      <c r="C26" s="1156">
        <v>922.71</v>
      </c>
      <c r="D26" s="1150">
        <v>682.88</v>
      </c>
      <c r="E26" s="1150">
        <v>141.65</v>
      </c>
      <c r="F26" s="1150">
        <v>850.55</v>
      </c>
      <c r="G26" s="1150">
        <v>598.09</v>
      </c>
      <c r="H26" s="1151">
        <v>698.13</v>
      </c>
      <c r="I26" s="1152">
        <v>-146.1</v>
      </c>
    </row>
    <row r="27" spans="1:9" ht="12.75">
      <c r="A27" s="272" t="s">
        <v>179</v>
      </c>
      <c r="B27" s="272"/>
      <c r="C27" s="1157">
        <v>8370.23</v>
      </c>
      <c r="D27" s="1158">
        <v>8209.91</v>
      </c>
      <c r="E27" s="1158">
        <v>7726.83</v>
      </c>
      <c r="F27" s="1158">
        <v>8358.11</v>
      </c>
      <c r="G27" s="1158">
        <v>8129.62</v>
      </c>
      <c r="H27" s="1159">
        <v>8177.19</v>
      </c>
      <c r="I27" s="1160">
        <v>7354.12</v>
      </c>
    </row>
    <row r="28" spans="1:9" ht="12.75">
      <c r="A28" s="266"/>
      <c r="B28" s="265"/>
      <c r="C28" s="627"/>
      <c r="D28" s="265"/>
      <c r="E28" s="265"/>
      <c r="F28" s="265"/>
      <c r="G28" s="265"/>
      <c r="H28" s="265"/>
      <c r="I28" s="265"/>
    </row>
    <row r="29" spans="1:9" ht="12.75">
      <c r="A29" s="261" t="s">
        <v>478</v>
      </c>
      <c r="B29" s="265"/>
      <c r="C29" s="625"/>
      <c r="D29" s="625"/>
      <c r="E29" s="625"/>
      <c r="F29" s="625"/>
      <c r="G29" s="622"/>
      <c r="H29" s="622"/>
      <c r="I29" s="622"/>
    </row>
    <row r="30" spans="3:9" ht="12.75">
      <c r="C30" s="626"/>
      <c r="D30" s="626"/>
      <c r="E30" s="626"/>
      <c r="F30" s="626"/>
      <c r="G30" s="623"/>
      <c r="H30" s="623"/>
      <c r="I30" s="623"/>
    </row>
  </sheetData>
  <sheetProtection/>
  <mergeCells count="4">
    <mergeCell ref="A3:B3"/>
    <mergeCell ref="A4:A14"/>
    <mergeCell ref="A15:A21"/>
    <mergeCell ref="A22:A2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28125" style="0" customWidth="1"/>
    <col min="2" max="2" width="29.57421875" style="0" customWidth="1"/>
    <col min="3" max="9" width="10.7109375" style="0" customWidth="1"/>
  </cols>
  <sheetData>
    <row r="1" ht="12.75">
      <c r="A1" s="9" t="s">
        <v>552</v>
      </c>
    </row>
    <row r="2" ht="12.75">
      <c r="I2" s="130" t="s">
        <v>70</v>
      </c>
    </row>
    <row r="3" spans="1:9" ht="12.75">
      <c r="A3" s="1384"/>
      <c r="B3" s="1384"/>
      <c r="C3" s="1315">
        <v>2010</v>
      </c>
      <c r="D3" s="1316">
        <v>2011</v>
      </c>
      <c r="E3" s="1316">
        <v>2012</v>
      </c>
      <c r="F3" s="1316">
        <v>2013</v>
      </c>
      <c r="G3" s="1317">
        <v>2014</v>
      </c>
      <c r="H3" s="1317" t="s">
        <v>372</v>
      </c>
      <c r="I3" s="1318" t="s">
        <v>473</v>
      </c>
    </row>
    <row r="4" spans="1:9" ht="12.75">
      <c r="A4" s="1382" t="s">
        <v>153</v>
      </c>
      <c r="B4" s="267" t="s">
        <v>154</v>
      </c>
      <c r="C4" s="1161">
        <v>0.77</v>
      </c>
      <c r="D4" s="1138">
        <v>0.72</v>
      </c>
      <c r="E4" s="1138">
        <v>0.59</v>
      </c>
      <c r="F4" s="1138">
        <v>0.65</v>
      </c>
      <c r="G4" s="1138">
        <v>0.21</v>
      </c>
      <c r="H4" s="1139">
        <v>0.25</v>
      </c>
      <c r="I4" s="1162">
        <v>0.69</v>
      </c>
    </row>
    <row r="5" spans="1:9" ht="12.75">
      <c r="A5" s="1382"/>
      <c r="B5" s="268" t="s">
        <v>155</v>
      </c>
      <c r="C5" s="1163">
        <v>1.84</v>
      </c>
      <c r="D5" s="1142">
        <v>2.21</v>
      </c>
      <c r="E5" s="1142">
        <v>1.31</v>
      </c>
      <c r="F5" s="1142">
        <v>1.2</v>
      </c>
      <c r="G5" s="1142">
        <v>1.1</v>
      </c>
      <c r="H5" s="1143">
        <v>0.93</v>
      </c>
      <c r="I5" s="1164">
        <v>0.85</v>
      </c>
    </row>
    <row r="6" spans="1:9" ht="12.75">
      <c r="A6" s="1382"/>
      <c r="B6" s="268" t="s">
        <v>156</v>
      </c>
      <c r="C6" s="1163">
        <v>0.02</v>
      </c>
      <c r="D6" s="1142">
        <v>0.02</v>
      </c>
      <c r="E6" s="1142">
        <v>0.02</v>
      </c>
      <c r="F6" s="1142">
        <v>0.02</v>
      </c>
      <c r="G6" s="1142">
        <v>0.01</v>
      </c>
      <c r="H6" s="1143">
        <v>0.01</v>
      </c>
      <c r="I6" s="1164">
        <v>0.01</v>
      </c>
    </row>
    <row r="7" spans="1:9" ht="12.75">
      <c r="A7" s="1382"/>
      <c r="B7" s="268" t="s">
        <v>157</v>
      </c>
      <c r="C7" s="1163">
        <v>0.57</v>
      </c>
      <c r="D7" s="1142">
        <v>0.22</v>
      </c>
      <c r="E7" s="1142">
        <v>0.49</v>
      </c>
      <c r="F7" s="1142">
        <v>1.05</v>
      </c>
      <c r="G7" s="1142"/>
      <c r="H7" s="1143">
        <v>0.01</v>
      </c>
      <c r="I7" s="1164"/>
    </row>
    <row r="8" spans="1:9" ht="22.5">
      <c r="A8" s="1382"/>
      <c r="B8" s="268" t="s">
        <v>158</v>
      </c>
      <c r="C8" s="1163"/>
      <c r="D8" s="1142"/>
      <c r="E8" s="1142">
        <v>0</v>
      </c>
      <c r="F8" s="1142">
        <v>0.02</v>
      </c>
      <c r="G8" s="1142"/>
      <c r="H8" s="1142"/>
      <c r="I8" s="1164"/>
    </row>
    <row r="9" spans="1:9" ht="22.5">
      <c r="A9" s="1382"/>
      <c r="B9" s="268" t="s">
        <v>159</v>
      </c>
      <c r="C9" s="1163">
        <v>0.03</v>
      </c>
      <c r="D9" s="1142">
        <v>0</v>
      </c>
      <c r="E9" s="1142">
        <v>0.02</v>
      </c>
      <c r="F9" s="1142">
        <v>0.02</v>
      </c>
      <c r="G9" s="1142">
        <v>0.02</v>
      </c>
      <c r="H9" s="1143">
        <v>0.02</v>
      </c>
      <c r="I9" s="1164">
        <v>0.01</v>
      </c>
    </row>
    <row r="10" spans="1:9" ht="22.5">
      <c r="A10" s="1382"/>
      <c r="B10" s="268" t="s">
        <v>160</v>
      </c>
      <c r="C10" s="1163">
        <v>0</v>
      </c>
      <c r="D10" s="1142"/>
      <c r="E10" s="1142" t="s">
        <v>180</v>
      </c>
      <c r="F10" s="1142">
        <v>0.02</v>
      </c>
      <c r="G10" s="1142"/>
      <c r="H10" s="1142"/>
      <c r="I10" s="1164"/>
    </row>
    <row r="11" spans="1:9" ht="12.75">
      <c r="A11" s="1382"/>
      <c r="B11" s="268" t="s">
        <v>161</v>
      </c>
      <c r="C11" s="1163">
        <v>2.4</v>
      </c>
      <c r="D11" s="1142">
        <v>26.3</v>
      </c>
      <c r="E11" s="1142">
        <v>24.64</v>
      </c>
      <c r="F11" s="1142">
        <v>25.72</v>
      </c>
      <c r="G11" s="1142">
        <v>29.46</v>
      </c>
      <c r="H11" s="1143">
        <v>31.56</v>
      </c>
      <c r="I11" s="1164">
        <v>21.66</v>
      </c>
    </row>
    <row r="12" spans="1:9" ht="12.75">
      <c r="A12" s="1382"/>
      <c r="B12" s="268" t="s">
        <v>162</v>
      </c>
      <c r="C12" s="1163"/>
      <c r="D12" s="1142"/>
      <c r="E12" s="1142">
        <v>0</v>
      </c>
      <c r="F12" s="1142">
        <v>0</v>
      </c>
      <c r="G12" s="1142">
        <v>0</v>
      </c>
      <c r="H12" s="1142">
        <v>0</v>
      </c>
      <c r="I12" s="1164">
        <v>0</v>
      </c>
    </row>
    <row r="13" spans="1:9" ht="12.75">
      <c r="A13" s="1382"/>
      <c r="B13" s="270" t="s">
        <v>163</v>
      </c>
      <c r="C13" s="1165">
        <v>0.72</v>
      </c>
      <c r="D13" s="1146">
        <v>0.08</v>
      </c>
      <c r="E13" s="1146">
        <v>0.09</v>
      </c>
      <c r="F13" s="1146">
        <v>0.22</v>
      </c>
      <c r="G13" s="1146">
        <v>0.2</v>
      </c>
      <c r="H13" s="1147">
        <v>0.09</v>
      </c>
      <c r="I13" s="1166">
        <v>0.05</v>
      </c>
    </row>
    <row r="14" spans="1:9" ht="22.5">
      <c r="A14" s="1382"/>
      <c r="B14" s="271" t="s">
        <v>164</v>
      </c>
      <c r="C14" s="1167">
        <v>6.35</v>
      </c>
      <c r="D14" s="1150">
        <v>29.55</v>
      </c>
      <c r="E14" s="1150">
        <v>27.17</v>
      </c>
      <c r="F14" s="1150">
        <v>28.88</v>
      </c>
      <c r="G14" s="1150">
        <v>31</v>
      </c>
      <c r="H14" s="1151">
        <v>32.87</v>
      </c>
      <c r="I14" s="1168">
        <v>23.28</v>
      </c>
    </row>
    <row r="15" spans="1:9" ht="22.5">
      <c r="A15" s="1382" t="s">
        <v>165</v>
      </c>
      <c r="B15" s="267" t="s">
        <v>166</v>
      </c>
      <c r="C15" s="1161"/>
      <c r="D15" s="1138"/>
      <c r="E15" s="1138">
        <v>0</v>
      </c>
      <c r="F15" s="1138">
        <v>0</v>
      </c>
      <c r="G15" s="1138"/>
      <c r="H15" s="1153"/>
      <c r="I15" s="1162"/>
    </row>
    <row r="16" spans="1:9" ht="12.75">
      <c r="A16" s="1382"/>
      <c r="B16" s="268" t="s">
        <v>167</v>
      </c>
      <c r="C16" s="1163"/>
      <c r="D16" s="1142"/>
      <c r="E16" s="1142">
        <v>0</v>
      </c>
      <c r="F16" s="1142">
        <v>0</v>
      </c>
      <c r="G16" s="1142"/>
      <c r="H16" s="1154"/>
      <c r="I16" s="1164"/>
    </row>
    <row r="17" spans="1:9" ht="12.75">
      <c r="A17" s="1382"/>
      <c r="B17" s="268" t="s">
        <v>168</v>
      </c>
      <c r="C17" s="1163"/>
      <c r="D17" s="1142"/>
      <c r="E17" s="1142">
        <v>0</v>
      </c>
      <c r="F17" s="1142">
        <v>0</v>
      </c>
      <c r="G17" s="1142"/>
      <c r="H17" s="1154"/>
      <c r="I17" s="1164"/>
    </row>
    <row r="18" spans="1:9" ht="12.75">
      <c r="A18" s="1382"/>
      <c r="B18" s="268" t="s">
        <v>169</v>
      </c>
      <c r="C18" s="1163">
        <v>505.5</v>
      </c>
      <c r="D18" s="1142">
        <v>531.5</v>
      </c>
      <c r="E18" s="1142">
        <v>575.3</v>
      </c>
      <c r="F18" s="1142">
        <v>611.1</v>
      </c>
      <c r="G18" s="1142">
        <v>619</v>
      </c>
      <c r="H18" s="1154">
        <v>618.32</v>
      </c>
      <c r="I18" s="1164">
        <v>636.6</v>
      </c>
    </row>
    <row r="19" spans="1:9" ht="12.75">
      <c r="A19" s="1382"/>
      <c r="B19" s="268" t="s">
        <v>170</v>
      </c>
      <c r="C19" s="1163"/>
      <c r="D19" s="1142"/>
      <c r="E19" s="1142">
        <v>0</v>
      </c>
      <c r="F19" s="1142">
        <v>0</v>
      </c>
      <c r="G19" s="1142"/>
      <c r="H19" s="1154"/>
      <c r="I19" s="1164"/>
    </row>
    <row r="20" spans="1:9" ht="12.75">
      <c r="A20" s="1382"/>
      <c r="B20" s="268" t="s">
        <v>171</v>
      </c>
      <c r="C20" s="1163"/>
      <c r="D20" s="1142"/>
      <c r="E20" s="1142">
        <v>0</v>
      </c>
      <c r="F20" s="1142">
        <v>0</v>
      </c>
      <c r="G20" s="1142"/>
      <c r="H20" s="1154"/>
      <c r="I20" s="1164"/>
    </row>
    <row r="21" spans="1:9" ht="12.75">
      <c r="A21" s="1382"/>
      <c r="B21" s="272" t="s">
        <v>172</v>
      </c>
      <c r="C21" s="1167">
        <v>505.5</v>
      </c>
      <c r="D21" s="1150">
        <v>531.5</v>
      </c>
      <c r="E21" s="1150">
        <v>575.3</v>
      </c>
      <c r="F21" s="1150">
        <v>611.1</v>
      </c>
      <c r="G21" s="1150">
        <v>619</v>
      </c>
      <c r="H21" s="1151">
        <v>618.32</v>
      </c>
      <c r="I21" s="1168">
        <v>636.6</v>
      </c>
    </row>
    <row r="22" spans="1:9" ht="12.75">
      <c r="A22" s="1383" t="s">
        <v>173</v>
      </c>
      <c r="B22" s="267" t="s">
        <v>174</v>
      </c>
      <c r="C22" s="1163">
        <v>0.18</v>
      </c>
      <c r="D22" s="1142"/>
      <c r="E22" s="1142">
        <v>0.04</v>
      </c>
      <c r="F22" s="1142">
        <v>0.82</v>
      </c>
      <c r="G22" s="1142">
        <v>0.2</v>
      </c>
      <c r="H22" s="1142"/>
      <c r="I22" s="1164">
        <v>0</v>
      </c>
    </row>
    <row r="23" spans="1:9" ht="12.75">
      <c r="A23" s="1383"/>
      <c r="B23" s="268" t="s">
        <v>175</v>
      </c>
      <c r="C23" s="1163">
        <v>200.78</v>
      </c>
      <c r="D23" s="1142">
        <v>355.59</v>
      </c>
      <c r="E23" s="1142">
        <v>145.01</v>
      </c>
      <c r="F23" s="1142">
        <v>452.73</v>
      </c>
      <c r="G23" s="1142">
        <v>340.79</v>
      </c>
      <c r="H23" s="1142">
        <v>289.36</v>
      </c>
      <c r="I23" s="1164">
        <v>101.08</v>
      </c>
    </row>
    <row r="24" spans="1:9" ht="12.75">
      <c r="A24" s="1383"/>
      <c r="B24" s="268" t="s">
        <v>176</v>
      </c>
      <c r="C24" s="1163"/>
      <c r="D24" s="1142"/>
      <c r="E24" s="1142">
        <v>0</v>
      </c>
      <c r="F24" s="1142">
        <v>0</v>
      </c>
      <c r="G24" s="1142"/>
      <c r="H24" s="1142"/>
      <c r="I24" s="1164"/>
    </row>
    <row r="25" spans="1:9" ht="12.75">
      <c r="A25" s="1383"/>
      <c r="B25" s="270" t="s">
        <v>177</v>
      </c>
      <c r="C25" s="1165">
        <v>5.82</v>
      </c>
      <c r="D25" s="1146"/>
      <c r="E25" s="1146">
        <v>0</v>
      </c>
      <c r="F25" s="1146">
        <v>0</v>
      </c>
      <c r="G25" s="1146"/>
      <c r="H25" s="1146"/>
      <c r="I25" s="1166"/>
    </row>
    <row r="26" spans="1:9" ht="12.75">
      <c r="A26" s="1383"/>
      <c r="B26" s="271" t="s">
        <v>178</v>
      </c>
      <c r="C26" s="1167">
        <v>206.78</v>
      </c>
      <c r="D26" s="1150">
        <v>355.59</v>
      </c>
      <c r="E26" s="1150">
        <v>145.05</v>
      </c>
      <c r="F26" s="1150">
        <v>453.55</v>
      </c>
      <c r="G26" s="1150">
        <v>340.98</v>
      </c>
      <c r="H26" s="1151">
        <v>289.36</v>
      </c>
      <c r="I26" s="1168">
        <v>101.08</v>
      </c>
    </row>
    <row r="27" spans="1:9" ht="12.75">
      <c r="A27" s="272" t="s">
        <v>179</v>
      </c>
      <c r="B27" s="272"/>
      <c r="C27" s="1167">
        <v>718.63</v>
      </c>
      <c r="D27" s="1150">
        <v>916.64</v>
      </c>
      <c r="E27" s="1150">
        <v>747.52</v>
      </c>
      <c r="F27" s="1150">
        <v>1093.53</v>
      </c>
      <c r="G27" s="1150">
        <v>990.99</v>
      </c>
      <c r="H27" s="1151">
        <v>940.55</v>
      </c>
      <c r="I27" s="1168">
        <v>760.96</v>
      </c>
    </row>
    <row r="28" spans="1:9" ht="12.75">
      <c r="A28" s="266"/>
      <c r="B28" s="265"/>
      <c r="C28" s="265"/>
      <c r="D28" s="265"/>
      <c r="E28" s="265"/>
      <c r="F28" s="265"/>
      <c r="G28" s="265"/>
      <c r="H28" s="265"/>
      <c r="I28" s="265"/>
    </row>
    <row r="29" spans="1:9" ht="12.75">
      <c r="A29" s="261" t="s">
        <v>478</v>
      </c>
      <c r="B29" s="265"/>
      <c r="C29" s="625"/>
      <c r="D29" s="625"/>
      <c r="E29" s="625"/>
      <c r="F29" s="625"/>
      <c r="G29" s="622"/>
      <c r="H29" s="622"/>
      <c r="I29" s="622"/>
    </row>
    <row r="30" spans="3:9" ht="12.75">
      <c r="C30" s="626"/>
      <c r="D30" s="626"/>
      <c r="E30" s="626"/>
      <c r="F30" s="626"/>
      <c r="G30" s="623"/>
      <c r="H30" s="623"/>
      <c r="I30" s="623"/>
    </row>
  </sheetData>
  <sheetProtection/>
  <mergeCells count="4">
    <mergeCell ref="A3:B3"/>
    <mergeCell ref="A4:A14"/>
    <mergeCell ref="A15:A21"/>
    <mergeCell ref="A22:A26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32.7109375" style="0" customWidth="1"/>
    <col min="3" max="9" width="10.7109375" style="0" customWidth="1"/>
  </cols>
  <sheetData>
    <row r="1" ht="12.75">
      <c r="A1" s="9" t="s">
        <v>371</v>
      </c>
    </row>
    <row r="2" ht="12.75">
      <c r="I2" s="130" t="s">
        <v>70</v>
      </c>
    </row>
    <row r="3" spans="1:9" ht="12.75">
      <c r="A3" s="1384"/>
      <c r="B3" s="1384"/>
      <c r="C3" s="1315">
        <v>2010</v>
      </c>
      <c r="D3" s="1316">
        <v>2011</v>
      </c>
      <c r="E3" s="1316">
        <v>2012</v>
      </c>
      <c r="F3" s="1316">
        <v>2013</v>
      </c>
      <c r="G3" s="1317">
        <v>2014</v>
      </c>
      <c r="H3" s="1317" t="s">
        <v>372</v>
      </c>
      <c r="I3" s="1318" t="s">
        <v>473</v>
      </c>
    </row>
    <row r="4" spans="1:9" ht="12.75">
      <c r="A4" s="1382" t="s">
        <v>153</v>
      </c>
      <c r="B4" s="267" t="s">
        <v>154</v>
      </c>
      <c r="C4" s="1161">
        <v>92.85</v>
      </c>
      <c r="D4" s="1138">
        <v>91.25</v>
      </c>
      <c r="E4" s="1138">
        <v>91.72</v>
      </c>
      <c r="F4" s="1138">
        <v>102.13</v>
      </c>
      <c r="G4" s="1138">
        <v>91.82</v>
      </c>
      <c r="H4" s="1138">
        <v>91.31</v>
      </c>
      <c r="I4" s="1162">
        <v>93.99</v>
      </c>
    </row>
    <row r="5" spans="1:9" ht="12.75">
      <c r="A5" s="1382"/>
      <c r="B5" s="268" t="s">
        <v>155</v>
      </c>
      <c r="C5" s="1163">
        <v>254.85</v>
      </c>
      <c r="D5" s="1142">
        <v>302</v>
      </c>
      <c r="E5" s="1142">
        <v>214.34</v>
      </c>
      <c r="F5" s="1142">
        <v>173.78</v>
      </c>
      <c r="G5" s="1142">
        <v>177.22</v>
      </c>
      <c r="H5" s="1142">
        <v>178.51</v>
      </c>
      <c r="I5" s="1164">
        <v>180.6</v>
      </c>
    </row>
    <row r="6" spans="1:9" ht="12.75">
      <c r="A6" s="1382"/>
      <c r="B6" s="268" t="s">
        <v>156</v>
      </c>
      <c r="C6" s="1163">
        <v>4.91</v>
      </c>
      <c r="D6" s="1142">
        <v>5.33</v>
      </c>
      <c r="E6" s="1142">
        <v>5.79</v>
      </c>
      <c r="F6" s="1142">
        <v>17.5</v>
      </c>
      <c r="G6" s="1142">
        <v>18.41</v>
      </c>
      <c r="H6" s="1142">
        <v>18.2</v>
      </c>
      <c r="I6" s="1164">
        <v>18.05</v>
      </c>
    </row>
    <row r="7" spans="1:9" ht="12.75">
      <c r="A7" s="1382"/>
      <c r="B7" s="268" t="s">
        <v>157</v>
      </c>
      <c r="C7" s="1163">
        <v>8.31</v>
      </c>
      <c r="D7" s="1142">
        <v>8.69</v>
      </c>
      <c r="E7" s="1142">
        <v>11.82</v>
      </c>
      <c r="F7" s="1142">
        <v>7.18</v>
      </c>
      <c r="G7" s="1142">
        <v>6.95</v>
      </c>
      <c r="H7" s="1142">
        <v>5.26</v>
      </c>
      <c r="I7" s="1164">
        <v>5.19</v>
      </c>
    </row>
    <row r="8" spans="1:9" ht="22.5">
      <c r="A8" s="1382"/>
      <c r="B8" s="268" t="s">
        <v>158</v>
      </c>
      <c r="C8" s="1163"/>
      <c r="D8" s="1142">
        <v>2.21</v>
      </c>
      <c r="E8" s="1142">
        <v>0.3</v>
      </c>
      <c r="F8" s="1142">
        <v>0.41</v>
      </c>
      <c r="G8" s="1142">
        <v>0.21</v>
      </c>
      <c r="H8" s="1142">
        <v>0.18</v>
      </c>
      <c r="I8" s="1164">
        <v>0.16</v>
      </c>
    </row>
    <row r="9" spans="1:9" ht="22.5">
      <c r="A9" s="1382"/>
      <c r="B9" s="268" t="s">
        <v>159</v>
      </c>
      <c r="C9" s="1163">
        <v>3.15</v>
      </c>
      <c r="D9" s="1142">
        <v>0</v>
      </c>
      <c r="E9" s="1142">
        <v>3.4</v>
      </c>
      <c r="F9" s="1142">
        <v>0.02</v>
      </c>
      <c r="G9" s="1142">
        <v>0.02</v>
      </c>
      <c r="H9" s="1142">
        <v>0.02</v>
      </c>
      <c r="I9" s="1164">
        <v>0.01</v>
      </c>
    </row>
    <row r="10" spans="1:9" ht="12.75">
      <c r="A10" s="1382"/>
      <c r="B10" s="268" t="s">
        <v>160</v>
      </c>
      <c r="C10" s="1163">
        <v>0.57</v>
      </c>
      <c r="D10" s="1142">
        <v>0.62</v>
      </c>
      <c r="E10" s="1142">
        <v>0.64</v>
      </c>
      <c r="F10" s="1142">
        <v>0.71</v>
      </c>
      <c r="G10" s="1142">
        <v>0.7</v>
      </c>
      <c r="H10" s="1142">
        <v>0.78</v>
      </c>
      <c r="I10" s="1164">
        <v>1.11</v>
      </c>
    </row>
    <row r="11" spans="1:9" ht="12.75">
      <c r="A11" s="1382"/>
      <c r="B11" s="268" t="s">
        <v>161</v>
      </c>
      <c r="C11" s="1163">
        <v>0.83</v>
      </c>
      <c r="D11" s="1142">
        <v>2.49</v>
      </c>
      <c r="E11" s="1142">
        <v>76.43</v>
      </c>
      <c r="F11" s="1142">
        <v>58.72</v>
      </c>
      <c r="G11" s="1142">
        <v>58.91</v>
      </c>
      <c r="H11" s="1142">
        <v>58.04</v>
      </c>
      <c r="I11" s="1164">
        <v>55.96</v>
      </c>
    </row>
    <row r="12" spans="1:9" ht="12.75">
      <c r="A12" s="1382"/>
      <c r="B12" s="268" t="s">
        <v>162</v>
      </c>
      <c r="C12" s="1163"/>
      <c r="D12" s="1142"/>
      <c r="E12" s="1142">
        <v>0.55</v>
      </c>
      <c r="F12" s="1142">
        <v>0</v>
      </c>
      <c r="G12" s="1142">
        <v>0</v>
      </c>
      <c r="H12" s="1142">
        <v>0</v>
      </c>
      <c r="I12" s="1164">
        <v>0</v>
      </c>
    </row>
    <row r="13" spans="1:9" ht="12.75">
      <c r="A13" s="1382"/>
      <c r="B13" s="270" t="s">
        <v>163</v>
      </c>
      <c r="C13" s="1165">
        <v>22.43</v>
      </c>
      <c r="D13" s="1146">
        <v>5.09</v>
      </c>
      <c r="E13" s="1146">
        <v>1.11</v>
      </c>
      <c r="F13" s="1146">
        <v>1.58</v>
      </c>
      <c r="G13" s="1146">
        <v>2.91</v>
      </c>
      <c r="H13" s="1146">
        <v>3.98</v>
      </c>
      <c r="I13" s="1166">
        <v>0.01</v>
      </c>
    </row>
    <row r="14" spans="1:9" ht="12.75">
      <c r="A14" s="1382"/>
      <c r="B14" s="271" t="s">
        <v>164</v>
      </c>
      <c r="C14" s="1167">
        <v>387.9</v>
      </c>
      <c r="D14" s="1150">
        <v>417.69</v>
      </c>
      <c r="E14" s="1150">
        <v>406.09</v>
      </c>
      <c r="F14" s="1150">
        <v>362.04</v>
      </c>
      <c r="G14" s="1150">
        <v>357.15</v>
      </c>
      <c r="H14" s="1169">
        <v>356.29</v>
      </c>
      <c r="I14" s="1168">
        <v>355.09</v>
      </c>
    </row>
    <row r="15" spans="1:9" ht="12.75">
      <c r="A15" s="1382" t="s">
        <v>165</v>
      </c>
      <c r="B15" s="267" t="s">
        <v>166</v>
      </c>
      <c r="C15" s="1170"/>
      <c r="D15" s="1138"/>
      <c r="E15" s="1138">
        <v>0.3</v>
      </c>
      <c r="F15" s="1138">
        <v>0</v>
      </c>
      <c r="G15" s="1138"/>
      <c r="H15" s="1138"/>
      <c r="I15" s="1162"/>
    </row>
    <row r="16" spans="1:9" ht="12.75">
      <c r="A16" s="1382"/>
      <c r="B16" s="268" t="s">
        <v>167</v>
      </c>
      <c r="C16" s="1171"/>
      <c r="D16" s="1142"/>
      <c r="E16" s="1142">
        <v>0.3</v>
      </c>
      <c r="F16" s="1142">
        <v>0</v>
      </c>
      <c r="G16" s="1142"/>
      <c r="H16" s="1142"/>
      <c r="I16" s="1164"/>
    </row>
    <row r="17" spans="1:9" ht="12.75">
      <c r="A17" s="1382"/>
      <c r="B17" s="268" t="s">
        <v>168</v>
      </c>
      <c r="C17" s="1171"/>
      <c r="D17" s="1142"/>
      <c r="E17" s="1142">
        <v>0.3</v>
      </c>
      <c r="F17" s="1142">
        <v>0</v>
      </c>
      <c r="G17" s="1142"/>
      <c r="H17" s="1142"/>
      <c r="I17" s="1164"/>
    </row>
    <row r="18" spans="1:9" ht="12.75">
      <c r="A18" s="1382"/>
      <c r="B18" s="268" t="s">
        <v>169</v>
      </c>
      <c r="C18" s="1171"/>
      <c r="D18" s="1142"/>
      <c r="E18" s="1142">
        <v>0.3</v>
      </c>
      <c r="F18" s="1142">
        <v>0</v>
      </c>
      <c r="G18" s="1142"/>
      <c r="H18" s="1142"/>
      <c r="I18" s="1164"/>
    </row>
    <row r="19" spans="1:9" ht="12.75">
      <c r="A19" s="1382"/>
      <c r="B19" s="268" t="s">
        <v>170</v>
      </c>
      <c r="C19" s="1171"/>
      <c r="D19" s="1142"/>
      <c r="E19" s="1142">
        <v>0.3</v>
      </c>
      <c r="F19" s="1142">
        <v>0</v>
      </c>
      <c r="G19" s="1142"/>
      <c r="H19" s="1142"/>
      <c r="I19" s="1164"/>
    </row>
    <row r="20" spans="1:9" ht="12.75">
      <c r="A20" s="1382"/>
      <c r="B20" s="268" t="s">
        <v>171</v>
      </c>
      <c r="C20" s="1171"/>
      <c r="D20" s="1142"/>
      <c r="E20" s="1142">
        <v>0.3</v>
      </c>
      <c r="F20" s="1142">
        <v>0</v>
      </c>
      <c r="G20" s="1142"/>
      <c r="H20" s="1142"/>
      <c r="I20" s="1164"/>
    </row>
    <row r="21" spans="1:9" ht="12.75">
      <c r="A21" s="1382"/>
      <c r="B21" s="272" t="s">
        <v>172</v>
      </c>
      <c r="C21" s="1172"/>
      <c r="D21" s="1150"/>
      <c r="E21" s="1150">
        <v>0.3</v>
      </c>
      <c r="F21" s="1150">
        <v>0</v>
      </c>
      <c r="G21" s="1150"/>
      <c r="H21" s="1150"/>
      <c r="I21" s="1168"/>
    </row>
    <row r="22" spans="1:9" ht="12.75">
      <c r="A22" s="1383" t="s">
        <v>173</v>
      </c>
      <c r="B22" s="267" t="s">
        <v>174</v>
      </c>
      <c r="C22" s="1163">
        <v>198.01</v>
      </c>
      <c r="D22" s="1142">
        <v>242.17</v>
      </c>
      <c r="E22" s="1142">
        <v>204.45</v>
      </c>
      <c r="F22" s="1142">
        <v>191.24</v>
      </c>
      <c r="G22" s="1142">
        <v>168.41</v>
      </c>
      <c r="H22" s="1142">
        <v>157.53</v>
      </c>
      <c r="I22" s="1164">
        <v>211.02</v>
      </c>
    </row>
    <row r="23" spans="1:9" ht="12.75">
      <c r="A23" s="1383"/>
      <c r="B23" s="268" t="s">
        <v>175</v>
      </c>
      <c r="C23" s="1163">
        <v>14.32</v>
      </c>
      <c r="D23" s="1142">
        <v>10.06</v>
      </c>
      <c r="E23" s="1142">
        <v>16.97</v>
      </c>
      <c r="F23" s="1142">
        <v>26.12</v>
      </c>
      <c r="G23" s="1142">
        <v>0.21</v>
      </c>
      <c r="H23" s="1142">
        <v>3.76</v>
      </c>
      <c r="I23" s="1164">
        <v>0.01</v>
      </c>
    </row>
    <row r="24" spans="1:9" ht="12.75">
      <c r="A24" s="1383"/>
      <c r="B24" s="268" t="s">
        <v>176</v>
      </c>
      <c r="C24" s="1163"/>
      <c r="D24" s="1142"/>
      <c r="E24" s="1142">
        <v>0</v>
      </c>
      <c r="F24" s="1142">
        <v>0</v>
      </c>
      <c r="G24" s="1142"/>
      <c r="H24" s="1142"/>
      <c r="I24" s="1164"/>
    </row>
    <row r="25" spans="1:9" ht="12.75">
      <c r="A25" s="1383"/>
      <c r="B25" s="270" t="s">
        <v>177</v>
      </c>
      <c r="C25" s="1165">
        <v>-1.38</v>
      </c>
      <c r="D25" s="1146">
        <v>-2.44</v>
      </c>
      <c r="E25" s="1146">
        <v>8.36</v>
      </c>
      <c r="F25" s="1146">
        <v>0.09</v>
      </c>
      <c r="G25" s="1146"/>
      <c r="H25" s="1146"/>
      <c r="I25" s="1166"/>
    </row>
    <row r="26" spans="1:9" ht="12.75">
      <c r="A26" s="1383"/>
      <c r="B26" s="271" t="s">
        <v>178</v>
      </c>
      <c r="C26" s="1167">
        <v>210.95</v>
      </c>
      <c r="D26" s="1150">
        <v>249.79</v>
      </c>
      <c r="E26" s="1150">
        <v>229.78</v>
      </c>
      <c r="F26" s="1150">
        <v>217.44</v>
      </c>
      <c r="G26" s="1150">
        <v>168.62</v>
      </c>
      <c r="H26" s="1150">
        <v>161.3</v>
      </c>
      <c r="I26" s="1168">
        <v>211.03</v>
      </c>
    </row>
    <row r="27" spans="1:9" ht="12.75">
      <c r="A27" s="272" t="s">
        <v>179</v>
      </c>
      <c r="B27" s="272"/>
      <c r="C27" s="1167">
        <v>598.85</v>
      </c>
      <c r="D27" s="1150">
        <v>667.48</v>
      </c>
      <c r="E27" s="1150">
        <v>635.87</v>
      </c>
      <c r="F27" s="1150">
        <v>579.48</v>
      </c>
      <c r="G27" s="1150">
        <v>525.77</v>
      </c>
      <c r="H27" s="1150">
        <v>517.58</v>
      </c>
      <c r="I27" s="1168">
        <v>566.12</v>
      </c>
    </row>
    <row r="28" spans="1:9" ht="12.75">
      <c r="A28" s="266"/>
      <c r="B28" s="265"/>
      <c r="C28" s="265"/>
      <c r="D28" s="265"/>
      <c r="E28" s="265"/>
      <c r="F28" s="265"/>
      <c r="G28" s="265"/>
      <c r="H28" s="265"/>
      <c r="I28" s="265"/>
    </row>
    <row r="29" spans="1:9" ht="12.75">
      <c r="A29" s="261" t="s">
        <v>478</v>
      </c>
      <c r="B29" s="265"/>
      <c r="C29" s="625"/>
      <c r="D29" s="625"/>
      <c r="E29" s="625"/>
      <c r="F29" s="625"/>
      <c r="G29" s="622"/>
      <c r="H29" s="622"/>
      <c r="I29" s="622"/>
    </row>
    <row r="30" spans="3:9" ht="12.75">
      <c r="C30" s="626"/>
      <c r="D30" s="626"/>
      <c r="E30" s="626"/>
      <c r="F30" s="626"/>
      <c r="G30" s="623"/>
      <c r="H30" s="623"/>
      <c r="I30" s="623"/>
    </row>
  </sheetData>
  <sheetProtection/>
  <mergeCells count="4">
    <mergeCell ref="A3:B3"/>
    <mergeCell ref="A4:A14"/>
    <mergeCell ref="A15:A21"/>
    <mergeCell ref="A22:A2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32.7109375" style="0" customWidth="1"/>
    <col min="3" max="9" width="10.7109375" style="0" customWidth="1"/>
  </cols>
  <sheetData>
    <row r="1" ht="12.75">
      <c r="A1" s="9" t="s">
        <v>549</v>
      </c>
    </row>
    <row r="2" ht="12.75">
      <c r="I2" s="130" t="s">
        <v>70</v>
      </c>
    </row>
    <row r="3" spans="1:9" ht="12.75">
      <c r="A3" s="1384"/>
      <c r="B3" s="1384"/>
      <c r="C3" s="1315">
        <v>2010</v>
      </c>
      <c r="D3" s="1316">
        <v>2011</v>
      </c>
      <c r="E3" s="1316">
        <v>2012</v>
      </c>
      <c r="F3" s="1316">
        <v>2013</v>
      </c>
      <c r="G3" s="1317">
        <v>2014</v>
      </c>
      <c r="H3" s="1317" t="s">
        <v>372</v>
      </c>
      <c r="I3" s="1318" t="s">
        <v>473</v>
      </c>
    </row>
    <row r="4" spans="1:9" ht="12.75">
      <c r="A4" s="1382" t="s">
        <v>153</v>
      </c>
      <c r="B4" s="267" t="s">
        <v>154</v>
      </c>
      <c r="C4" s="1161">
        <v>46.25</v>
      </c>
      <c r="D4" s="1138">
        <v>47.75</v>
      </c>
      <c r="E4" s="1138">
        <v>49.81</v>
      </c>
      <c r="F4" s="1138">
        <v>47.21</v>
      </c>
      <c r="G4" s="1138">
        <v>47.45</v>
      </c>
      <c r="H4" s="1139">
        <v>48.54</v>
      </c>
      <c r="I4" s="1162">
        <v>37.41</v>
      </c>
    </row>
    <row r="5" spans="1:9" ht="12.75">
      <c r="A5" s="1382"/>
      <c r="B5" s="268" t="s">
        <v>155</v>
      </c>
      <c r="C5" s="1163">
        <v>216.71</v>
      </c>
      <c r="D5" s="1142">
        <v>232.58</v>
      </c>
      <c r="E5" s="1142">
        <v>166.63</v>
      </c>
      <c r="F5" s="1142">
        <v>154.49</v>
      </c>
      <c r="G5" s="1142">
        <v>143.11</v>
      </c>
      <c r="H5" s="1143">
        <v>137.19</v>
      </c>
      <c r="I5" s="1164">
        <v>129.42</v>
      </c>
    </row>
    <row r="6" spans="1:9" ht="12.75">
      <c r="A6" s="1382"/>
      <c r="B6" s="268" t="s">
        <v>156</v>
      </c>
      <c r="C6" s="1163">
        <v>2.17</v>
      </c>
      <c r="D6" s="1142">
        <v>2.25</v>
      </c>
      <c r="E6" s="1142">
        <v>2.36</v>
      </c>
      <c r="F6" s="1142">
        <v>2.37</v>
      </c>
      <c r="G6" s="1142">
        <v>2.32</v>
      </c>
      <c r="H6" s="1143">
        <v>2.18</v>
      </c>
      <c r="I6" s="1164">
        <v>1.72</v>
      </c>
    </row>
    <row r="7" spans="1:9" ht="12.75">
      <c r="A7" s="1382"/>
      <c r="B7" s="268" t="s">
        <v>157</v>
      </c>
      <c r="C7" s="1163">
        <v>65.81</v>
      </c>
      <c r="D7" s="1142">
        <v>1.08</v>
      </c>
      <c r="E7" s="1142">
        <v>0.74</v>
      </c>
      <c r="F7" s="1142">
        <v>6.99</v>
      </c>
      <c r="G7" s="1142">
        <v>7.05</v>
      </c>
      <c r="H7" s="1143">
        <v>7.04</v>
      </c>
      <c r="I7" s="1164">
        <v>23.14</v>
      </c>
    </row>
    <row r="8" spans="1:9" ht="22.5">
      <c r="A8" s="1382"/>
      <c r="B8" s="268" t="s">
        <v>158</v>
      </c>
      <c r="C8" s="1163">
        <v>0.1</v>
      </c>
      <c r="D8" s="1142"/>
      <c r="E8" s="1142">
        <v>0</v>
      </c>
      <c r="F8" s="1142">
        <v>0.08</v>
      </c>
      <c r="G8" s="1142">
        <v>0.09</v>
      </c>
      <c r="H8" s="1142">
        <v>0.07</v>
      </c>
      <c r="I8" s="1164"/>
    </row>
    <row r="9" spans="1:9" ht="22.5">
      <c r="A9" s="1382"/>
      <c r="B9" s="268" t="s">
        <v>159</v>
      </c>
      <c r="C9" s="1163">
        <v>7.97</v>
      </c>
      <c r="D9" s="1142">
        <v>3.87</v>
      </c>
      <c r="E9" s="1142">
        <v>4.93</v>
      </c>
      <c r="F9" s="1142">
        <v>4.12</v>
      </c>
      <c r="G9" s="1142">
        <v>3.79</v>
      </c>
      <c r="H9" s="1143">
        <v>3.02</v>
      </c>
      <c r="I9" s="1164">
        <v>3.48</v>
      </c>
    </row>
    <row r="10" spans="1:9" ht="12.75">
      <c r="A10" s="1382"/>
      <c r="B10" s="268" t="s">
        <v>160</v>
      </c>
      <c r="C10" s="1163">
        <v>0.05</v>
      </c>
      <c r="D10" s="1142">
        <v>0.01</v>
      </c>
      <c r="E10" s="1142">
        <v>0</v>
      </c>
      <c r="F10" s="1142">
        <v>0.42</v>
      </c>
      <c r="G10" s="1142">
        <v>0.41</v>
      </c>
      <c r="H10" s="1142">
        <v>0.5</v>
      </c>
      <c r="I10" s="1164">
        <v>0.01</v>
      </c>
    </row>
    <row r="11" spans="1:9" ht="12.75">
      <c r="A11" s="1382"/>
      <c r="B11" s="268" t="s">
        <v>161</v>
      </c>
      <c r="C11" s="1163">
        <v>6.64</v>
      </c>
      <c r="D11" s="1142">
        <v>68.46</v>
      </c>
      <c r="E11" s="1142">
        <v>155.22</v>
      </c>
      <c r="F11" s="1142">
        <v>168</v>
      </c>
      <c r="G11" s="1142">
        <v>168.96</v>
      </c>
      <c r="H11" s="1143">
        <v>170.55</v>
      </c>
      <c r="I11" s="1164">
        <v>147.72</v>
      </c>
    </row>
    <row r="12" spans="1:9" ht="12.75">
      <c r="A12" s="1382"/>
      <c r="B12" s="268" t="s">
        <v>162</v>
      </c>
      <c r="C12" s="1163">
        <v>0.62</v>
      </c>
      <c r="D12" s="1142">
        <v>0.3</v>
      </c>
      <c r="E12" s="1142">
        <v>4.21</v>
      </c>
      <c r="F12" s="1142">
        <v>4.66</v>
      </c>
      <c r="G12" s="1142">
        <v>12.42</v>
      </c>
      <c r="H12" s="1142">
        <v>4.67</v>
      </c>
      <c r="I12" s="1164">
        <v>5.24</v>
      </c>
    </row>
    <row r="13" spans="1:9" ht="12.75">
      <c r="A13" s="1382"/>
      <c r="B13" s="270" t="s">
        <v>163</v>
      </c>
      <c r="C13" s="1165">
        <v>10.6</v>
      </c>
      <c r="D13" s="1146">
        <v>29.52</v>
      </c>
      <c r="E13" s="1146">
        <v>26.31</v>
      </c>
      <c r="F13" s="1146">
        <v>37.66</v>
      </c>
      <c r="G13" s="1146">
        <v>28.11</v>
      </c>
      <c r="H13" s="1147">
        <v>24.62</v>
      </c>
      <c r="I13" s="1166">
        <v>11.91</v>
      </c>
    </row>
    <row r="14" spans="1:9" ht="12.75">
      <c r="A14" s="1382"/>
      <c r="B14" s="271" t="s">
        <v>164</v>
      </c>
      <c r="C14" s="1167">
        <v>356.92</v>
      </c>
      <c r="D14" s="1150">
        <v>385.81</v>
      </c>
      <c r="E14" s="1150">
        <v>410.2</v>
      </c>
      <c r="F14" s="1150">
        <v>426.02</v>
      </c>
      <c r="G14" s="1150">
        <v>413.71</v>
      </c>
      <c r="H14" s="1151">
        <v>398.37</v>
      </c>
      <c r="I14" s="1168">
        <v>360.05</v>
      </c>
    </row>
    <row r="15" spans="1:9" ht="12.75">
      <c r="A15" s="1382" t="s">
        <v>165</v>
      </c>
      <c r="B15" s="267" t="s">
        <v>166</v>
      </c>
      <c r="C15" s="1161"/>
      <c r="D15" s="1138"/>
      <c r="E15" s="1138">
        <v>0</v>
      </c>
      <c r="F15" s="1138">
        <v>0.42</v>
      </c>
      <c r="G15" s="1138"/>
      <c r="H15" s="1153"/>
      <c r="I15" s="1162"/>
    </row>
    <row r="16" spans="1:9" ht="12.75">
      <c r="A16" s="1382"/>
      <c r="B16" s="268" t="s">
        <v>167</v>
      </c>
      <c r="C16" s="1163">
        <v>507.96200000000005</v>
      </c>
      <c r="D16" s="1142">
        <v>531.7</v>
      </c>
      <c r="E16" s="1142">
        <v>556.7</v>
      </c>
      <c r="F16" s="1142">
        <v>546</v>
      </c>
      <c r="G16" s="1142">
        <v>533.14</v>
      </c>
      <c r="H16" s="1154">
        <v>554.42</v>
      </c>
      <c r="I16" s="1164">
        <v>536.14</v>
      </c>
    </row>
    <row r="17" spans="1:9" ht="12.75">
      <c r="A17" s="1382"/>
      <c r="B17" s="268" t="s">
        <v>168</v>
      </c>
      <c r="C17" s="1163"/>
      <c r="D17" s="1142"/>
      <c r="E17" s="1142">
        <v>0</v>
      </c>
      <c r="F17" s="1142">
        <v>0.42</v>
      </c>
      <c r="G17" s="1142"/>
      <c r="H17" s="1154"/>
      <c r="I17" s="1164"/>
    </row>
    <row r="18" spans="1:9" ht="12.75">
      <c r="A18" s="1382"/>
      <c r="B18" s="268" t="s">
        <v>169</v>
      </c>
      <c r="C18" s="1163"/>
      <c r="D18" s="1142"/>
      <c r="E18" s="1142">
        <v>0</v>
      </c>
      <c r="F18" s="1142">
        <v>0.42</v>
      </c>
      <c r="G18" s="1142"/>
      <c r="H18" s="1154"/>
      <c r="I18" s="1164"/>
    </row>
    <row r="19" spans="1:9" ht="12.75">
      <c r="A19" s="1382"/>
      <c r="B19" s="268" t="s">
        <v>170</v>
      </c>
      <c r="C19" s="1163"/>
      <c r="D19" s="1142"/>
      <c r="E19" s="1142">
        <v>0</v>
      </c>
      <c r="F19" s="1142">
        <v>0.42</v>
      </c>
      <c r="G19" s="1142"/>
      <c r="H19" s="1154"/>
      <c r="I19" s="1164"/>
    </row>
    <row r="20" spans="1:9" ht="12.75">
      <c r="A20" s="1382"/>
      <c r="B20" s="268" t="s">
        <v>171</v>
      </c>
      <c r="C20" s="1163"/>
      <c r="D20" s="1142"/>
      <c r="E20" s="1142">
        <v>0</v>
      </c>
      <c r="F20" s="1142">
        <v>0.42</v>
      </c>
      <c r="G20" s="1142"/>
      <c r="H20" s="1154"/>
      <c r="I20" s="1164"/>
    </row>
    <row r="21" spans="1:9" ht="12.75">
      <c r="A21" s="1382"/>
      <c r="B21" s="272" t="s">
        <v>172</v>
      </c>
      <c r="C21" s="1167">
        <v>507.96200000000005</v>
      </c>
      <c r="D21" s="1150">
        <v>531.7</v>
      </c>
      <c r="E21" s="1150">
        <v>556.7</v>
      </c>
      <c r="F21" s="1150">
        <v>546</v>
      </c>
      <c r="G21" s="1150">
        <v>533.14</v>
      </c>
      <c r="H21" s="1151">
        <v>554.42</v>
      </c>
      <c r="I21" s="1168">
        <v>536.14</v>
      </c>
    </row>
    <row r="22" spans="1:9" ht="12.75">
      <c r="A22" s="1383" t="s">
        <v>173</v>
      </c>
      <c r="B22" s="267" t="s">
        <v>174</v>
      </c>
      <c r="C22" s="1163">
        <v>95.31</v>
      </c>
      <c r="D22" s="1142">
        <v>90.88</v>
      </c>
      <c r="E22" s="1142">
        <v>82.05</v>
      </c>
      <c r="F22" s="1142">
        <v>73.85</v>
      </c>
      <c r="G22" s="1142">
        <v>60.23</v>
      </c>
      <c r="H22" s="1142">
        <v>11.77</v>
      </c>
      <c r="I22" s="1164">
        <v>7.2</v>
      </c>
    </row>
    <row r="23" spans="1:9" ht="12.75">
      <c r="A23" s="1383"/>
      <c r="B23" s="268" t="s">
        <v>175</v>
      </c>
      <c r="C23" s="1163">
        <v>82.97</v>
      </c>
      <c r="D23" s="1142">
        <v>101.47</v>
      </c>
      <c r="E23" s="1142">
        <v>65.33</v>
      </c>
      <c r="F23" s="1142">
        <v>77.03</v>
      </c>
      <c r="G23" s="1142">
        <v>78.98</v>
      </c>
      <c r="H23" s="1142">
        <v>157.8</v>
      </c>
      <c r="I23" s="1164">
        <v>71.98</v>
      </c>
    </row>
    <row r="24" spans="1:9" ht="12.75">
      <c r="A24" s="1383"/>
      <c r="B24" s="268" t="s">
        <v>176</v>
      </c>
      <c r="C24" s="1163"/>
      <c r="D24" s="1142"/>
      <c r="E24" s="1142">
        <v>0</v>
      </c>
      <c r="F24" s="1142">
        <v>0</v>
      </c>
      <c r="G24" s="1142"/>
      <c r="H24" s="1142"/>
      <c r="I24" s="1164"/>
    </row>
    <row r="25" spans="1:9" ht="12.75">
      <c r="A25" s="1383"/>
      <c r="B25" s="270" t="s">
        <v>177</v>
      </c>
      <c r="C25" s="1165">
        <v>0.01</v>
      </c>
      <c r="D25" s="1146">
        <v>0.01</v>
      </c>
      <c r="E25" s="1146">
        <v>0</v>
      </c>
      <c r="F25" s="1146">
        <v>0</v>
      </c>
      <c r="G25" s="1146"/>
      <c r="H25" s="1146"/>
      <c r="I25" s="1166"/>
    </row>
    <row r="26" spans="1:9" ht="12.75">
      <c r="A26" s="1383"/>
      <c r="B26" s="271" t="s">
        <v>178</v>
      </c>
      <c r="C26" s="1167">
        <v>178.29</v>
      </c>
      <c r="D26" s="1150">
        <v>192.37</v>
      </c>
      <c r="E26" s="1150">
        <v>147.38</v>
      </c>
      <c r="F26" s="1150">
        <v>150.89</v>
      </c>
      <c r="G26" s="1150">
        <v>139.22</v>
      </c>
      <c r="H26" s="1151">
        <v>169.57</v>
      </c>
      <c r="I26" s="1168">
        <v>79.18</v>
      </c>
    </row>
    <row r="27" spans="1:9" ht="12.75">
      <c r="A27" s="272" t="s">
        <v>179</v>
      </c>
      <c r="B27" s="272"/>
      <c r="C27" s="1167">
        <v>1043.1720000000003</v>
      </c>
      <c r="D27" s="1150">
        <v>1109.88</v>
      </c>
      <c r="E27" s="1150">
        <v>1114.28</v>
      </c>
      <c r="F27" s="1150">
        <v>1122.91</v>
      </c>
      <c r="G27" s="1150">
        <v>1086.07</v>
      </c>
      <c r="H27" s="1151">
        <v>1122.36</v>
      </c>
      <c r="I27" s="1168">
        <v>975.37</v>
      </c>
    </row>
    <row r="28" spans="1:9" ht="12.75">
      <c r="A28" s="266"/>
      <c r="B28" s="265"/>
      <c r="C28" s="265"/>
      <c r="D28" s="265"/>
      <c r="E28" s="265"/>
      <c r="F28" s="265"/>
      <c r="G28" s="265"/>
      <c r="H28" s="265"/>
      <c r="I28" s="265"/>
    </row>
    <row r="29" spans="1:9" ht="12.75">
      <c r="A29" s="261" t="s">
        <v>478</v>
      </c>
      <c r="B29" s="265"/>
      <c r="C29" s="625"/>
      <c r="D29" s="625"/>
      <c r="E29" s="625"/>
      <c r="F29" s="625"/>
      <c r="G29" s="622"/>
      <c r="H29" s="622"/>
      <c r="I29" s="622"/>
    </row>
    <row r="30" spans="3:9" ht="12.75">
      <c r="C30" s="626"/>
      <c r="D30" s="626"/>
      <c r="E30" s="626"/>
      <c r="F30" s="626"/>
      <c r="G30" s="623"/>
      <c r="H30" s="623"/>
      <c r="I30" s="623"/>
    </row>
  </sheetData>
  <sheetProtection/>
  <mergeCells count="4">
    <mergeCell ref="A3:B3"/>
    <mergeCell ref="A4:A14"/>
    <mergeCell ref="A15:A21"/>
    <mergeCell ref="A22:A2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32.7109375" style="0" customWidth="1"/>
    <col min="3" max="9" width="10.7109375" style="0" customWidth="1"/>
  </cols>
  <sheetData>
    <row r="1" ht="12.75">
      <c r="A1" s="9" t="s">
        <v>548</v>
      </c>
    </row>
    <row r="2" ht="12.75">
      <c r="I2" s="130" t="s">
        <v>70</v>
      </c>
    </row>
    <row r="3" spans="1:9" ht="12.75">
      <c r="A3" s="1384"/>
      <c r="B3" s="1384"/>
      <c r="C3" s="1315">
        <v>2010</v>
      </c>
      <c r="D3" s="1316">
        <v>2011</v>
      </c>
      <c r="E3" s="1316">
        <v>2012</v>
      </c>
      <c r="F3" s="1316">
        <v>2013</v>
      </c>
      <c r="G3" s="1317">
        <v>2014</v>
      </c>
      <c r="H3" s="1317" t="s">
        <v>372</v>
      </c>
      <c r="I3" s="1318" t="s">
        <v>473</v>
      </c>
    </row>
    <row r="4" spans="1:9" ht="12.75">
      <c r="A4" s="1382" t="s">
        <v>153</v>
      </c>
      <c r="B4" s="267" t="s">
        <v>154</v>
      </c>
      <c r="C4" s="1161">
        <v>1799.74</v>
      </c>
      <c r="D4" s="1138">
        <v>385.32</v>
      </c>
      <c r="E4" s="1138">
        <v>372.1</v>
      </c>
      <c r="F4" s="1138">
        <v>355.89</v>
      </c>
      <c r="G4" s="1138">
        <v>383.56</v>
      </c>
      <c r="H4" s="1138">
        <v>369.52</v>
      </c>
      <c r="I4" s="1162">
        <v>391.72</v>
      </c>
    </row>
    <row r="5" spans="1:9" ht="12.75">
      <c r="A5" s="1382"/>
      <c r="B5" s="268" t="s">
        <v>155</v>
      </c>
      <c r="C5" s="1163">
        <v>57.26</v>
      </c>
      <c r="D5" s="1142">
        <v>1104.68</v>
      </c>
      <c r="E5" s="1142">
        <v>1127.33</v>
      </c>
      <c r="F5" s="1142">
        <v>1124.46</v>
      </c>
      <c r="G5" s="1142">
        <v>1133.88</v>
      </c>
      <c r="H5" s="1142">
        <v>1147.15</v>
      </c>
      <c r="I5" s="1164">
        <v>1151.37</v>
      </c>
    </row>
    <row r="6" spans="1:9" ht="12.75">
      <c r="A6" s="1382"/>
      <c r="B6" s="268" t="s">
        <v>156</v>
      </c>
      <c r="C6" s="1163">
        <v>0.53</v>
      </c>
      <c r="D6" s="1142">
        <v>8.51</v>
      </c>
      <c r="E6" s="1142">
        <v>9.07</v>
      </c>
      <c r="F6" s="1142">
        <v>9.37</v>
      </c>
      <c r="G6" s="1142">
        <v>9.55</v>
      </c>
      <c r="H6" s="1142">
        <v>9.31</v>
      </c>
      <c r="I6" s="1164">
        <v>9.64</v>
      </c>
    </row>
    <row r="7" spans="1:9" ht="12.75">
      <c r="A7" s="1382"/>
      <c r="B7" s="268" t="s">
        <v>157</v>
      </c>
      <c r="C7" s="1163">
        <v>22.18</v>
      </c>
      <c r="D7" s="1142">
        <v>24.02</v>
      </c>
      <c r="E7" s="1142">
        <v>23.56</v>
      </c>
      <c r="F7" s="1142">
        <v>16.01</v>
      </c>
      <c r="G7" s="1142">
        <v>4</v>
      </c>
      <c r="H7" s="1142">
        <v>1</v>
      </c>
      <c r="I7" s="1164">
        <v>1</v>
      </c>
    </row>
    <row r="8" spans="1:9" ht="22.5">
      <c r="A8" s="1382"/>
      <c r="B8" s="268" t="s">
        <v>158</v>
      </c>
      <c r="C8" s="1163"/>
      <c r="D8" s="1142">
        <v>32.29</v>
      </c>
      <c r="E8" s="1142">
        <v>34.92</v>
      </c>
      <c r="F8" s="1142">
        <v>34.27</v>
      </c>
      <c r="G8" s="1142">
        <v>33.35</v>
      </c>
      <c r="H8" s="1142">
        <v>28.93</v>
      </c>
      <c r="I8" s="1164">
        <v>22.76</v>
      </c>
    </row>
    <row r="9" spans="1:9" ht="22.5">
      <c r="A9" s="1382"/>
      <c r="B9" s="268" t="s">
        <v>159</v>
      </c>
      <c r="C9" s="1163">
        <v>0.66</v>
      </c>
      <c r="D9" s="1142">
        <v>24.63</v>
      </c>
      <c r="E9" s="1142">
        <v>7.97</v>
      </c>
      <c r="F9" s="1142">
        <v>8.08</v>
      </c>
      <c r="G9" s="1142">
        <v>8.21</v>
      </c>
      <c r="H9" s="1142">
        <v>8.3</v>
      </c>
      <c r="I9" s="1164">
        <v>7.77</v>
      </c>
    </row>
    <row r="10" spans="1:9" ht="12.75">
      <c r="A10" s="1382"/>
      <c r="B10" s="268" t="s">
        <v>160</v>
      </c>
      <c r="C10" s="1163">
        <v>0</v>
      </c>
      <c r="D10" s="1142">
        <v>0.18</v>
      </c>
      <c r="E10" s="1142">
        <v>0.22</v>
      </c>
      <c r="F10" s="1142">
        <v>0.21</v>
      </c>
      <c r="G10" s="1142">
        <v>0.18</v>
      </c>
      <c r="H10" s="1142">
        <v>0.18</v>
      </c>
      <c r="I10" s="1164">
        <v>0.21</v>
      </c>
    </row>
    <row r="11" spans="1:9" ht="12.75">
      <c r="A11" s="1382"/>
      <c r="B11" s="268" t="s">
        <v>161</v>
      </c>
      <c r="C11" s="1163">
        <v>1.55</v>
      </c>
      <c r="D11" s="1142">
        <v>101.17</v>
      </c>
      <c r="E11" s="1142">
        <v>106.86</v>
      </c>
      <c r="F11" s="1142">
        <v>105.75</v>
      </c>
      <c r="G11" s="1142">
        <v>116.45</v>
      </c>
      <c r="H11" s="1142">
        <v>106.82</v>
      </c>
      <c r="I11" s="1164">
        <v>101.65</v>
      </c>
    </row>
    <row r="12" spans="1:9" ht="12.75">
      <c r="A12" s="1382"/>
      <c r="B12" s="268" t="s">
        <v>162</v>
      </c>
      <c r="C12" s="1163"/>
      <c r="D12" s="1142">
        <v>64.93</v>
      </c>
      <c r="E12" s="1142">
        <v>71.76</v>
      </c>
      <c r="F12" s="1142">
        <v>70.69</v>
      </c>
      <c r="G12" s="1142">
        <v>69.22</v>
      </c>
      <c r="H12" s="1142">
        <v>67.93</v>
      </c>
      <c r="I12" s="1164">
        <v>69.71</v>
      </c>
    </row>
    <row r="13" spans="1:9" ht="12.75">
      <c r="A13" s="1382"/>
      <c r="B13" s="270" t="s">
        <v>163</v>
      </c>
      <c r="C13" s="1165">
        <v>22.09</v>
      </c>
      <c r="D13" s="1146">
        <v>22.51</v>
      </c>
      <c r="E13" s="1146">
        <v>20.27</v>
      </c>
      <c r="F13" s="1146">
        <v>20.41</v>
      </c>
      <c r="G13" s="1146">
        <v>17.47</v>
      </c>
      <c r="H13" s="1146">
        <v>14.34</v>
      </c>
      <c r="I13" s="1166">
        <v>14.65</v>
      </c>
    </row>
    <row r="14" spans="1:9" ht="12.75">
      <c r="A14" s="1382"/>
      <c r="B14" s="271" t="s">
        <v>164</v>
      </c>
      <c r="C14" s="1167">
        <v>1904.01</v>
      </c>
      <c r="D14" s="1150">
        <v>1768.24</v>
      </c>
      <c r="E14" s="1150">
        <v>1774.06</v>
      </c>
      <c r="F14" s="1150">
        <v>1745.14</v>
      </c>
      <c r="G14" s="1150">
        <v>1775.87</v>
      </c>
      <c r="H14" s="1169">
        <v>1753.48</v>
      </c>
      <c r="I14" s="1168">
        <v>1770.47</v>
      </c>
    </row>
    <row r="15" spans="1:9" ht="12.75">
      <c r="A15" s="1382" t="s">
        <v>165</v>
      </c>
      <c r="B15" s="267" t="s">
        <v>166</v>
      </c>
      <c r="C15" s="1161"/>
      <c r="D15" s="1138"/>
      <c r="E15" s="1138">
        <v>0.22</v>
      </c>
      <c r="F15" s="1138">
        <v>0.21</v>
      </c>
      <c r="G15" s="1138"/>
      <c r="H15" s="1153"/>
      <c r="I15" s="1162"/>
    </row>
    <row r="16" spans="1:9" ht="12.75">
      <c r="A16" s="1382"/>
      <c r="B16" s="268" t="s">
        <v>167</v>
      </c>
      <c r="C16" s="1163"/>
      <c r="D16" s="1142"/>
      <c r="E16" s="1142">
        <v>0.22</v>
      </c>
      <c r="F16" s="1142">
        <v>0.21</v>
      </c>
      <c r="G16" s="1142"/>
      <c r="H16" s="1154"/>
      <c r="I16" s="1164"/>
    </row>
    <row r="17" spans="1:9" ht="12.75">
      <c r="A17" s="1382"/>
      <c r="B17" s="268" t="s">
        <v>168</v>
      </c>
      <c r="C17" s="1163"/>
      <c r="D17" s="1142"/>
      <c r="E17" s="1142">
        <v>0.22</v>
      </c>
      <c r="F17" s="1142">
        <v>0.21</v>
      </c>
      <c r="G17" s="1142"/>
      <c r="H17" s="1154"/>
      <c r="I17" s="1164"/>
    </row>
    <row r="18" spans="1:9" ht="12.75">
      <c r="A18" s="1382"/>
      <c r="B18" s="268" t="s">
        <v>169</v>
      </c>
      <c r="C18" s="1163"/>
      <c r="D18" s="1142"/>
      <c r="E18" s="1142">
        <v>0.22</v>
      </c>
      <c r="F18" s="1142">
        <v>0.21</v>
      </c>
      <c r="G18" s="1142"/>
      <c r="H18" s="1154"/>
      <c r="I18" s="1164"/>
    </row>
    <row r="19" spans="1:9" ht="12.75">
      <c r="A19" s="1382"/>
      <c r="B19" s="268" t="s">
        <v>170</v>
      </c>
      <c r="C19" s="1163"/>
      <c r="D19" s="1142"/>
      <c r="E19" s="1142">
        <v>0.22</v>
      </c>
      <c r="F19" s="1142">
        <v>0.21</v>
      </c>
      <c r="G19" s="1142"/>
      <c r="H19" s="1154"/>
      <c r="I19" s="1164"/>
    </row>
    <row r="20" spans="1:9" ht="12.75">
      <c r="A20" s="1382"/>
      <c r="B20" s="268" t="s">
        <v>171</v>
      </c>
      <c r="C20" s="1163"/>
      <c r="D20" s="1142"/>
      <c r="E20" s="1142">
        <v>0.22</v>
      </c>
      <c r="F20" s="1142">
        <v>0.21</v>
      </c>
      <c r="G20" s="1142"/>
      <c r="H20" s="1154"/>
      <c r="I20" s="1164"/>
    </row>
    <row r="21" spans="1:9" ht="12.75">
      <c r="A21" s="1382"/>
      <c r="B21" s="272" t="s">
        <v>172</v>
      </c>
      <c r="C21" s="1167"/>
      <c r="D21" s="1150"/>
      <c r="E21" s="1150">
        <v>0.22</v>
      </c>
      <c r="F21" s="1150">
        <v>0.21</v>
      </c>
      <c r="G21" s="1150"/>
      <c r="H21" s="1169"/>
      <c r="I21" s="1168"/>
    </row>
    <row r="22" spans="1:9" ht="12.75">
      <c r="A22" s="1383" t="s">
        <v>173</v>
      </c>
      <c r="B22" s="267" t="s">
        <v>174</v>
      </c>
      <c r="C22" s="1163">
        <v>139.06</v>
      </c>
      <c r="D22" s="1142">
        <v>95.36</v>
      </c>
      <c r="E22" s="1142">
        <v>73.88</v>
      </c>
      <c r="F22" s="1142">
        <v>90.97</v>
      </c>
      <c r="G22" s="1142">
        <v>212.09</v>
      </c>
      <c r="H22" s="1142">
        <v>235.39</v>
      </c>
      <c r="I22" s="1164">
        <v>128.29</v>
      </c>
    </row>
    <row r="23" spans="1:9" ht="12.75">
      <c r="A23" s="1383"/>
      <c r="B23" s="268" t="s">
        <v>175</v>
      </c>
      <c r="C23" s="1163">
        <v>164.6</v>
      </c>
      <c r="D23" s="1142">
        <v>224.02</v>
      </c>
      <c r="E23" s="1142">
        <v>252.06</v>
      </c>
      <c r="F23" s="1142">
        <v>283.6</v>
      </c>
      <c r="G23" s="1142">
        <v>327.86</v>
      </c>
      <c r="H23" s="1142">
        <v>341.74</v>
      </c>
      <c r="I23" s="1164">
        <v>58.62</v>
      </c>
    </row>
    <row r="24" spans="1:9" ht="12.75">
      <c r="A24" s="1383"/>
      <c r="B24" s="268" t="s">
        <v>176</v>
      </c>
      <c r="C24" s="1163"/>
      <c r="D24" s="1142">
        <v>10.1</v>
      </c>
      <c r="E24" s="1142">
        <v>16.01</v>
      </c>
      <c r="F24" s="1142">
        <v>2.16</v>
      </c>
      <c r="G24" s="1142">
        <v>187.39</v>
      </c>
      <c r="H24" s="1142">
        <v>9.15</v>
      </c>
      <c r="I24" s="1164">
        <v>7.58</v>
      </c>
    </row>
    <row r="25" spans="1:9" ht="12.75">
      <c r="A25" s="1383"/>
      <c r="B25" s="270" t="s">
        <v>177</v>
      </c>
      <c r="C25" s="1165">
        <v>0.45</v>
      </c>
      <c r="D25" s="1146">
        <v>3.26</v>
      </c>
      <c r="E25" s="1146">
        <v>0.98</v>
      </c>
      <c r="F25" s="1146">
        <v>0.23</v>
      </c>
      <c r="G25" s="1146"/>
      <c r="H25" s="1146"/>
      <c r="I25" s="1166">
        <v>0.71</v>
      </c>
    </row>
    <row r="26" spans="1:9" ht="12.75">
      <c r="A26" s="1383"/>
      <c r="B26" s="271" t="s">
        <v>178</v>
      </c>
      <c r="C26" s="1167">
        <v>304.11</v>
      </c>
      <c r="D26" s="1150">
        <v>332.73</v>
      </c>
      <c r="E26" s="1150">
        <v>342.94</v>
      </c>
      <c r="F26" s="1150">
        <v>376.96</v>
      </c>
      <c r="G26" s="1150">
        <v>727.35</v>
      </c>
      <c r="H26" s="1150">
        <v>586.27</v>
      </c>
      <c r="I26" s="1168">
        <v>195.19</v>
      </c>
    </row>
    <row r="27" spans="1:9" ht="12.75">
      <c r="A27" s="272" t="s">
        <v>179</v>
      </c>
      <c r="B27" s="272"/>
      <c r="C27" s="1167">
        <v>2208.12</v>
      </c>
      <c r="D27" s="1150">
        <v>2100.97</v>
      </c>
      <c r="E27" s="1150">
        <v>2117</v>
      </c>
      <c r="F27" s="1150">
        <v>2122.1</v>
      </c>
      <c r="G27" s="1150">
        <v>2503.21</v>
      </c>
      <c r="H27" s="1150">
        <v>2339.76</v>
      </c>
      <c r="I27" s="1168">
        <v>1965.66</v>
      </c>
    </row>
    <row r="28" spans="1:9" ht="12.75">
      <c r="A28" s="266"/>
      <c r="B28" s="265"/>
      <c r="C28" s="265"/>
      <c r="D28" s="265"/>
      <c r="E28" s="265"/>
      <c r="F28" s="265"/>
      <c r="G28" s="265"/>
      <c r="H28" s="265"/>
      <c r="I28" s="265"/>
    </row>
    <row r="29" spans="1:9" ht="12.75">
      <c r="A29" s="261" t="s">
        <v>478</v>
      </c>
      <c r="B29" s="265"/>
      <c r="C29" s="625"/>
      <c r="D29" s="625"/>
      <c r="E29" s="625"/>
      <c r="F29" s="625"/>
      <c r="G29" s="622"/>
      <c r="H29" s="622"/>
      <c r="I29" s="622"/>
    </row>
    <row r="30" spans="3:9" ht="12.75">
      <c r="C30" s="626"/>
      <c r="D30" s="626"/>
      <c r="E30" s="626"/>
      <c r="F30" s="626"/>
      <c r="G30" s="623"/>
      <c r="H30" s="623"/>
      <c r="I30" s="623"/>
    </row>
  </sheetData>
  <sheetProtection/>
  <mergeCells count="4">
    <mergeCell ref="A3:B3"/>
    <mergeCell ref="A4:A14"/>
    <mergeCell ref="A15:A21"/>
    <mergeCell ref="A22:A2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32.7109375" style="0" customWidth="1"/>
    <col min="3" max="9" width="10.7109375" style="0" customWidth="1"/>
  </cols>
  <sheetData>
    <row r="1" ht="12.75">
      <c r="A1" s="9" t="s">
        <v>553</v>
      </c>
    </row>
    <row r="2" ht="12.75">
      <c r="I2" s="130" t="s">
        <v>70</v>
      </c>
    </row>
    <row r="3" spans="1:9" ht="12.75">
      <c r="A3" s="1384"/>
      <c r="B3" s="1384"/>
      <c r="C3" s="1315">
        <v>2010</v>
      </c>
      <c r="D3" s="1316">
        <v>2011</v>
      </c>
      <c r="E3" s="1316">
        <v>2012</v>
      </c>
      <c r="F3" s="1316">
        <v>2013</v>
      </c>
      <c r="G3" s="1317">
        <v>2014</v>
      </c>
      <c r="H3" s="1317" t="s">
        <v>372</v>
      </c>
      <c r="I3" s="1318" t="s">
        <v>473</v>
      </c>
    </row>
    <row r="4" spans="1:9" ht="12.75">
      <c r="A4" s="1382" t="s">
        <v>153</v>
      </c>
      <c r="B4" s="267" t="s">
        <v>154</v>
      </c>
      <c r="C4" s="1161">
        <v>226.88</v>
      </c>
      <c r="D4" s="1138">
        <v>161.58</v>
      </c>
      <c r="E4" s="1138">
        <v>139.44</v>
      </c>
      <c r="F4" s="1138">
        <v>134.74</v>
      </c>
      <c r="G4" s="1138">
        <v>120.06</v>
      </c>
      <c r="H4" s="1138">
        <v>117.6</v>
      </c>
      <c r="I4" s="1162">
        <v>109.09</v>
      </c>
    </row>
    <row r="5" spans="1:9" ht="12.75">
      <c r="A5" s="1382"/>
      <c r="B5" s="268" t="s">
        <v>155</v>
      </c>
      <c r="C5" s="1163">
        <v>452.94</v>
      </c>
      <c r="D5" s="1142">
        <v>473.44</v>
      </c>
      <c r="E5" s="1142">
        <v>261.8</v>
      </c>
      <c r="F5" s="1142">
        <v>237.47</v>
      </c>
      <c r="G5" s="1142">
        <v>215.25</v>
      </c>
      <c r="H5" s="1142">
        <v>168.28</v>
      </c>
      <c r="I5" s="1164">
        <v>165.55</v>
      </c>
    </row>
    <row r="6" spans="1:9" ht="12.75">
      <c r="A6" s="1382"/>
      <c r="B6" s="268" t="s">
        <v>156</v>
      </c>
      <c r="C6" s="1163">
        <v>7.38</v>
      </c>
      <c r="D6" s="1142">
        <v>6.88</v>
      </c>
      <c r="E6" s="1142">
        <v>6.26</v>
      </c>
      <c r="F6" s="1142">
        <v>5.58</v>
      </c>
      <c r="G6" s="1142">
        <v>3.51</v>
      </c>
      <c r="H6" s="1142">
        <v>3.17</v>
      </c>
      <c r="I6" s="1164">
        <v>3.49</v>
      </c>
    </row>
    <row r="7" spans="1:9" ht="12.75">
      <c r="A7" s="1382"/>
      <c r="B7" s="268" t="s">
        <v>157</v>
      </c>
      <c r="C7" s="1163">
        <v>69.58</v>
      </c>
      <c r="D7" s="1142">
        <v>0.39</v>
      </c>
      <c r="E7" s="1142">
        <v>0.18</v>
      </c>
      <c r="F7" s="1142">
        <v>0.25</v>
      </c>
      <c r="G7" s="1142">
        <v>0.12</v>
      </c>
      <c r="H7" s="1142">
        <v>21.62</v>
      </c>
      <c r="I7" s="1164">
        <v>17.15</v>
      </c>
    </row>
    <row r="8" spans="1:9" ht="22.5">
      <c r="A8" s="1382"/>
      <c r="B8" s="268" t="s">
        <v>158</v>
      </c>
      <c r="C8" s="1163">
        <v>2.13</v>
      </c>
      <c r="D8" s="1142">
        <v>2.08</v>
      </c>
      <c r="E8" s="1142">
        <v>1.85</v>
      </c>
      <c r="F8" s="1142">
        <v>2.14</v>
      </c>
      <c r="G8" s="1142">
        <v>2.5</v>
      </c>
      <c r="H8" s="1142">
        <v>20.55</v>
      </c>
      <c r="I8" s="1164">
        <v>19.49</v>
      </c>
    </row>
    <row r="9" spans="1:9" ht="22.5">
      <c r="A9" s="1382"/>
      <c r="B9" s="268" t="s">
        <v>159</v>
      </c>
      <c r="C9" s="1163">
        <v>10.24</v>
      </c>
      <c r="D9" s="1142">
        <v>66.51</v>
      </c>
      <c r="E9" s="1142">
        <v>56.94</v>
      </c>
      <c r="F9" s="1142">
        <v>46.55</v>
      </c>
      <c r="G9" s="1142">
        <v>33.769999999999996</v>
      </c>
      <c r="H9" s="1142">
        <v>5.2</v>
      </c>
      <c r="I9" s="1164">
        <v>4.85</v>
      </c>
    </row>
    <row r="10" spans="1:9" ht="12.75">
      <c r="A10" s="1382"/>
      <c r="B10" s="268" t="s">
        <v>160</v>
      </c>
      <c r="C10" s="1163">
        <v>0.24</v>
      </c>
      <c r="D10" s="1142">
        <v>0.17</v>
      </c>
      <c r="E10" s="1142">
        <v>0.1</v>
      </c>
      <c r="F10" s="1142">
        <v>0.09</v>
      </c>
      <c r="G10" s="1142">
        <v>0.1</v>
      </c>
      <c r="H10" s="1142">
        <v>0.09</v>
      </c>
      <c r="I10" s="1164">
        <v>0.16</v>
      </c>
    </row>
    <row r="11" spans="1:9" ht="12.75">
      <c r="A11" s="1382"/>
      <c r="B11" s="268" t="s">
        <v>161</v>
      </c>
      <c r="C11" s="1163">
        <v>31.63</v>
      </c>
      <c r="D11" s="1142">
        <v>26.73</v>
      </c>
      <c r="E11" s="1142">
        <v>150.85</v>
      </c>
      <c r="F11" s="1142">
        <v>136.08</v>
      </c>
      <c r="G11" s="1142">
        <v>218.12</v>
      </c>
      <c r="H11" s="1142">
        <v>193.83</v>
      </c>
      <c r="I11" s="1164">
        <v>192.16</v>
      </c>
    </row>
    <row r="12" spans="1:9" ht="12.75">
      <c r="A12" s="1382"/>
      <c r="B12" s="268" t="s">
        <v>162</v>
      </c>
      <c r="C12" s="1163">
        <v>3.75</v>
      </c>
      <c r="D12" s="1142">
        <v>3.7</v>
      </c>
      <c r="E12" s="1142">
        <v>4.63</v>
      </c>
      <c r="F12" s="1142">
        <v>4.41</v>
      </c>
      <c r="G12" s="1142">
        <v>4.54</v>
      </c>
      <c r="H12" s="1142">
        <v>4.42</v>
      </c>
      <c r="I12" s="1164">
        <v>4.51</v>
      </c>
    </row>
    <row r="13" spans="1:9" ht="12.75">
      <c r="A13" s="1382"/>
      <c r="B13" s="270" t="s">
        <v>163</v>
      </c>
      <c r="C13" s="1165">
        <v>14.7</v>
      </c>
      <c r="D13" s="1146">
        <v>13.08</v>
      </c>
      <c r="E13" s="1146">
        <v>10.69</v>
      </c>
      <c r="F13" s="1146">
        <v>10.52</v>
      </c>
      <c r="G13" s="1146">
        <v>10.84</v>
      </c>
      <c r="H13" s="1146">
        <v>9.83</v>
      </c>
      <c r="I13" s="1166">
        <v>10.84</v>
      </c>
    </row>
    <row r="14" spans="1:9" ht="12.75">
      <c r="A14" s="1382"/>
      <c r="B14" s="271" t="s">
        <v>164</v>
      </c>
      <c r="C14" s="1167">
        <v>819.47</v>
      </c>
      <c r="D14" s="1150">
        <v>754.57</v>
      </c>
      <c r="E14" s="1150">
        <v>632.74</v>
      </c>
      <c r="F14" s="1150">
        <v>577.81</v>
      </c>
      <c r="G14" s="1150">
        <v>608.79</v>
      </c>
      <c r="H14" s="1151">
        <v>544.57</v>
      </c>
      <c r="I14" s="1168">
        <v>527.31</v>
      </c>
    </row>
    <row r="15" spans="1:9" ht="12.75">
      <c r="A15" s="1382" t="s">
        <v>165</v>
      </c>
      <c r="B15" s="267" t="s">
        <v>166</v>
      </c>
      <c r="C15" s="1161"/>
      <c r="D15" s="1176"/>
      <c r="E15" s="1138">
        <v>0.18</v>
      </c>
      <c r="F15" s="1138">
        <v>0.09</v>
      </c>
      <c r="G15" s="1138"/>
      <c r="H15" s="1153"/>
      <c r="I15" s="1162"/>
    </row>
    <row r="16" spans="1:9" ht="12.75">
      <c r="A16" s="1382"/>
      <c r="B16" s="268" t="s">
        <v>167</v>
      </c>
      <c r="C16" s="1163"/>
      <c r="D16" s="1177"/>
      <c r="E16" s="1142">
        <v>0.18</v>
      </c>
      <c r="F16" s="1142">
        <v>0.09</v>
      </c>
      <c r="G16" s="1142"/>
      <c r="H16" s="1142"/>
      <c r="I16" s="1164"/>
    </row>
    <row r="17" spans="1:9" ht="12.75">
      <c r="A17" s="1382"/>
      <c r="B17" s="268" t="s">
        <v>168</v>
      </c>
      <c r="C17" s="1163"/>
      <c r="D17" s="1177"/>
      <c r="E17" s="1142">
        <v>0.18</v>
      </c>
      <c r="F17" s="1142">
        <v>0.09</v>
      </c>
      <c r="G17" s="1142"/>
      <c r="H17" s="1142"/>
      <c r="I17" s="1164"/>
    </row>
    <row r="18" spans="1:9" ht="12.75">
      <c r="A18" s="1382"/>
      <c r="B18" s="268" t="s">
        <v>169</v>
      </c>
      <c r="C18" s="1163"/>
      <c r="D18" s="1177"/>
      <c r="E18" s="1142">
        <v>0.18</v>
      </c>
      <c r="F18" s="1142">
        <v>0.09</v>
      </c>
      <c r="G18" s="1142"/>
      <c r="H18" s="1142"/>
      <c r="I18" s="1164"/>
    </row>
    <row r="19" spans="1:9" ht="12.75">
      <c r="A19" s="1382"/>
      <c r="B19" s="268" t="s">
        <v>170</v>
      </c>
      <c r="C19" s="1163"/>
      <c r="D19" s="1177"/>
      <c r="E19" s="1142">
        <v>0.18</v>
      </c>
      <c r="F19" s="1142">
        <v>0.09</v>
      </c>
      <c r="G19" s="1142"/>
      <c r="H19" s="1142"/>
      <c r="I19" s="1164"/>
    </row>
    <row r="20" spans="1:9" ht="12.75">
      <c r="A20" s="1382"/>
      <c r="B20" s="268" t="s">
        <v>171</v>
      </c>
      <c r="C20" s="1163"/>
      <c r="D20" s="1177"/>
      <c r="E20" s="1142">
        <v>0.18</v>
      </c>
      <c r="F20" s="1142">
        <v>0.09</v>
      </c>
      <c r="G20" s="1142"/>
      <c r="H20" s="1142"/>
      <c r="I20" s="1164"/>
    </row>
    <row r="21" spans="1:9" ht="12.75">
      <c r="A21" s="1382"/>
      <c r="B21" s="272" t="s">
        <v>172</v>
      </c>
      <c r="C21" s="1167">
        <v>0</v>
      </c>
      <c r="D21" s="1178"/>
      <c r="E21" s="1150">
        <v>0.18</v>
      </c>
      <c r="F21" s="1150">
        <v>0.09</v>
      </c>
      <c r="G21" s="1150"/>
      <c r="H21" s="1151"/>
      <c r="I21" s="1168"/>
    </row>
    <row r="22" spans="1:9" ht="12.75">
      <c r="A22" s="1383" t="s">
        <v>173</v>
      </c>
      <c r="B22" s="267" t="s">
        <v>174</v>
      </c>
      <c r="C22" s="1163">
        <v>17.41</v>
      </c>
      <c r="D22" s="1142">
        <v>11.98</v>
      </c>
      <c r="E22" s="1142">
        <v>4.51</v>
      </c>
      <c r="F22" s="1142">
        <v>3.95</v>
      </c>
      <c r="G22" s="1142">
        <v>2.96</v>
      </c>
      <c r="H22" s="1142">
        <v>3.46</v>
      </c>
      <c r="I22" s="1164">
        <v>3.1</v>
      </c>
    </row>
    <row r="23" spans="1:9" ht="12.75">
      <c r="A23" s="1383"/>
      <c r="B23" s="268" t="s">
        <v>175</v>
      </c>
      <c r="C23" s="1163">
        <v>43.3</v>
      </c>
      <c r="D23" s="1142">
        <v>52.28</v>
      </c>
      <c r="E23" s="1142">
        <v>570.25</v>
      </c>
      <c r="F23" s="1142">
        <v>33.78</v>
      </c>
      <c r="G23" s="1142">
        <v>-13.4</v>
      </c>
      <c r="H23" s="1142">
        <v>16.98</v>
      </c>
      <c r="I23" s="1164">
        <v>1890.74</v>
      </c>
    </row>
    <row r="24" spans="1:9" ht="12.75">
      <c r="A24" s="1383"/>
      <c r="B24" s="268" t="s">
        <v>176</v>
      </c>
      <c r="C24" s="1163"/>
      <c r="D24" s="1142"/>
      <c r="E24" s="1142">
        <v>0</v>
      </c>
      <c r="F24" s="1142">
        <v>0</v>
      </c>
      <c r="G24" s="1142">
        <v>845.36</v>
      </c>
      <c r="H24" s="1142"/>
      <c r="I24" s="1164"/>
    </row>
    <row r="25" spans="1:9" ht="12.75">
      <c r="A25" s="1383"/>
      <c r="B25" s="270" t="s">
        <v>177</v>
      </c>
      <c r="C25" s="1165">
        <v>0.03</v>
      </c>
      <c r="D25" s="1146">
        <v>0</v>
      </c>
      <c r="E25" s="1146">
        <v>0.01</v>
      </c>
      <c r="F25" s="1146">
        <v>0</v>
      </c>
      <c r="G25" s="1146"/>
      <c r="H25" s="1146"/>
      <c r="I25" s="1166"/>
    </row>
    <row r="26" spans="1:9" ht="12.75">
      <c r="A26" s="1383"/>
      <c r="B26" s="271" t="s">
        <v>178</v>
      </c>
      <c r="C26" s="1167">
        <v>60.74</v>
      </c>
      <c r="D26" s="1150">
        <v>64.25</v>
      </c>
      <c r="E26" s="1150">
        <v>574.77</v>
      </c>
      <c r="F26" s="1150">
        <v>37.73</v>
      </c>
      <c r="G26" s="1150">
        <v>834.92</v>
      </c>
      <c r="H26" s="1151">
        <v>20.45</v>
      </c>
      <c r="I26" s="1168">
        <v>1893.84</v>
      </c>
    </row>
    <row r="27" spans="1:9" ht="12.75">
      <c r="A27" s="272" t="s">
        <v>179</v>
      </c>
      <c r="B27" s="272"/>
      <c r="C27" s="1167">
        <v>880.21</v>
      </c>
      <c r="D27" s="1150">
        <v>818.82</v>
      </c>
      <c r="E27" s="1150">
        <v>1207.51</v>
      </c>
      <c r="F27" s="1150">
        <v>615.54</v>
      </c>
      <c r="G27" s="1150">
        <v>1443.72</v>
      </c>
      <c r="H27" s="1151">
        <v>565.02</v>
      </c>
      <c r="I27" s="1168">
        <v>2421.15</v>
      </c>
    </row>
    <row r="28" spans="1:9" ht="12.75">
      <c r="A28" s="266"/>
      <c r="B28" s="265"/>
      <c r="C28" s="265"/>
      <c r="D28" s="265"/>
      <c r="E28" s="627"/>
      <c r="F28" s="265"/>
      <c r="G28" s="265"/>
      <c r="H28" s="265"/>
      <c r="I28" s="265"/>
    </row>
    <row r="29" spans="1:9" ht="12.75">
      <c r="A29" s="261" t="s">
        <v>478</v>
      </c>
      <c r="B29" s="265"/>
      <c r="C29" s="625"/>
      <c r="D29" s="625"/>
      <c r="E29" s="625"/>
      <c r="F29" s="625"/>
      <c r="G29" s="622"/>
      <c r="H29" s="622"/>
      <c r="I29" s="622"/>
    </row>
    <row r="30" spans="3:9" ht="12.75">
      <c r="C30" s="626"/>
      <c r="D30" s="626"/>
      <c r="E30" s="626"/>
      <c r="F30" s="626"/>
      <c r="G30" s="623"/>
      <c r="H30" s="623"/>
      <c r="I30" s="623"/>
    </row>
  </sheetData>
  <sheetProtection/>
  <mergeCells count="4">
    <mergeCell ref="A3:B3"/>
    <mergeCell ref="A4:A14"/>
    <mergeCell ref="A15:A21"/>
    <mergeCell ref="A22:A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R111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6.7109375" style="2" customWidth="1"/>
    <col min="2" max="6" width="8.7109375" style="2" customWidth="1"/>
    <col min="7" max="9" width="8.7109375" style="48" customWidth="1"/>
    <col min="10" max="10" width="8.7109375" style="49" customWidth="1"/>
    <col min="11" max="17" width="8.7109375" style="50" customWidth="1"/>
    <col min="18" max="16384" width="11.57421875" style="2" customWidth="1"/>
  </cols>
  <sheetData>
    <row r="1" spans="1:2" ht="12.75">
      <c r="A1" s="51" t="s">
        <v>566</v>
      </c>
      <c r="B1" s="52"/>
    </row>
    <row r="2" spans="1:17" ht="12.75">
      <c r="A2" s="51"/>
      <c r="Q2" s="10" t="s">
        <v>477</v>
      </c>
    </row>
    <row r="3" spans="1:17" ht="12.75">
      <c r="A3" s="51"/>
      <c r="B3" s="1358" t="s">
        <v>18</v>
      </c>
      <c r="C3" s="1359"/>
      <c r="D3" s="1359"/>
      <c r="E3" s="1359"/>
      <c r="F3" s="1359"/>
      <c r="G3" s="1359"/>
      <c r="H3" s="1359"/>
      <c r="I3" s="1359"/>
      <c r="J3" s="1360"/>
      <c r="K3" s="1361" t="s">
        <v>19</v>
      </c>
      <c r="L3" s="1362"/>
      <c r="M3" s="1362"/>
      <c r="N3" s="1362"/>
      <c r="O3" s="1362"/>
      <c r="P3" s="1362"/>
      <c r="Q3" s="1363"/>
    </row>
    <row r="4" spans="1:17" ht="12.75">
      <c r="A4" s="12"/>
      <c r="B4" s="1117">
        <v>2005</v>
      </c>
      <c r="C4" s="1118">
        <v>2006</v>
      </c>
      <c r="D4" s="1118">
        <v>2007</v>
      </c>
      <c r="E4" s="1118">
        <v>2008</v>
      </c>
      <c r="F4" s="1118">
        <v>2009</v>
      </c>
      <c r="G4" s="1118">
        <v>2010</v>
      </c>
      <c r="H4" s="1118">
        <v>2011</v>
      </c>
      <c r="I4" s="1118">
        <v>2012</v>
      </c>
      <c r="J4" s="1118">
        <v>2013</v>
      </c>
      <c r="K4" s="1080">
        <v>2010</v>
      </c>
      <c r="L4" s="1081">
        <v>2011</v>
      </c>
      <c r="M4" s="1081">
        <v>2012</v>
      </c>
      <c r="N4" s="1081">
        <v>2013</v>
      </c>
      <c r="O4" s="1081">
        <v>2014</v>
      </c>
      <c r="P4" s="1081" t="s">
        <v>372</v>
      </c>
      <c r="Q4" s="1082" t="s">
        <v>473</v>
      </c>
    </row>
    <row r="5" spans="1:17" ht="12.75">
      <c r="A5" s="53" t="s">
        <v>29</v>
      </c>
      <c r="B5" s="53"/>
      <c r="C5" s="54"/>
      <c r="D5" s="54"/>
      <c r="E5" s="54"/>
      <c r="F5" s="54"/>
      <c r="G5" s="54"/>
      <c r="H5" s="54"/>
      <c r="I5" s="54"/>
      <c r="J5" s="54"/>
      <c r="K5" s="1083"/>
      <c r="L5" s="55"/>
      <c r="M5" s="55"/>
      <c r="N5" s="55"/>
      <c r="O5" s="55"/>
      <c r="P5" s="55"/>
      <c r="Q5" s="1084"/>
    </row>
    <row r="6" spans="1:18" ht="12.75">
      <c r="A6" s="56" t="s">
        <v>30</v>
      </c>
      <c r="B6" s="1101">
        <v>301.61363530755756</v>
      </c>
      <c r="C6" s="57">
        <v>316.95145544826653</v>
      </c>
      <c r="D6" s="57">
        <v>335.4535404361674</v>
      </c>
      <c r="E6" s="57">
        <v>355.37400851169366</v>
      </c>
      <c r="F6" s="57">
        <v>327.68933969422034</v>
      </c>
      <c r="G6" s="57">
        <v>339.70482216597935</v>
      </c>
      <c r="H6" s="57">
        <v>357.8691109098631</v>
      </c>
      <c r="I6" s="57">
        <v>359.31804679152776</v>
      </c>
      <c r="J6" s="57">
        <v>359.9015912838675</v>
      </c>
      <c r="K6" s="1109">
        <v>369.6458281139151</v>
      </c>
      <c r="L6" s="58">
        <v>379.90227871454425</v>
      </c>
      <c r="M6" s="59">
        <v>378.90033298224245</v>
      </c>
      <c r="N6" s="58">
        <v>377.6349816558994</v>
      </c>
      <c r="O6" s="58">
        <v>375.3676052288056</v>
      </c>
      <c r="P6" s="58">
        <v>376.8977514466666</v>
      </c>
      <c r="Q6" s="1102">
        <v>385.55322258089274</v>
      </c>
      <c r="R6" s="60"/>
    </row>
    <row r="7" spans="1:18" ht="12.75">
      <c r="A7" s="61" t="s">
        <v>31</v>
      </c>
      <c r="B7" s="1103">
        <v>272.61885792156477</v>
      </c>
      <c r="C7" s="62">
        <v>286.1923762843303</v>
      </c>
      <c r="D7" s="62">
        <v>301.0562277104775</v>
      </c>
      <c r="E7" s="62">
        <v>319.7672640993232</v>
      </c>
      <c r="F7" s="62">
        <v>301.8873026715738</v>
      </c>
      <c r="G7" s="62">
        <v>313.0688515820383</v>
      </c>
      <c r="H7" s="62">
        <v>332.0506024811384</v>
      </c>
      <c r="I7" s="62">
        <v>330.7784355570092</v>
      </c>
      <c r="J7" s="62">
        <v>330.3842276383584</v>
      </c>
      <c r="K7" s="1103">
        <v>318.19983968249335</v>
      </c>
      <c r="L7" s="62">
        <v>328.0061322810777</v>
      </c>
      <c r="M7" s="63">
        <v>328.0739167096174</v>
      </c>
      <c r="N7" s="62">
        <v>327.421320187964</v>
      </c>
      <c r="O7" s="62">
        <v>326.63547250248934</v>
      </c>
      <c r="P7" s="62">
        <v>327.52134687919147</v>
      </c>
      <c r="Q7" s="1104">
        <v>333.1314231427449</v>
      </c>
      <c r="R7" s="60"/>
    </row>
    <row r="8" spans="1:18" ht="12.75">
      <c r="A8" s="64" t="s">
        <v>32</v>
      </c>
      <c r="B8" s="1105">
        <v>30.91026861560402</v>
      </c>
      <c r="C8" s="65">
        <v>32.212491236110104</v>
      </c>
      <c r="D8" s="65">
        <v>33.28045377571399</v>
      </c>
      <c r="E8" s="65">
        <v>34.34078425640521</v>
      </c>
      <c r="F8" s="65">
        <v>31.947879774094968</v>
      </c>
      <c r="G8" s="65">
        <v>34.401345492780614</v>
      </c>
      <c r="H8" s="65">
        <v>35.68871839054742</v>
      </c>
      <c r="I8" s="65">
        <v>36.23694794169404</v>
      </c>
      <c r="J8" s="65">
        <v>37.84747149329325</v>
      </c>
      <c r="K8" s="1105">
        <v>32.31855031852928</v>
      </c>
      <c r="L8" s="65">
        <v>33.01148734862411</v>
      </c>
      <c r="M8" s="66">
        <v>33.79161682383358</v>
      </c>
      <c r="N8" s="65">
        <v>34.98064638348368</v>
      </c>
      <c r="O8" s="65">
        <v>35.99153666059293</v>
      </c>
      <c r="P8" s="65">
        <v>36.27368901042798</v>
      </c>
      <c r="Q8" s="1106">
        <v>35.7062884342192</v>
      </c>
      <c r="R8" s="60"/>
    </row>
    <row r="9" spans="1:18" ht="12.75">
      <c r="A9" s="56" t="s">
        <v>33</v>
      </c>
      <c r="B9" s="1107">
        <v>145.5593947090582</v>
      </c>
      <c r="C9" s="67">
        <v>150.70916595354396</v>
      </c>
      <c r="D9" s="67">
        <v>158.6967678297645</v>
      </c>
      <c r="E9" s="67">
        <v>164.58796088343266</v>
      </c>
      <c r="F9" s="67">
        <v>158.80585630115837</v>
      </c>
      <c r="G9" s="67">
        <v>163.90852451950417</v>
      </c>
      <c r="H9" s="67">
        <v>172.12093619435805</v>
      </c>
      <c r="I9" s="67">
        <v>170.97286720422815</v>
      </c>
      <c r="J9" s="67">
        <v>167.86209932731364</v>
      </c>
      <c r="K9" s="1107">
        <v>163.32262079109924</v>
      </c>
      <c r="L9" s="67">
        <v>167.21439701119178</v>
      </c>
      <c r="M9" s="68">
        <v>164.8204279685868</v>
      </c>
      <c r="N9" s="67">
        <v>163.7239951580162</v>
      </c>
      <c r="O9" s="67">
        <v>163.5073060173259</v>
      </c>
      <c r="P9" s="67">
        <v>165.88103403998366</v>
      </c>
      <c r="Q9" s="1108">
        <v>169.90695558668443</v>
      </c>
      <c r="R9" s="60"/>
    </row>
    <row r="10" spans="1:18" ht="12.75">
      <c r="A10" s="64" t="s">
        <v>34</v>
      </c>
      <c r="B10" s="1105"/>
      <c r="C10" s="65"/>
      <c r="D10" s="65"/>
      <c r="E10" s="65"/>
      <c r="F10" s="65">
        <v>20.2647559102417</v>
      </c>
      <c r="G10" s="65">
        <v>20.851816750653946</v>
      </c>
      <c r="H10" s="65">
        <v>21.94599755360417</v>
      </c>
      <c r="I10" s="65">
        <v>21.76526379085655</v>
      </c>
      <c r="J10" s="65">
        <v>21.627469932767173</v>
      </c>
      <c r="K10" s="1105">
        <v>20.477025101640844</v>
      </c>
      <c r="L10" s="65">
        <v>20.691251937442054</v>
      </c>
      <c r="M10" s="66">
        <v>20.28477114790294</v>
      </c>
      <c r="N10" s="65">
        <v>19.85236853942063</v>
      </c>
      <c r="O10" s="65">
        <v>20.607858009998026</v>
      </c>
      <c r="P10" s="65">
        <v>20.881536289062975</v>
      </c>
      <c r="Q10" s="1106">
        <v>21.517628550506398</v>
      </c>
      <c r="R10" s="60"/>
    </row>
    <row r="11" spans="1:18" ht="12.75">
      <c r="A11" s="56" t="s">
        <v>35</v>
      </c>
      <c r="B11" s="1107">
        <v>100.61581076928931</v>
      </c>
      <c r="C11" s="67">
        <v>107.77506714254666</v>
      </c>
      <c r="D11" s="67">
        <v>114.08660696063735</v>
      </c>
      <c r="E11" s="67">
        <v>126.11690247586675</v>
      </c>
      <c r="F11" s="67">
        <v>113.18394785903929</v>
      </c>
      <c r="G11" s="67">
        <v>118.62579727022988</v>
      </c>
      <c r="H11" s="67">
        <v>127.89031944736334</v>
      </c>
      <c r="I11" s="67">
        <v>126.96958680987227</v>
      </c>
      <c r="J11" s="67">
        <v>129.0744756738251</v>
      </c>
      <c r="K11" s="1107">
        <v>102.0482637319197</v>
      </c>
      <c r="L11" s="67">
        <v>103.32393815001492</v>
      </c>
      <c r="M11" s="68">
        <v>104.99936787486766</v>
      </c>
      <c r="N11" s="67">
        <v>102.73963163461127</v>
      </c>
      <c r="O11" s="67">
        <v>101.97655296020457</v>
      </c>
      <c r="P11" s="67">
        <v>100.79005486101599</v>
      </c>
      <c r="Q11" s="1108">
        <v>101.48376619990128</v>
      </c>
      <c r="R11" s="60"/>
    </row>
    <row r="12" spans="1:18" ht="12.75">
      <c r="A12" s="56" t="s">
        <v>36</v>
      </c>
      <c r="B12" s="1107">
        <v>23.831813647324662</v>
      </c>
      <c r="C12" s="67">
        <v>24.839284532260933</v>
      </c>
      <c r="D12" s="67">
        <v>25.18685089124644</v>
      </c>
      <c r="E12" s="67">
        <v>25.8782237937152</v>
      </c>
      <c r="F12" s="67">
        <v>26.61751275385597</v>
      </c>
      <c r="G12" s="67">
        <v>27.13269165599221</v>
      </c>
      <c r="H12" s="67">
        <v>28.472635179489842</v>
      </c>
      <c r="I12" s="67">
        <v>29.098710054255513</v>
      </c>
      <c r="J12" s="67">
        <v>29.593388125177857</v>
      </c>
      <c r="K12" s="1107">
        <v>27.151955159474348</v>
      </c>
      <c r="L12" s="67">
        <v>28.72579711987104</v>
      </c>
      <c r="M12" s="68">
        <v>29.226120866162876</v>
      </c>
      <c r="N12" s="67">
        <v>29.80569339533654</v>
      </c>
      <c r="O12" s="67">
        <v>30.079613524958884</v>
      </c>
      <c r="P12" s="67">
        <v>30.232257978191775</v>
      </c>
      <c r="Q12" s="1108">
        <v>29.07370135615915</v>
      </c>
      <c r="R12" s="60"/>
    </row>
    <row r="13" spans="1:18" ht="12.75">
      <c r="A13" s="69" t="s">
        <v>26</v>
      </c>
      <c r="B13" s="1109">
        <v>2.611838795892547</v>
      </c>
      <c r="C13" s="58">
        <v>2.868858655978723</v>
      </c>
      <c r="D13" s="58">
        <v>3.086002028829247</v>
      </c>
      <c r="E13" s="58">
        <v>3.184176946308665</v>
      </c>
      <c r="F13" s="58">
        <v>3.279985757520196</v>
      </c>
      <c r="G13" s="58">
        <v>3.4018381363120467</v>
      </c>
      <c r="H13" s="58">
        <v>3.566711659927238</v>
      </c>
      <c r="I13" s="58">
        <v>3.7372714886532843</v>
      </c>
      <c r="J13" s="58">
        <v>3.85426451204183</v>
      </c>
      <c r="K13" s="1109">
        <v>25.677</v>
      </c>
      <c r="L13" s="58">
        <v>28.742</v>
      </c>
      <c r="M13" s="59">
        <v>29.028</v>
      </c>
      <c r="N13" s="58">
        <v>31.152</v>
      </c>
      <c r="O13" s="58">
        <v>31.072</v>
      </c>
      <c r="P13" s="58">
        <v>30.618000000000002</v>
      </c>
      <c r="Q13" s="1102">
        <v>32.667</v>
      </c>
      <c r="R13" s="60"/>
    </row>
    <row r="14" spans="1:18" ht="12.75">
      <c r="A14" s="56" t="s">
        <v>37</v>
      </c>
      <c r="B14" s="1103">
        <v>46.39010152733222</v>
      </c>
      <c r="C14" s="62">
        <v>47.94944249237535</v>
      </c>
      <c r="D14" s="62">
        <v>52.659465120797336</v>
      </c>
      <c r="E14" s="62">
        <v>54.394700726262585</v>
      </c>
      <c r="F14" s="62">
        <v>46.07554349233646</v>
      </c>
      <c r="G14" s="62">
        <v>49.22312808966544</v>
      </c>
      <c r="H14" s="62">
        <v>50.08759779413349</v>
      </c>
      <c r="I14" s="62">
        <v>50.7160439128582</v>
      </c>
      <c r="J14" s="62">
        <v>53.37046030383816</v>
      </c>
      <c r="K14" s="1103">
        <v>51.445988431421775</v>
      </c>
      <c r="L14" s="62">
        <v>51.89614643346653</v>
      </c>
      <c r="M14" s="63">
        <v>50.826416272625075</v>
      </c>
      <c r="N14" s="62">
        <v>50.21366146793544</v>
      </c>
      <c r="O14" s="62">
        <v>48.732132726316216</v>
      </c>
      <c r="P14" s="62">
        <v>49.37640456747509</v>
      </c>
      <c r="Q14" s="1104">
        <v>52.42179943814789</v>
      </c>
      <c r="R14" s="60"/>
    </row>
    <row r="15" spans="1:18" ht="12.75">
      <c r="A15" s="70" t="s">
        <v>38</v>
      </c>
      <c r="B15" s="1105">
        <v>25.62648891846542</v>
      </c>
      <c r="C15" s="65">
        <v>26.883425921275414</v>
      </c>
      <c r="D15" s="65">
        <v>29.27147878500651</v>
      </c>
      <c r="E15" s="65">
        <v>31.035729278706366</v>
      </c>
      <c r="F15" s="65">
        <v>23.175186450819243</v>
      </c>
      <c r="G15" s="65">
        <v>27.125814618410878</v>
      </c>
      <c r="H15" s="65">
        <v>28.067159834428548</v>
      </c>
      <c r="I15" s="65">
        <v>28.06416786068608</v>
      </c>
      <c r="J15" s="65">
        <v>27.90798562503732</v>
      </c>
      <c r="K15" s="1105">
        <v>24.333521203633214</v>
      </c>
      <c r="L15" s="65">
        <v>25.855443755489482</v>
      </c>
      <c r="M15" s="66">
        <v>24.7196177365724</v>
      </c>
      <c r="N15" s="65">
        <v>21.5534660653683</v>
      </c>
      <c r="O15" s="65">
        <v>22.912207066861164</v>
      </c>
      <c r="P15" s="65">
        <v>25.340686002316918</v>
      </c>
      <c r="Q15" s="1106">
        <v>28.176042214572195</v>
      </c>
      <c r="R15" s="60"/>
    </row>
    <row r="16" spans="1:18" ht="12.75">
      <c r="A16" s="70" t="s">
        <v>39</v>
      </c>
      <c r="B16" s="1105">
        <v>18.05336693301772</v>
      </c>
      <c r="C16" s="65">
        <v>18.407957150320847</v>
      </c>
      <c r="D16" s="65">
        <v>19.423994362484354</v>
      </c>
      <c r="E16" s="65">
        <v>19.395232836938877</v>
      </c>
      <c r="F16" s="65">
        <v>19.305054146299973</v>
      </c>
      <c r="G16" s="65">
        <v>18.450594000000002</v>
      </c>
      <c r="H16" s="65">
        <v>19.322316999999998</v>
      </c>
      <c r="I16" s="65">
        <v>20.065627359999997</v>
      </c>
      <c r="J16" s="65">
        <v>25.462474678800838</v>
      </c>
      <c r="K16" s="1105">
        <v>27.112467227788567</v>
      </c>
      <c r="L16" s="65">
        <v>26.04070267797705</v>
      </c>
      <c r="M16" s="66">
        <v>26.106798536052672</v>
      </c>
      <c r="N16" s="65">
        <v>28.643464181806564</v>
      </c>
      <c r="O16" s="65">
        <v>25.819925659455055</v>
      </c>
      <c r="P16" s="65">
        <v>24.161056947898523</v>
      </c>
      <c r="Q16" s="1106">
        <v>24.2457572235757</v>
      </c>
      <c r="R16" s="60"/>
    </row>
    <row r="17" spans="1:18" ht="12.75">
      <c r="A17" s="71" t="s">
        <v>35</v>
      </c>
      <c r="B17" s="1105">
        <v>15.635817437333843</v>
      </c>
      <c r="C17" s="65">
        <v>16.513438899758203</v>
      </c>
      <c r="D17" s="65">
        <v>18.515752139323602</v>
      </c>
      <c r="E17" s="65">
        <v>19.638401217887964</v>
      </c>
      <c r="F17" s="65">
        <v>11.955461213737284</v>
      </c>
      <c r="G17" s="65">
        <v>13.478412861113151</v>
      </c>
      <c r="H17" s="65">
        <v>14.985099351099757</v>
      </c>
      <c r="I17" s="65">
        <v>14.057574605263968</v>
      </c>
      <c r="J17" s="65">
        <v>14.249238464339848</v>
      </c>
      <c r="K17" s="1105">
        <v>15.84869193300011</v>
      </c>
      <c r="L17" s="65">
        <v>17.428017370000163</v>
      </c>
      <c r="M17" s="66">
        <v>15.850095863000089</v>
      </c>
      <c r="N17" s="65">
        <v>14.229296386810132</v>
      </c>
      <c r="O17" s="65">
        <v>15.59580812936003</v>
      </c>
      <c r="P17" s="65">
        <v>16.834927195310794</v>
      </c>
      <c r="Q17" s="1106">
        <v>19.61917712695511</v>
      </c>
      <c r="R17" s="60"/>
    </row>
    <row r="18" spans="1:18" ht="12.75">
      <c r="A18" s="71" t="s">
        <v>40</v>
      </c>
      <c r="B18" s="1105">
        <v>18.544550003511482</v>
      </c>
      <c r="C18" s="65">
        <v>18.59845806163297</v>
      </c>
      <c r="D18" s="65">
        <v>20.37520593890324</v>
      </c>
      <c r="E18" s="65">
        <v>21.725263710665736</v>
      </c>
      <c r="F18" s="65">
        <v>21.439541986319202</v>
      </c>
      <c r="G18" s="65">
        <v>23.858378228552283</v>
      </c>
      <c r="H18" s="65">
        <v>22.714571855842717</v>
      </c>
      <c r="I18" s="65">
        <v>23.756672031962864</v>
      </c>
      <c r="J18" s="65">
        <v>25.13309474912402</v>
      </c>
      <c r="K18" s="1105">
        <v>18.35857655843063</v>
      </c>
      <c r="L18" s="65">
        <v>16.71250706926668</v>
      </c>
      <c r="M18" s="66">
        <v>15.818575667670453</v>
      </c>
      <c r="N18" s="65">
        <v>16.129304121179366</v>
      </c>
      <c r="O18" s="65">
        <v>15.040050420442704</v>
      </c>
      <c r="P18" s="65">
        <v>15.486635975114297</v>
      </c>
      <c r="Q18" s="1106">
        <v>15.864450723215288</v>
      </c>
      <c r="R18" s="60"/>
    </row>
    <row r="19" spans="1:18" ht="12.75">
      <c r="A19" s="72" t="s">
        <v>36</v>
      </c>
      <c r="B19" s="1110">
        <v>12.012060658956903</v>
      </c>
      <c r="C19" s="73">
        <v>12.80009880933547</v>
      </c>
      <c r="D19" s="73">
        <v>13.6766385410305</v>
      </c>
      <c r="E19" s="73">
        <v>12.64606612770888</v>
      </c>
      <c r="F19" s="73">
        <v>12.787147292279974</v>
      </c>
      <c r="G19" s="73">
        <v>12.083337</v>
      </c>
      <c r="H19" s="73">
        <v>12.603926587191012</v>
      </c>
      <c r="I19" s="73">
        <v>13.097497275631365</v>
      </c>
      <c r="J19" s="73">
        <v>13.988127090374299</v>
      </c>
      <c r="K19" s="1110">
        <v>17.239015</v>
      </c>
      <c r="L19" s="73">
        <v>17.756186000000003</v>
      </c>
      <c r="M19" s="74">
        <v>19.157817125728375</v>
      </c>
      <c r="N19" s="73">
        <v>19.855060959945945</v>
      </c>
      <c r="O19" s="73">
        <v>18.096274176513482</v>
      </c>
      <c r="P19" s="73">
        <v>17.05484139705</v>
      </c>
      <c r="Q19" s="1111">
        <v>16.9381715879775</v>
      </c>
      <c r="R19" s="60"/>
    </row>
    <row r="20" spans="1:17" ht="12.75">
      <c r="A20" s="53" t="s">
        <v>41</v>
      </c>
      <c r="B20" s="53"/>
      <c r="C20" s="54"/>
      <c r="D20" s="54"/>
      <c r="E20" s="54"/>
      <c r="F20" s="54"/>
      <c r="G20" s="54"/>
      <c r="H20" s="54"/>
      <c r="I20" s="54"/>
      <c r="J20" s="54"/>
      <c r="K20" s="1119"/>
      <c r="L20" s="75"/>
      <c r="M20" s="75"/>
      <c r="N20" s="75"/>
      <c r="O20" s="75"/>
      <c r="P20" s="75"/>
      <c r="Q20" s="1112"/>
    </row>
    <row r="21" spans="1:17" ht="12.75">
      <c r="A21" s="56" t="s">
        <v>42</v>
      </c>
      <c r="B21" s="1101">
        <v>241.49776339744378</v>
      </c>
      <c r="C21" s="57">
        <v>251.68592775252574</v>
      </c>
      <c r="D21" s="57">
        <v>265.49414685886586</v>
      </c>
      <c r="E21" s="57">
        <v>279.42214937423915</v>
      </c>
      <c r="F21" s="57">
        <v>255.20101282663651</v>
      </c>
      <c r="G21" s="57">
        <v>264.90540659023327</v>
      </c>
      <c r="H21" s="57">
        <v>280.2207504222089</v>
      </c>
      <c r="I21" s="57">
        <v>278.9908443949446</v>
      </c>
      <c r="J21" s="57">
        <v>277.07640704633775</v>
      </c>
      <c r="K21" s="1101">
        <v>275.73666589602533</v>
      </c>
      <c r="L21" s="57">
        <v>281.5265914058122</v>
      </c>
      <c r="M21" s="57">
        <v>277.66417728140885</v>
      </c>
      <c r="N21" s="57">
        <v>274.4342504472744</v>
      </c>
      <c r="O21" s="57">
        <v>273.04711067039574</v>
      </c>
      <c r="P21" s="57">
        <v>275.4314637629033</v>
      </c>
      <c r="Q21" s="1113">
        <v>283.01603872531865</v>
      </c>
    </row>
    <row r="22" spans="1:17" ht="12.75">
      <c r="A22" s="61" t="s">
        <v>31</v>
      </c>
      <c r="B22" s="1103">
        <v>218.9258347908655</v>
      </c>
      <c r="C22" s="62">
        <v>228.81989522064396</v>
      </c>
      <c r="D22" s="62">
        <v>240.42841571516698</v>
      </c>
      <c r="E22" s="62">
        <v>253.50895138230308</v>
      </c>
      <c r="F22" s="62">
        <v>239.13233214380273</v>
      </c>
      <c r="G22" s="62">
        <v>247.60402946566973</v>
      </c>
      <c r="H22" s="62">
        <v>262.58454089160125</v>
      </c>
      <c r="I22" s="62">
        <v>262.1301245092705</v>
      </c>
      <c r="J22" s="62">
        <v>260.1365549939409</v>
      </c>
      <c r="K22" s="1103">
        <v>241.3615080575086</v>
      </c>
      <c r="L22" s="62">
        <v>247.12356049038252</v>
      </c>
      <c r="M22" s="62">
        <v>244.62288254258215</v>
      </c>
      <c r="N22" s="62">
        <v>243.38940263713974</v>
      </c>
      <c r="O22" s="62">
        <v>242.73555189101236</v>
      </c>
      <c r="P22" s="62">
        <v>244.44255007522423</v>
      </c>
      <c r="Q22" s="1104">
        <v>249.4724700793547</v>
      </c>
    </row>
    <row r="23" spans="1:17" ht="12.75">
      <c r="A23" s="64" t="s">
        <v>32</v>
      </c>
      <c r="B23" s="1105">
        <v>19.098113234193967</v>
      </c>
      <c r="C23" s="65">
        <v>20.255302527419104</v>
      </c>
      <c r="D23" s="65">
        <v>20.613711616964544</v>
      </c>
      <c r="E23" s="65">
        <v>21.253408932005986</v>
      </c>
      <c r="F23" s="65">
        <v>21.894614064619756</v>
      </c>
      <c r="G23" s="65">
        <v>22.51246796760473</v>
      </c>
      <c r="H23" s="65">
        <v>23.592245212730443</v>
      </c>
      <c r="I23" s="65">
        <v>24.047357118316604</v>
      </c>
      <c r="J23" s="65">
        <v>25.003370439209064</v>
      </c>
      <c r="K23" s="1105">
        <v>23.103134350431006</v>
      </c>
      <c r="L23" s="65">
        <v>23.880657933998723</v>
      </c>
      <c r="M23" s="65">
        <v>24.30698759837482</v>
      </c>
      <c r="N23" s="65">
        <v>25.02493155796107</v>
      </c>
      <c r="O23" s="65">
        <v>25.53254281108981</v>
      </c>
      <c r="P23" s="65">
        <v>25.875332571863495</v>
      </c>
      <c r="Q23" s="1106">
        <v>25.293679219825396</v>
      </c>
    </row>
    <row r="24" spans="1:17" ht="12.75">
      <c r="A24" s="56" t="s">
        <v>33</v>
      </c>
      <c r="B24" s="1107">
        <v>129.39817575330855</v>
      </c>
      <c r="C24" s="67">
        <v>133.4101187830969</v>
      </c>
      <c r="D24" s="67">
        <v>140.45630128269534</v>
      </c>
      <c r="E24" s="67">
        <v>144.37029148012874</v>
      </c>
      <c r="F24" s="67">
        <v>138.97661570251333</v>
      </c>
      <c r="G24" s="67">
        <v>143.6082164929881</v>
      </c>
      <c r="H24" s="67">
        <v>150.9285543592536</v>
      </c>
      <c r="I24" s="67">
        <v>149.17549873861</v>
      </c>
      <c r="J24" s="67">
        <v>146.008935045793</v>
      </c>
      <c r="K24" s="1107">
        <v>143.64811760590163</v>
      </c>
      <c r="L24" s="67">
        <v>146.7091769247698</v>
      </c>
      <c r="M24" s="67">
        <v>143.72585571492007</v>
      </c>
      <c r="N24" s="67">
        <v>142.24922999713948</v>
      </c>
      <c r="O24" s="67">
        <v>141.52228079933195</v>
      </c>
      <c r="P24" s="67">
        <v>143.2495873594674</v>
      </c>
      <c r="Q24" s="1108">
        <v>147.43953651191305</v>
      </c>
    </row>
    <row r="25" spans="1:17" ht="12.75">
      <c r="A25" s="64" t="s">
        <v>34</v>
      </c>
      <c r="B25" s="1105"/>
      <c r="C25" s="65"/>
      <c r="D25" s="65"/>
      <c r="E25" s="65"/>
      <c r="F25" s="65">
        <v>19.589843499590497</v>
      </c>
      <c r="G25" s="65">
        <v>20.14919951469791</v>
      </c>
      <c r="H25" s="65">
        <v>21.218059857483237</v>
      </c>
      <c r="I25" s="65">
        <v>20.814389121915735</v>
      </c>
      <c r="J25" s="65">
        <v>20.308562977778294</v>
      </c>
      <c r="K25" s="1105">
        <v>19.502519082201335</v>
      </c>
      <c r="L25" s="65">
        <v>19.67689056935441</v>
      </c>
      <c r="M25" s="65">
        <v>18.972818172912827</v>
      </c>
      <c r="N25" s="65">
        <v>18.522446358140847</v>
      </c>
      <c r="O25" s="65">
        <v>18.720094189313123</v>
      </c>
      <c r="P25" s="65">
        <v>18.941207934315436</v>
      </c>
      <c r="Q25" s="1106">
        <v>19.590475501318092</v>
      </c>
    </row>
    <row r="26" spans="1:17" ht="12.75">
      <c r="A26" s="56" t="s">
        <v>35</v>
      </c>
      <c r="B26" s="1107">
        <v>76.61664967360679</v>
      </c>
      <c r="C26" s="67">
        <v>81.73673515304878</v>
      </c>
      <c r="D26" s="67">
        <v>86.44011571848553</v>
      </c>
      <c r="E26" s="67">
        <v>95.13115413659497</v>
      </c>
      <c r="F26" s="67">
        <v>85.70218089126527</v>
      </c>
      <c r="G26" s="67">
        <v>89.41331821338478</v>
      </c>
      <c r="H26" s="67">
        <v>96.32036886907649</v>
      </c>
      <c r="I26" s="67">
        <v>97.19586113650249</v>
      </c>
      <c r="J26" s="67">
        <v>98.16038363295911</v>
      </c>
      <c r="K26" s="1107">
        <v>70.64019195767375</v>
      </c>
      <c r="L26" s="67">
        <v>71.2189845658035</v>
      </c>
      <c r="M26" s="67">
        <v>70.96154764435246</v>
      </c>
      <c r="N26" s="67">
        <v>69.15971735391936</v>
      </c>
      <c r="O26" s="67">
        <v>68.75061268472551</v>
      </c>
      <c r="P26" s="67">
        <v>68.00742427931668</v>
      </c>
      <c r="Q26" s="1108">
        <v>69.06133255308092</v>
      </c>
    </row>
    <row r="27" spans="1:17" ht="12.75">
      <c r="A27" s="56" t="s">
        <v>36</v>
      </c>
      <c r="B27" s="1107">
        <v>12.81624599419397</v>
      </c>
      <c r="C27" s="67">
        <v>13.466744447419106</v>
      </c>
      <c r="D27" s="67">
        <v>13.297876776964543</v>
      </c>
      <c r="E27" s="67">
        <v>13.838042177354449</v>
      </c>
      <c r="F27" s="67">
        <v>14.152849261838902</v>
      </c>
      <c r="G27" s="67">
        <v>14.424994411355863</v>
      </c>
      <c r="H27" s="67">
        <v>15.101836037669907</v>
      </c>
      <c r="I27" s="67">
        <v>15.501712000517854</v>
      </c>
      <c r="J27" s="67">
        <v>15.705619086518219</v>
      </c>
      <c r="K27" s="1107">
        <v>14.839198493933182</v>
      </c>
      <c r="L27" s="67">
        <v>15.48839899980923</v>
      </c>
      <c r="M27" s="67">
        <v>15.85447918330961</v>
      </c>
      <c r="N27" s="67">
        <v>16.39445528608092</v>
      </c>
      <c r="O27" s="67">
        <v>16.5696584069549</v>
      </c>
      <c r="P27" s="67">
        <v>16.69953843644014</v>
      </c>
      <c r="Q27" s="1108">
        <v>15.726601014360718</v>
      </c>
    </row>
    <row r="28" spans="1:17" ht="12.75">
      <c r="A28" s="69" t="s">
        <v>26</v>
      </c>
      <c r="B28" s="1109">
        <v>0.0947633697561837</v>
      </c>
      <c r="C28" s="58">
        <v>0.2062968370792013</v>
      </c>
      <c r="D28" s="58">
        <v>0.23412193702154924</v>
      </c>
      <c r="E28" s="58">
        <v>0.169463588224923</v>
      </c>
      <c r="F28" s="58">
        <v>0.30068628818520815</v>
      </c>
      <c r="G28" s="58">
        <v>0.1575003479409703</v>
      </c>
      <c r="H28" s="58">
        <v>0.23378162560122098</v>
      </c>
      <c r="I28" s="58">
        <v>0.25705263364019004</v>
      </c>
      <c r="J28" s="58">
        <v>0.2616172286705637</v>
      </c>
      <c r="K28" s="1109">
        <v>12.234</v>
      </c>
      <c r="L28" s="58">
        <v>13.707</v>
      </c>
      <c r="M28" s="58">
        <v>14.081</v>
      </c>
      <c r="N28" s="58">
        <v>15.586</v>
      </c>
      <c r="O28" s="58">
        <v>15.893</v>
      </c>
      <c r="P28" s="58">
        <v>16.486</v>
      </c>
      <c r="Q28" s="1102">
        <v>17.245</v>
      </c>
    </row>
    <row r="29" spans="1:17" ht="12.75">
      <c r="A29" s="56" t="s">
        <v>37</v>
      </c>
      <c r="B29" s="1103">
        <v>33.19176482391772</v>
      </c>
      <c r="C29" s="62">
        <v>34.40337112032085</v>
      </c>
      <c r="D29" s="62">
        <v>37.416993409836344</v>
      </c>
      <c r="E29" s="62">
        <v>38.65990851552116</v>
      </c>
      <c r="F29" s="62">
        <v>29.672147539835446</v>
      </c>
      <c r="G29" s="62">
        <v>31.73021748702424</v>
      </c>
      <c r="H29" s="62">
        <v>33.113504973745684</v>
      </c>
      <c r="I29" s="62">
        <v>31.9398623116971</v>
      </c>
      <c r="J29" s="62">
        <v>32.11994587522681</v>
      </c>
      <c r="K29" s="1103">
        <v>34.37515783851672</v>
      </c>
      <c r="L29" s="62">
        <v>34.40303091542968</v>
      </c>
      <c r="M29" s="62">
        <v>33.041294738826714</v>
      </c>
      <c r="N29" s="62">
        <v>31.044847810134662</v>
      </c>
      <c r="O29" s="62">
        <v>30.31155877938336</v>
      </c>
      <c r="P29" s="62">
        <v>30.988913687679073</v>
      </c>
      <c r="Q29" s="1104">
        <v>33.54356864596395</v>
      </c>
    </row>
    <row r="30" spans="1:17" ht="12.75">
      <c r="A30" s="70" t="s">
        <v>38</v>
      </c>
      <c r="B30" s="1105">
        <v>20.613599</v>
      </c>
      <c r="C30" s="65">
        <v>21.452706</v>
      </c>
      <c r="D30" s="65">
        <v>23.630791999999992</v>
      </c>
      <c r="E30" s="65">
        <v>24.745064145639247</v>
      </c>
      <c r="F30" s="65">
        <v>16.055259323737285</v>
      </c>
      <c r="G30" s="65">
        <v>18.7829900477533</v>
      </c>
      <c r="H30" s="65">
        <v>20.455903313668145</v>
      </c>
      <c r="I30" s="65">
        <v>19.125849755189716</v>
      </c>
      <c r="J30" s="65">
        <v>19.318932178487255</v>
      </c>
      <c r="K30" s="1105">
        <v>18.78509964765573</v>
      </c>
      <c r="L30" s="65">
        <v>20.838602845835346</v>
      </c>
      <c r="M30" s="65">
        <v>19.035516336032934</v>
      </c>
      <c r="N30" s="65">
        <v>17.23939870378417</v>
      </c>
      <c r="O30" s="65">
        <v>18.529729113132156</v>
      </c>
      <c r="P30" s="65">
        <v>19.962164684013757</v>
      </c>
      <c r="Q30" s="1106">
        <v>22.900689411883107</v>
      </c>
    </row>
    <row r="31" spans="1:17" ht="12.75">
      <c r="A31" s="70" t="s">
        <v>39</v>
      </c>
      <c r="B31" s="1105">
        <v>11.925829943917723</v>
      </c>
      <c r="C31" s="65">
        <v>12.268293040320849</v>
      </c>
      <c r="D31" s="65">
        <v>13.084125329836356</v>
      </c>
      <c r="E31" s="65">
        <v>13.213702168938879</v>
      </c>
      <c r="F31" s="65">
        <v>12.838902474599973</v>
      </c>
      <c r="G31" s="65">
        <v>12.05985</v>
      </c>
      <c r="H31" s="65">
        <v>11.72879</v>
      </c>
      <c r="I31" s="65">
        <v>11.92724</v>
      </c>
      <c r="J31" s="65">
        <v>12.801013696739556</v>
      </c>
      <c r="K31" s="1105">
        <v>15.590058190860997</v>
      </c>
      <c r="L31" s="65">
        <v>13.56442806959434</v>
      </c>
      <c r="M31" s="65">
        <v>14.005778402793776</v>
      </c>
      <c r="N31" s="65">
        <v>13.805449106350496</v>
      </c>
      <c r="O31" s="65">
        <v>11.781829666251205</v>
      </c>
      <c r="P31" s="65">
        <v>11.026749003665314</v>
      </c>
      <c r="Q31" s="1106">
        <v>10.64287923408085</v>
      </c>
    </row>
    <row r="32" spans="1:17" ht="12.75">
      <c r="A32" s="71" t="s">
        <v>35</v>
      </c>
      <c r="B32" s="1105">
        <v>15.635817437333843</v>
      </c>
      <c r="C32" s="65">
        <v>16.513438899758203</v>
      </c>
      <c r="D32" s="65">
        <v>18.515752139323602</v>
      </c>
      <c r="E32" s="65">
        <v>19.638401217887964</v>
      </c>
      <c r="F32" s="65">
        <v>11.955461213737284</v>
      </c>
      <c r="G32" s="65">
        <v>13.478412861113151</v>
      </c>
      <c r="H32" s="65">
        <v>14.985099351099757</v>
      </c>
      <c r="I32" s="65">
        <v>14.057574605263968</v>
      </c>
      <c r="J32" s="65">
        <v>14.249238464339848</v>
      </c>
      <c r="K32" s="1105">
        <v>15.84869193300011</v>
      </c>
      <c r="L32" s="65">
        <v>17.428017370000163</v>
      </c>
      <c r="M32" s="65">
        <v>15.850095863000089</v>
      </c>
      <c r="N32" s="65">
        <v>14.229296386810132</v>
      </c>
      <c r="O32" s="65">
        <v>15.59580812936003</v>
      </c>
      <c r="P32" s="65">
        <v>16.834927195310794</v>
      </c>
      <c r="Q32" s="1106">
        <v>19.61917712695511</v>
      </c>
    </row>
    <row r="33" spans="1:17" ht="12.75">
      <c r="A33" s="71" t="s">
        <v>40</v>
      </c>
      <c r="B33" s="1105">
        <v>7.68108074026698</v>
      </c>
      <c r="C33" s="65">
        <v>7.434981242518465</v>
      </c>
      <c r="D33" s="65">
        <v>7.5871159406763935</v>
      </c>
      <c r="E33" s="65">
        <v>7.727805128694316</v>
      </c>
      <c r="F33" s="65">
        <v>6.677783851498188</v>
      </c>
      <c r="G33" s="65">
        <v>8.221954625911094</v>
      </c>
      <c r="H33" s="65">
        <v>8.14961562264593</v>
      </c>
      <c r="I33" s="65">
        <v>7.715047706433136</v>
      </c>
      <c r="J33" s="65">
        <v>7.453407410886965</v>
      </c>
      <c r="K33" s="1105">
        <v>7.588625905516616</v>
      </c>
      <c r="L33" s="65">
        <v>6.17492354542952</v>
      </c>
      <c r="M33" s="65">
        <v>5.662014838352974</v>
      </c>
      <c r="N33" s="65">
        <v>5.440571423324533</v>
      </c>
      <c r="O33" s="65">
        <v>5.002510650023334</v>
      </c>
      <c r="P33" s="65">
        <v>5.451366492368279</v>
      </c>
      <c r="Q33" s="1106">
        <v>5.9395415190088485</v>
      </c>
    </row>
    <row r="34" spans="1:17" ht="12.75">
      <c r="A34" s="72" t="s">
        <v>36</v>
      </c>
      <c r="B34" s="1110">
        <v>9.677193218786902</v>
      </c>
      <c r="C34" s="73">
        <v>10.417504256395471</v>
      </c>
      <c r="D34" s="73">
        <v>11.222256828296354</v>
      </c>
      <c r="E34" s="73">
        <v>10.908732498938878</v>
      </c>
      <c r="F34" s="73">
        <v>11.145509474599972</v>
      </c>
      <c r="G34" s="73">
        <v>10.22685</v>
      </c>
      <c r="H34" s="73">
        <v>10.194790000000001</v>
      </c>
      <c r="I34" s="73">
        <v>10.362939999999998</v>
      </c>
      <c r="J34" s="73">
        <v>10.4173</v>
      </c>
      <c r="K34" s="1110">
        <v>10.93784</v>
      </c>
      <c r="L34" s="73">
        <v>10.800090000000003</v>
      </c>
      <c r="M34" s="73">
        <v>11.52918403747365</v>
      </c>
      <c r="N34" s="73">
        <v>11.374979999999999</v>
      </c>
      <c r="O34" s="73">
        <v>9.713239999999997</v>
      </c>
      <c r="P34" s="73">
        <v>8.702620000000001</v>
      </c>
      <c r="Q34" s="1111">
        <v>7.984850000000001</v>
      </c>
    </row>
    <row r="35" spans="1:17" ht="12.75">
      <c r="A35" s="53" t="s">
        <v>43</v>
      </c>
      <c r="B35" s="53"/>
      <c r="C35" s="54"/>
      <c r="D35" s="54"/>
      <c r="E35" s="54"/>
      <c r="F35" s="54"/>
      <c r="G35" s="54"/>
      <c r="H35" s="54"/>
      <c r="I35" s="54"/>
      <c r="J35" s="54"/>
      <c r="K35" s="1119"/>
      <c r="L35" s="75"/>
      <c r="M35" s="75"/>
      <c r="N35" s="75"/>
      <c r="O35" s="75"/>
      <c r="P35" s="75"/>
      <c r="Q35" s="1112"/>
    </row>
    <row r="36" spans="1:17" ht="12.75">
      <c r="A36" s="56" t="s">
        <v>42</v>
      </c>
      <c r="B36" s="1101">
        <v>19.51114804571628</v>
      </c>
      <c r="C36" s="57">
        <v>20.259123056148034</v>
      </c>
      <c r="D36" s="57">
        <v>21.260597791140228</v>
      </c>
      <c r="E36" s="57">
        <v>22.36600540370472</v>
      </c>
      <c r="F36" s="57">
        <v>22.84535146931399</v>
      </c>
      <c r="G36" s="57">
        <v>22.31919760565204</v>
      </c>
      <c r="H36" s="57">
        <v>21.468549818043407</v>
      </c>
      <c r="I36" s="57">
        <v>24.251661201785677</v>
      </c>
      <c r="J36" s="57">
        <v>25.458329824376015</v>
      </c>
      <c r="K36" s="1101">
        <v>25.71851723765836</v>
      </c>
      <c r="L36" s="57">
        <v>26.376130995891653</v>
      </c>
      <c r="M36" s="57">
        <v>27.55164189831934</v>
      </c>
      <c r="N36" s="57">
        <v>28.2389623655488</v>
      </c>
      <c r="O36" s="57">
        <v>28.026203107822447</v>
      </c>
      <c r="P36" s="57">
        <v>27.465488817787183</v>
      </c>
      <c r="Q36" s="1113">
        <v>27.245863419507316</v>
      </c>
    </row>
    <row r="37" spans="1:17" ht="12.75">
      <c r="A37" s="61" t="s">
        <v>31</v>
      </c>
      <c r="B37" s="1103">
        <v>16.27414804571628</v>
      </c>
      <c r="C37" s="62">
        <v>16.891023056148036</v>
      </c>
      <c r="D37" s="62">
        <v>17.365297791140225</v>
      </c>
      <c r="E37" s="62">
        <v>17.887805403704718</v>
      </c>
      <c r="F37" s="62">
        <v>17.93679244347791</v>
      </c>
      <c r="G37" s="62">
        <v>18.22961939098083</v>
      </c>
      <c r="H37" s="62">
        <v>18.813003688832506</v>
      </c>
      <c r="I37" s="62">
        <v>19.136825651203164</v>
      </c>
      <c r="J37" s="62">
        <v>19.103551416788573</v>
      </c>
      <c r="K37" s="1107">
        <v>18.526491419</v>
      </c>
      <c r="L37" s="67">
        <v>19.485321940143898</v>
      </c>
      <c r="M37" s="67">
        <v>20.0928191304273</v>
      </c>
      <c r="N37" s="67">
        <v>20.2429609844263</v>
      </c>
      <c r="O37" s="67">
        <v>20.34412213541504</v>
      </c>
      <c r="P37" s="67">
        <v>19.961918854120174</v>
      </c>
      <c r="Q37" s="1108">
        <v>19.98178195816769</v>
      </c>
    </row>
    <row r="38" spans="1:17" ht="12.75">
      <c r="A38" s="64" t="s">
        <v>32</v>
      </c>
      <c r="B38" s="1105">
        <v>6.2364</v>
      </c>
      <c r="C38" s="65">
        <v>6.3078</v>
      </c>
      <c r="D38" s="65">
        <v>6.7135</v>
      </c>
      <c r="E38" s="65">
        <v>6.8739</v>
      </c>
      <c r="F38" s="65">
        <v>3.7879</v>
      </c>
      <c r="G38" s="65">
        <v>5.0087</v>
      </c>
      <c r="H38" s="65">
        <v>5.2155</v>
      </c>
      <c r="I38" s="65">
        <v>5.1061000000000005</v>
      </c>
      <c r="J38" s="65">
        <v>5.3083</v>
      </c>
      <c r="K38" s="1105">
        <v>3.253</v>
      </c>
      <c r="L38" s="65">
        <v>3.319</v>
      </c>
      <c r="M38" s="65">
        <v>3.486</v>
      </c>
      <c r="N38" s="65">
        <v>3.587</v>
      </c>
      <c r="O38" s="65">
        <v>3.691</v>
      </c>
      <c r="P38" s="65">
        <v>3.691</v>
      </c>
      <c r="Q38" s="1106">
        <v>3.691</v>
      </c>
    </row>
    <row r="39" spans="1:17" ht="12.75">
      <c r="A39" s="56" t="s">
        <v>33</v>
      </c>
      <c r="B39" s="1107">
        <v>4.68153683999302</v>
      </c>
      <c r="C39" s="67">
        <v>4.8198987092869086</v>
      </c>
      <c r="D39" s="67">
        <v>5.038874199178645</v>
      </c>
      <c r="E39" s="67">
        <v>5.569472688821752</v>
      </c>
      <c r="F39" s="67">
        <v>5.433774763214541</v>
      </c>
      <c r="G39" s="67">
        <v>5.435368231631383</v>
      </c>
      <c r="H39" s="67">
        <v>5.694279243896658</v>
      </c>
      <c r="I39" s="67">
        <v>5.732191391844387</v>
      </c>
      <c r="J39" s="67">
        <v>5.783761524663677</v>
      </c>
      <c r="K39" s="1107">
        <v>5.87521</v>
      </c>
      <c r="L39" s="67">
        <v>6.192565</v>
      </c>
      <c r="M39" s="67">
        <v>6.3460600000000005</v>
      </c>
      <c r="N39" s="67">
        <v>6.438705</v>
      </c>
      <c r="O39" s="67">
        <v>6.443615</v>
      </c>
      <c r="P39" s="67">
        <v>6.50828831559838</v>
      </c>
      <c r="Q39" s="1108">
        <v>6.309681645457655</v>
      </c>
    </row>
    <row r="40" spans="1:17" ht="12.75">
      <c r="A40" s="64" t="s">
        <v>34</v>
      </c>
      <c r="B40" s="1105"/>
      <c r="C40" s="65"/>
      <c r="D40" s="65"/>
      <c r="E40" s="65"/>
      <c r="F40" s="65">
        <v>0.3076838151658767</v>
      </c>
      <c r="G40" s="65">
        <v>0.3093074881516586</v>
      </c>
      <c r="H40" s="65">
        <v>0.32500412322274863</v>
      </c>
      <c r="I40" s="65">
        <v>0.42715962616822434</v>
      </c>
      <c r="J40" s="65">
        <v>0.6020000000000009</v>
      </c>
      <c r="K40" s="1105">
        <v>0.30629056872037913</v>
      </c>
      <c r="L40" s="65">
        <v>0.32283514218009485</v>
      </c>
      <c r="M40" s="65">
        <v>0.41516280373831776</v>
      </c>
      <c r="N40" s="65">
        <v>0.42122369158878503</v>
      </c>
      <c r="O40" s="65">
        <v>0.5857831818181819</v>
      </c>
      <c r="P40" s="65">
        <v>0.5916625741453072</v>
      </c>
      <c r="Q40" s="1106">
        <v>0.5736074223143323</v>
      </c>
    </row>
    <row r="41" spans="1:17" ht="12.75">
      <c r="A41" s="56" t="s">
        <v>35</v>
      </c>
      <c r="B41" s="1107">
        <v>5.314541205723258</v>
      </c>
      <c r="C41" s="67">
        <v>5.658604346861128</v>
      </c>
      <c r="D41" s="67">
        <v>5.918948591961579</v>
      </c>
      <c r="E41" s="67">
        <v>6.014392714882965</v>
      </c>
      <c r="F41" s="67">
        <v>5.862477680263366</v>
      </c>
      <c r="G41" s="67">
        <v>5.880089659349447</v>
      </c>
      <c r="H41" s="67">
        <v>5.964814444935847</v>
      </c>
      <c r="I41" s="67">
        <v>5.96131425935878</v>
      </c>
      <c r="J41" s="67">
        <v>6.078888718865736</v>
      </c>
      <c r="K41" s="1107">
        <v>4.932281419</v>
      </c>
      <c r="L41" s="67">
        <v>4.9162069401438995</v>
      </c>
      <c r="M41" s="67">
        <v>5.229814130427301</v>
      </c>
      <c r="N41" s="67">
        <v>5.0533059844262995</v>
      </c>
      <c r="O41" s="67">
        <v>5.18844713541504</v>
      </c>
      <c r="P41" s="67">
        <v>4.539744458521793</v>
      </c>
      <c r="Q41" s="1108">
        <v>4.640301123282224</v>
      </c>
    </row>
    <row r="42" spans="1:17" ht="12.75">
      <c r="A42" s="56" t="s">
        <v>36</v>
      </c>
      <c r="B42" s="1107">
        <v>6.2780700000000005</v>
      </c>
      <c r="C42" s="67">
        <v>6.412520000000001</v>
      </c>
      <c r="D42" s="67">
        <v>6.407475000000001</v>
      </c>
      <c r="E42" s="67">
        <v>6.303940000000001</v>
      </c>
      <c r="F42" s="67">
        <v>6.64054</v>
      </c>
      <c r="G42" s="67">
        <v>6.9141615000000005</v>
      </c>
      <c r="H42" s="67">
        <v>7.15391</v>
      </c>
      <c r="I42" s="67">
        <v>7.44332</v>
      </c>
      <c r="J42" s="67">
        <v>7.240901173259161</v>
      </c>
      <c r="K42" s="1107">
        <v>6.621</v>
      </c>
      <c r="L42" s="67">
        <v>7.17555</v>
      </c>
      <c r="M42" s="67">
        <v>7.158945000000001</v>
      </c>
      <c r="N42" s="67">
        <v>7.09195</v>
      </c>
      <c r="O42" s="67">
        <v>7.171060000000001</v>
      </c>
      <c r="P42" s="67">
        <v>7.151886080000001</v>
      </c>
      <c r="Q42" s="1108">
        <v>7.1307991894278135</v>
      </c>
    </row>
    <row r="43" spans="1:17" ht="12.75">
      <c r="A43" s="69" t="s">
        <v>26</v>
      </c>
      <c r="B43" s="1109">
        <v>0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1107">
        <v>1.098</v>
      </c>
      <c r="L43" s="67">
        <v>1.201</v>
      </c>
      <c r="M43" s="58">
        <v>1.358</v>
      </c>
      <c r="N43" s="58">
        <v>1.659</v>
      </c>
      <c r="O43" s="58">
        <v>1.541</v>
      </c>
      <c r="P43" s="58">
        <v>1.762</v>
      </c>
      <c r="Q43" s="1102">
        <v>1.901</v>
      </c>
    </row>
    <row r="44" spans="1:17" ht="12.75">
      <c r="A44" s="56" t="s">
        <v>37</v>
      </c>
      <c r="B44" s="1103">
        <v>4.788</v>
      </c>
      <c r="C44" s="62">
        <v>4.9843</v>
      </c>
      <c r="D44" s="62">
        <v>5.5415</v>
      </c>
      <c r="E44" s="62">
        <v>6.361</v>
      </c>
      <c r="F44" s="62">
        <v>7.464559025836077</v>
      </c>
      <c r="G44" s="62">
        <v>7.667578214671212</v>
      </c>
      <c r="H44" s="62">
        <v>6.645222958479196</v>
      </c>
      <c r="I44" s="62">
        <v>8.529891439728006</v>
      </c>
      <c r="J44" s="62">
        <v>11.19022187440417</v>
      </c>
      <c r="K44" s="1103">
        <v>7.192025818658363</v>
      </c>
      <c r="L44" s="62">
        <v>6.890809055747755</v>
      </c>
      <c r="M44" s="67">
        <v>7.458822767892038</v>
      </c>
      <c r="N44" s="67">
        <v>7.996001381122499</v>
      </c>
      <c r="O44" s="67">
        <v>7.682080972407408</v>
      </c>
      <c r="P44" s="67">
        <v>7.503569963667013</v>
      </c>
      <c r="Q44" s="1108">
        <v>7.264081461339625</v>
      </c>
    </row>
    <row r="45" spans="1:17" ht="12.75">
      <c r="A45" s="70" t="s">
        <v>38</v>
      </c>
      <c r="B45" s="1105">
        <v>1.513</v>
      </c>
      <c r="C45" s="65">
        <v>1.77</v>
      </c>
      <c r="D45" s="65">
        <v>1.854</v>
      </c>
      <c r="E45" s="65">
        <v>2.243</v>
      </c>
      <c r="F45" s="65">
        <v>2.6895590258360778</v>
      </c>
      <c r="G45" s="65">
        <v>2.9430782146712122</v>
      </c>
      <c r="H45" s="65">
        <v>2.3782229584791956</v>
      </c>
      <c r="I45" s="65">
        <v>3.849891439728006</v>
      </c>
      <c r="J45" s="65">
        <v>3.339036116176881</v>
      </c>
      <c r="K45" s="1105">
        <v>3.1448847337765486</v>
      </c>
      <c r="L45" s="65">
        <v>1.570298059672302</v>
      </c>
      <c r="M45" s="65">
        <v>2.6689476328210433</v>
      </c>
      <c r="N45" s="65">
        <v>1.5956656010041015</v>
      </c>
      <c r="O45" s="65">
        <v>1.8368960901726807</v>
      </c>
      <c r="P45" s="65">
        <v>2.395667895406443</v>
      </c>
      <c r="Q45" s="1106">
        <v>2.335905314707976</v>
      </c>
    </row>
    <row r="46" spans="1:17" ht="12.75">
      <c r="A46" s="70" t="s">
        <v>39</v>
      </c>
      <c r="B46" s="1105">
        <v>2.347</v>
      </c>
      <c r="C46" s="65">
        <v>2.3303000000000003</v>
      </c>
      <c r="D46" s="65">
        <v>2.4615</v>
      </c>
      <c r="E46" s="65">
        <v>2.956</v>
      </c>
      <c r="F46" s="65">
        <v>3.319</v>
      </c>
      <c r="G46" s="65">
        <v>3.2265</v>
      </c>
      <c r="H46" s="65">
        <v>3.594</v>
      </c>
      <c r="I46" s="65">
        <v>3.998</v>
      </c>
      <c r="J46" s="65">
        <v>7.851185758227288</v>
      </c>
      <c r="K46" s="1105">
        <v>4.047141084881814</v>
      </c>
      <c r="L46" s="65">
        <v>5.320510996075453</v>
      </c>
      <c r="M46" s="65">
        <v>4.789875135070995</v>
      </c>
      <c r="N46" s="65">
        <v>6.4003357801183975</v>
      </c>
      <c r="O46" s="65">
        <v>5.845184882234728</v>
      </c>
      <c r="P46" s="65">
        <v>5.10790206826057</v>
      </c>
      <c r="Q46" s="1106">
        <v>4.928176146631649</v>
      </c>
    </row>
    <row r="47" spans="1:17" ht="12.75">
      <c r="A47" s="71" t="s">
        <v>35</v>
      </c>
      <c r="B47" s="1105">
        <v>0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110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1106">
        <v>0</v>
      </c>
    </row>
    <row r="48" spans="1:17" ht="12.75">
      <c r="A48" s="71" t="s">
        <v>40</v>
      </c>
      <c r="B48" s="1105">
        <v>4.788</v>
      </c>
      <c r="C48" s="65">
        <v>4.9843</v>
      </c>
      <c r="D48" s="65">
        <v>5.5415</v>
      </c>
      <c r="E48" s="65">
        <v>6.361</v>
      </c>
      <c r="F48" s="65">
        <v>7.464559025836077</v>
      </c>
      <c r="G48" s="65">
        <v>7.667578214671212</v>
      </c>
      <c r="H48" s="65">
        <v>6.645222958479196</v>
      </c>
      <c r="I48" s="65">
        <v>8.529891439728006</v>
      </c>
      <c r="J48" s="65">
        <v>10.082998188119326</v>
      </c>
      <c r="K48" s="1105">
        <v>4.435325818658363</v>
      </c>
      <c r="L48" s="65">
        <v>3.924809055747755</v>
      </c>
      <c r="M48" s="65">
        <v>4.379123767892039</v>
      </c>
      <c r="N48" s="65">
        <v>4.285001381122499</v>
      </c>
      <c r="O48" s="65">
        <v>4.253080972407408</v>
      </c>
      <c r="P48" s="65">
        <v>4.188569963667012</v>
      </c>
      <c r="Q48" s="1106">
        <v>4.084081461339625</v>
      </c>
    </row>
    <row r="49" spans="1:17" ht="12.75">
      <c r="A49" s="72" t="s">
        <v>36</v>
      </c>
      <c r="B49" s="1110">
        <v>0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1.1072236862848444</v>
      </c>
      <c r="K49" s="1105">
        <v>2.7567</v>
      </c>
      <c r="L49" s="73">
        <v>2.966</v>
      </c>
      <c r="M49" s="73">
        <v>3.0796989999999997</v>
      </c>
      <c r="N49" s="65">
        <v>3.711</v>
      </c>
      <c r="O49" s="65">
        <v>3.429</v>
      </c>
      <c r="P49" s="65">
        <v>3.315</v>
      </c>
      <c r="Q49" s="1111">
        <v>3.18</v>
      </c>
    </row>
    <row r="50" spans="1:17" ht="12.75">
      <c r="A50" s="53" t="s">
        <v>44</v>
      </c>
      <c r="B50" s="53"/>
      <c r="C50" s="54"/>
      <c r="D50" s="54"/>
      <c r="E50" s="54"/>
      <c r="F50" s="54"/>
      <c r="G50" s="54"/>
      <c r="H50" s="54"/>
      <c r="I50" s="54"/>
      <c r="J50" s="54"/>
      <c r="K50" s="1120"/>
      <c r="L50" s="75"/>
      <c r="M50" s="76"/>
      <c r="N50" s="77"/>
      <c r="O50" s="641"/>
      <c r="P50" s="641"/>
      <c r="Q50" s="1114"/>
    </row>
    <row r="51" spans="1:17" ht="12.75">
      <c r="A51" s="56" t="s">
        <v>42</v>
      </c>
      <c r="B51" s="1101">
        <v>0.9545636297209136</v>
      </c>
      <c r="C51" s="57">
        <v>1.0393632091725984</v>
      </c>
      <c r="D51" s="57">
        <v>1.0142531473916006</v>
      </c>
      <c r="E51" s="57">
        <v>1.2060915992780123</v>
      </c>
      <c r="F51" s="57">
        <v>1.1574626073970447</v>
      </c>
      <c r="G51" s="57">
        <v>1.2824174728203397</v>
      </c>
      <c r="H51" s="57">
        <v>1.2685396723536668</v>
      </c>
      <c r="I51" s="57">
        <v>1.1933890106548946</v>
      </c>
      <c r="J51" s="57">
        <v>1.3805133737192845</v>
      </c>
      <c r="K51" s="1103">
        <v>1.2559065814702062</v>
      </c>
      <c r="L51" s="67">
        <v>1.420119956578601</v>
      </c>
      <c r="M51" s="62">
        <v>1.4857777551464337</v>
      </c>
      <c r="N51" s="62">
        <v>1.3445289185884004</v>
      </c>
      <c r="O51" s="62">
        <v>1.3017416108049997</v>
      </c>
      <c r="P51" s="62">
        <v>1.3088233713799997</v>
      </c>
      <c r="Q51" s="1104">
        <v>1.3151104991744003</v>
      </c>
    </row>
    <row r="52" spans="1:17" ht="12.75">
      <c r="A52" s="61" t="s">
        <v>31</v>
      </c>
      <c r="B52" s="1103">
        <v>0.7327067964309135</v>
      </c>
      <c r="C52" s="62">
        <v>0.7703950731725983</v>
      </c>
      <c r="D52" s="62">
        <v>0.8293215795176008</v>
      </c>
      <c r="E52" s="62">
        <v>0.9488791752740403</v>
      </c>
      <c r="F52" s="62">
        <v>0.8904465530251863</v>
      </c>
      <c r="G52" s="62">
        <v>0.9920965309314267</v>
      </c>
      <c r="H52" s="62">
        <v>0.963132114955865</v>
      </c>
      <c r="I52" s="62">
        <v>0.9649121210113097</v>
      </c>
      <c r="J52" s="62">
        <v>1.1392599901013227</v>
      </c>
      <c r="K52" s="1103">
        <v>0.9482845032002062</v>
      </c>
      <c r="L52" s="62">
        <v>1.0795643707856428</v>
      </c>
      <c r="M52" s="62">
        <v>1.0525106051506046</v>
      </c>
      <c r="N52" s="62">
        <v>1.0382994795884004</v>
      </c>
      <c r="O52" s="62">
        <v>1.0519987108049997</v>
      </c>
      <c r="P52" s="62">
        <v>1.0800804763799996</v>
      </c>
      <c r="Q52" s="1104">
        <v>1.080523173347177</v>
      </c>
    </row>
    <row r="53" spans="1:17" ht="12.75">
      <c r="A53" s="64" t="s">
        <v>32</v>
      </c>
      <c r="B53" s="1105">
        <v>0.45885221426518513</v>
      </c>
      <c r="C53" s="65">
        <v>0.4679811682473925</v>
      </c>
      <c r="D53" s="65">
        <v>0.47839452178404135</v>
      </c>
      <c r="E53" s="65">
        <v>0.4945064544940413</v>
      </c>
      <c r="F53" s="65">
        <v>0.49780486786713235</v>
      </c>
      <c r="G53" s="65">
        <v>0.5313286874691564</v>
      </c>
      <c r="H53" s="65">
        <v>0.5442899999999999</v>
      </c>
      <c r="I53" s="65">
        <v>0.5646962014925373</v>
      </c>
      <c r="J53" s="65">
        <v>0.7454283800000001</v>
      </c>
      <c r="K53" s="1105">
        <v>0.5386886874691564</v>
      </c>
      <c r="L53" s="65">
        <v>0.5893849999999999</v>
      </c>
      <c r="M53" s="65">
        <v>0.52159</v>
      </c>
      <c r="N53" s="65">
        <v>0.47983038</v>
      </c>
      <c r="O53" s="65">
        <v>0.4834725938000012</v>
      </c>
      <c r="P53" s="65">
        <v>0.46059838627960503</v>
      </c>
      <c r="Q53" s="1106">
        <v>0.44132010683604406</v>
      </c>
    </row>
    <row r="54" spans="1:17" ht="12.75">
      <c r="A54" s="56" t="s">
        <v>33</v>
      </c>
      <c r="B54" s="1107">
        <v>0.24051378683664176</v>
      </c>
      <c r="C54" s="67">
        <v>0.25395748999999995</v>
      </c>
      <c r="D54" s="67">
        <v>0.234289125</v>
      </c>
      <c r="E54" s="67">
        <v>0.26294300804169485</v>
      </c>
      <c r="F54" s="67">
        <v>0.24689288695565828</v>
      </c>
      <c r="G54" s="67">
        <v>0.2567686024338846</v>
      </c>
      <c r="H54" s="67">
        <v>0.26113366867526067</v>
      </c>
      <c r="I54" s="67">
        <v>0.26332377907028337</v>
      </c>
      <c r="J54" s="67">
        <v>0.28217892159561675</v>
      </c>
      <c r="K54" s="1107">
        <v>0.27219</v>
      </c>
      <c r="L54" s="67">
        <v>0.30595</v>
      </c>
      <c r="M54" s="67">
        <v>0.3381770666666627</v>
      </c>
      <c r="N54" s="67">
        <v>0.34080515335840006</v>
      </c>
      <c r="O54" s="67">
        <v>0.381784413725</v>
      </c>
      <c r="P54" s="67">
        <v>0.4147119112399999</v>
      </c>
      <c r="Q54" s="1108">
        <v>0.4139674611056556</v>
      </c>
    </row>
    <row r="55" spans="1:17" ht="12.75">
      <c r="A55" s="64" t="s">
        <v>34</v>
      </c>
      <c r="B55" s="1105"/>
      <c r="C55" s="65"/>
      <c r="D55" s="65"/>
      <c r="E55" s="65"/>
      <c r="F55" s="65">
        <v>1.2871193158825786E-05</v>
      </c>
      <c r="G55" s="65">
        <v>0.013386040885178821</v>
      </c>
      <c r="H55" s="65">
        <v>0.013613603580226858</v>
      </c>
      <c r="I55" s="65">
        <v>0.01722678928497181</v>
      </c>
      <c r="J55" s="65">
        <v>0.025652629235965164</v>
      </c>
      <c r="K55" s="1105">
        <v>0.01419</v>
      </c>
      <c r="L55" s="65">
        <v>0.01595</v>
      </c>
      <c r="M55" s="65">
        <v>0.022123733333333076</v>
      </c>
      <c r="N55" s="65">
        <v>0.022295664238400004</v>
      </c>
      <c r="O55" s="65">
        <v>0.034707673975</v>
      </c>
      <c r="P55" s="65">
        <v>0.03770108283999999</v>
      </c>
      <c r="Q55" s="1106">
        <v>0.0376334055550596</v>
      </c>
    </row>
    <row r="56" spans="1:17" ht="12.75">
      <c r="A56" s="56" t="s">
        <v>35</v>
      </c>
      <c r="B56" s="1107">
        <v>0.27732010049427175</v>
      </c>
      <c r="C56" s="67">
        <v>0.29784439710259825</v>
      </c>
      <c r="D56" s="67">
        <v>0.3699072158776008</v>
      </c>
      <c r="E56" s="67">
        <v>0.4503289358229625</v>
      </c>
      <c r="F56" s="67">
        <v>0.4153261093894765</v>
      </c>
      <c r="G56" s="67">
        <v>0.47301548580238717</v>
      </c>
      <c r="H56" s="67">
        <v>0.43816760015670775</v>
      </c>
      <c r="I56" s="67">
        <v>0.4342548170104718</v>
      </c>
      <c r="J56" s="67">
        <v>0.4240289237697987</v>
      </c>
      <c r="K56" s="1107">
        <v>0.22983450320020618</v>
      </c>
      <c r="L56" s="67">
        <v>0.2568469517856427</v>
      </c>
      <c r="M56" s="67">
        <v>0.2696884226839419</v>
      </c>
      <c r="N56" s="67">
        <v>0.27984188323000025</v>
      </c>
      <c r="O56" s="67">
        <v>0.24566056207999984</v>
      </c>
      <c r="P56" s="67">
        <v>0.2303456581399998</v>
      </c>
      <c r="Q56" s="1108">
        <v>0.21757158245998817</v>
      </c>
    </row>
    <row r="57" spans="1:17" ht="12.75">
      <c r="A57" s="56" t="s">
        <v>36</v>
      </c>
      <c r="B57" s="1107">
        <v>0.21487290909999998</v>
      </c>
      <c r="C57" s="67">
        <v>0.21859318607</v>
      </c>
      <c r="D57" s="67">
        <v>0.22512523864</v>
      </c>
      <c r="E57" s="67">
        <v>0.23560723140938297</v>
      </c>
      <c r="F57" s="67">
        <v>0.22822755668005154</v>
      </c>
      <c r="G57" s="67">
        <v>0.26231244269515497</v>
      </c>
      <c r="H57" s="67">
        <v>0.26383084612389673</v>
      </c>
      <c r="I57" s="67">
        <v>0.2673335249305545</v>
      </c>
      <c r="J57" s="67">
        <v>0.43305214473590714</v>
      </c>
      <c r="K57" s="1107">
        <v>0.26826</v>
      </c>
      <c r="L57" s="67">
        <v>0.315767419</v>
      </c>
      <c r="M57" s="67">
        <v>0.23164511580000002</v>
      </c>
      <c r="N57" s="67">
        <v>0.182652443</v>
      </c>
      <c r="O57" s="67">
        <v>0.185553735</v>
      </c>
      <c r="P57" s="67">
        <v>0.18502290700000001</v>
      </c>
      <c r="Q57" s="1108">
        <v>0.18698412978153317</v>
      </c>
    </row>
    <row r="58" spans="1:17" ht="12.75">
      <c r="A58" s="69" t="s">
        <v>26</v>
      </c>
      <c r="B58" s="1109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1109">
        <v>0.178</v>
      </c>
      <c r="L58" s="67">
        <v>0.201</v>
      </c>
      <c r="M58" s="67">
        <v>0.213</v>
      </c>
      <c r="N58" s="67">
        <v>0.235</v>
      </c>
      <c r="O58" s="67">
        <v>0.239</v>
      </c>
      <c r="P58" s="67">
        <v>0.25</v>
      </c>
      <c r="Q58" s="1108">
        <v>0.262</v>
      </c>
    </row>
    <row r="59" spans="1:17" ht="12.75">
      <c r="A59" s="56" t="s">
        <v>37</v>
      </c>
      <c r="B59" s="1103">
        <v>0.33787111328999997</v>
      </c>
      <c r="C59" s="62">
        <v>0.375491136</v>
      </c>
      <c r="D59" s="62">
        <v>0.30640548184399996</v>
      </c>
      <c r="E59" s="62">
        <v>0.39216537057312134</v>
      </c>
      <c r="F59" s="62">
        <v>0.39585865000000003</v>
      </c>
      <c r="G59" s="62">
        <v>0.3903527066019827</v>
      </c>
      <c r="H59" s="62">
        <v>0.4107749273159671</v>
      </c>
      <c r="I59" s="62">
        <v>0.3934791487993864</v>
      </c>
      <c r="J59" s="62">
        <v>0.3983608055214195</v>
      </c>
      <c r="K59" s="1105">
        <v>0.30762207827000004</v>
      </c>
      <c r="L59" s="78">
        <v>0.34055558579295825</v>
      </c>
      <c r="M59" s="78">
        <v>0.43326714999582916</v>
      </c>
      <c r="N59" s="78">
        <v>0.306229439</v>
      </c>
      <c r="O59" s="78">
        <v>0.2497429</v>
      </c>
      <c r="P59" s="78">
        <v>0.228742895</v>
      </c>
      <c r="Q59" s="1115">
        <v>0.2345873258272234</v>
      </c>
    </row>
    <row r="60" spans="1:17" ht="12.75">
      <c r="A60" s="70" t="s">
        <v>38</v>
      </c>
      <c r="B60" s="1105">
        <v>0.127015</v>
      </c>
      <c r="C60" s="65">
        <v>0.127015</v>
      </c>
      <c r="D60" s="65">
        <v>0.1452</v>
      </c>
      <c r="E60" s="65">
        <v>0.14495969809853584</v>
      </c>
      <c r="F60" s="65">
        <v>0.06917201</v>
      </c>
      <c r="G60" s="65">
        <v>0.07149184750052731</v>
      </c>
      <c r="H60" s="65">
        <v>0.07787402129782744</v>
      </c>
      <c r="I60" s="65">
        <v>0.07737416120083229</v>
      </c>
      <c r="J60" s="65">
        <v>0.08278343794068099</v>
      </c>
      <c r="K60" s="1105">
        <v>0.031002159269999992</v>
      </c>
      <c r="L60" s="65">
        <v>0.05837768279295825</v>
      </c>
      <c r="M60" s="65">
        <v>0.1699968102358292</v>
      </c>
      <c r="N60" s="65">
        <v>0.081181664</v>
      </c>
      <c r="O60" s="65">
        <v>0.044447868</v>
      </c>
      <c r="P60" s="65">
        <v>0.041157487</v>
      </c>
      <c r="Q60" s="1106">
        <v>0.026974750803952795</v>
      </c>
    </row>
    <row r="61" spans="1:17" ht="12.75">
      <c r="A61" s="70" t="s">
        <v>39</v>
      </c>
      <c r="B61" s="1105">
        <v>0.17196458909999998</v>
      </c>
      <c r="C61" s="65">
        <v>0.20424411</v>
      </c>
      <c r="D61" s="65">
        <v>0.220572032648</v>
      </c>
      <c r="E61" s="65">
        <v>0.20382466800000001</v>
      </c>
      <c r="F61" s="65">
        <v>0.246865</v>
      </c>
      <c r="G61" s="65">
        <v>0.253461</v>
      </c>
      <c r="H61" s="65">
        <v>0.26424800000000004</v>
      </c>
      <c r="I61" s="65">
        <v>0.23643199999999998</v>
      </c>
      <c r="J61" s="65">
        <v>0.3155773675807385</v>
      </c>
      <c r="K61" s="1105">
        <v>0.27661991900000005</v>
      </c>
      <c r="L61" s="65">
        <v>0.282177903</v>
      </c>
      <c r="M61" s="65">
        <v>0.26327033975999997</v>
      </c>
      <c r="N61" s="65">
        <v>0.225047775</v>
      </c>
      <c r="O61" s="65">
        <v>0.205295032</v>
      </c>
      <c r="P61" s="65">
        <v>0.187585408</v>
      </c>
      <c r="Q61" s="1106">
        <v>0.2076125750232706</v>
      </c>
    </row>
    <row r="62" spans="1:17" ht="12.75">
      <c r="A62" s="71" t="s">
        <v>35</v>
      </c>
      <c r="B62" s="1105">
        <v>0</v>
      </c>
      <c r="C62" s="65">
        <v>0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110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1106">
        <v>0</v>
      </c>
    </row>
    <row r="63" spans="1:17" ht="12.75">
      <c r="A63" s="71" t="s">
        <v>40</v>
      </c>
      <c r="B63" s="1105">
        <v>0.33787111328999997</v>
      </c>
      <c r="C63" s="65">
        <v>0.375491136</v>
      </c>
      <c r="D63" s="65">
        <v>0.30640548184399996</v>
      </c>
      <c r="E63" s="65">
        <v>0.39216537057312134</v>
      </c>
      <c r="F63" s="65">
        <v>0.39585865000000003</v>
      </c>
      <c r="G63" s="65">
        <v>0.3903527066019827</v>
      </c>
      <c r="H63" s="65">
        <v>0.4107749273159671</v>
      </c>
      <c r="I63" s="65">
        <v>0.3934791487993864</v>
      </c>
      <c r="J63" s="65">
        <v>0.3973608055214195</v>
      </c>
      <c r="K63" s="1105">
        <v>0.05437807826999999</v>
      </c>
      <c r="L63" s="65">
        <v>0.07626758579295823</v>
      </c>
      <c r="M63" s="65">
        <v>0.19728014999582916</v>
      </c>
      <c r="N63" s="65">
        <v>0.08186543900000001</v>
      </c>
      <c r="O63" s="65">
        <v>0.0697429</v>
      </c>
      <c r="P63" s="65">
        <v>0.064598895</v>
      </c>
      <c r="Q63" s="1106">
        <v>0.042338325827223425</v>
      </c>
    </row>
    <row r="64" spans="1:17" ht="12.75">
      <c r="A64" s="72" t="s">
        <v>36</v>
      </c>
      <c r="B64" s="1110">
        <v>0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0.001</v>
      </c>
      <c r="K64" s="1110">
        <v>0.253244</v>
      </c>
      <c r="L64" s="73">
        <v>0.264288</v>
      </c>
      <c r="M64" s="65">
        <v>0.235987</v>
      </c>
      <c r="N64" s="65">
        <v>0.224364</v>
      </c>
      <c r="O64" s="65">
        <v>0.18</v>
      </c>
      <c r="P64" s="65">
        <v>0.164144</v>
      </c>
      <c r="Q64" s="1106">
        <v>0.192249</v>
      </c>
    </row>
    <row r="65" spans="1:17" ht="12.75">
      <c r="A65" s="53" t="s">
        <v>45</v>
      </c>
      <c r="B65" s="53"/>
      <c r="C65" s="54"/>
      <c r="D65" s="54"/>
      <c r="E65" s="54"/>
      <c r="F65" s="54"/>
      <c r="G65" s="54"/>
      <c r="H65" s="54"/>
      <c r="I65" s="54"/>
      <c r="J65" s="54"/>
      <c r="K65" s="1119"/>
      <c r="L65" s="75"/>
      <c r="M65" s="75"/>
      <c r="N65" s="77"/>
      <c r="O65" s="77"/>
      <c r="P65" s="77"/>
      <c r="Q65" s="1116"/>
    </row>
    <row r="66" spans="1:17" ht="12.75">
      <c r="A66" s="56" t="s">
        <v>42</v>
      </c>
      <c r="B66" s="1101">
        <v>15.589538304674699</v>
      </c>
      <c r="C66" s="57">
        <v>18.56724136237874</v>
      </c>
      <c r="D66" s="57">
        <v>19.430911030644122</v>
      </c>
      <c r="E66" s="57">
        <v>21.006209828492626</v>
      </c>
      <c r="F66" s="57">
        <v>19.369679926225196</v>
      </c>
      <c r="G66" s="57">
        <v>20.615076209330642</v>
      </c>
      <c r="H66" s="57">
        <v>22.12991377956933</v>
      </c>
      <c r="I66" s="57">
        <v>21.98631586519596</v>
      </c>
      <c r="J66" s="57">
        <v>23.137940267447465</v>
      </c>
      <c r="K66" s="1101">
        <v>26.616661630420406</v>
      </c>
      <c r="L66" s="57">
        <v>29.219383461687933</v>
      </c>
      <c r="M66" s="67">
        <v>29.441740613316906</v>
      </c>
      <c r="N66" s="62">
        <v>29.336045000301954</v>
      </c>
      <c r="O66" s="62">
        <v>27.38216368510851</v>
      </c>
      <c r="P66" s="62">
        <v>25.76344478683287</v>
      </c>
      <c r="Q66" s="1104">
        <v>28.132490248596863</v>
      </c>
    </row>
    <row r="67" spans="1:17" ht="12.75">
      <c r="A67" s="61" t="s">
        <v>31</v>
      </c>
      <c r="B67" s="1103">
        <v>15.9192239046747</v>
      </c>
      <c r="C67" s="62">
        <v>17.96080856237874</v>
      </c>
      <c r="D67" s="62">
        <v>18.576657085644126</v>
      </c>
      <c r="E67" s="62">
        <v>20.14248304154319</v>
      </c>
      <c r="F67" s="62">
        <v>18.32071646491567</v>
      </c>
      <c r="G67" s="62">
        <v>19.350925943804572</v>
      </c>
      <c r="H67" s="62">
        <v>20.527522225272804</v>
      </c>
      <c r="I67" s="62">
        <v>20.822725142429153</v>
      </c>
      <c r="J67" s="62">
        <v>22.104702004134378</v>
      </c>
      <c r="K67" s="1107">
        <v>23.57441334237846</v>
      </c>
      <c r="L67" s="67">
        <v>25.503873252061293</v>
      </c>
      <c r="M67" s="62">
        <v>26.11178138601789</v>
      </c>
      <c r="N67" s="62">
        <v>26.14018198581285</v>
      </c>
      <c r="O67" s="62">
        <v>24.845008698202847</v>
      </c>
      <c r="P67" s="62">
        <v>22.950990987079656</v>
      </c>
      <c r="Q67" s="1104">
        <v>24.8450569434834</v>
      </c>
    </row>
    <row r="68" spans="1:17" ht="12.75">
      <c r="A68" s="64" t="s">
        <v>32</v>
      </c>
      <c r="B68" s="1105">
        <v>4.261317</v>
      </c>
      <c r="C68" s="65">
        <v>4.2984539999999996</v>
      </c>
      <c r="D68" s="65">
        <v>4.559342215000001</v>
      </c>
      <c r="E68" s="65">
        <v>4.778295653</v>
      </c>
      <c r="F68" s="65">
        <v>4.872686</v>
      </c>
      <c r="G68" s="65">
        <v>5.409516793259948</v>
      </c>
      <c r="H68" s="65">
        <v>5.458548562432361</v>
      </c>
      <c r="I68" s="65">
        <v>5.685631160346436</v>
      </c>
      <c r="J68" s="65">
        <v>5.941396712545721</v>
      </c>
      <c r="K68" s="1105">
        <v>4.780727280629123</v>
      </c>
      <c r="L68" s="65">
        <v>4.618444414625384</v>
      </c>
      <c r="M68" s="65">
        <v>4.9070392254587585</v>
      </c>
      <c r="N68" s="65">
        <v>5.202884445522607</v>
      </c>
      <c r="O68" s="65">
        <v>5.596661255703118</v>
      </c>
      <c r="P68" s="65">
        <v>5.534694558284877</v>
      </c>
      <c r="Q68" s="1106">
        <v>5.657553630985839</v>
      </c>
    </row>
    <row r="69" spans="1:17" ht="12.75">
      <c r="A69" s="56" t="s">
        <v>33</v>
      </c>
      <c r="B69" s="1107">
        <v>6.653</v>
      </c>
      <c r="C69" s="67">
        <v>7.35</v>
      </c>
      <c r="D69" s="67">
        <v>7.848</v>
      </c>
      <c r="E69" s="67">
        <v>8.604</v>
      </c>
      <c r="F69" s="67">
        <v>8.729</v>
      </c>
      <c r="G69" s="67">
        <v>8.613</v>
      </c>
      <c r="H69" s="67">
        <v>9.125</v>
      </c>
      <c r="I69" s="67">
        <v>9.484</v>
      </c>
      <c r="J69" s="67">
        <v>9.598</v>
      </c>
      <c r="K69" s="1107">
        <v>8.613</v>
      </c>
      <c r="L69" s="67">
        <v>9.125</v>
      </c>
      <c r="M69" s="67">
        <v>9.484</v>
      </c>
      <c r="N69" s="67">
        <v>9.724</v>
      </c>
      <c r="O69" s="67">
        <v>9.993</v>
      </c>
      <c r="P69" s="67">
        <v>10.283</v>
      </c>
      <c r="Q69" s="1108">
        <v>10.136</v>
      </c>
    </row>
    <row r="70" spans="1:17" ht="12.75">
      <c r="A70" s="64" t="s">
        <v>34</v>
      </c>
      <c r="B70" s="1105"/>
      <c r="C70" s="65"/>
      <c r="D70" s="65"/>
      <c r="E70" s="65"/>
      <c r="F70" s="65">
        <v>0.09072683704037215</v>
      </c>
      <c r="G70" s="65">
        <v>0.08714110174241596</v>
      </c>
      <c r="H70" s="65">
        <v>0.09232120671073327</v>
      </c>
      <c r="I70" s="65">
        <v>0.1209607910501046</v>
      </c>
      <c r="J70" s="65">
        <v>0.17303246041665435</v>
      </c>
      <c r="K70" s="1105">
        <v>0.4490189573459716</v>
      </c>
      <c r="L70" s="65">
        <v>0.4757109004739337</v>
      </c>
      <c r="M70" s="65">
        <v>0.6204485981308411</v>
      </c>
      <c r="N70" s="65">
        <v>0.6361495327102803</v>
      </c>
      <c r="O70" s="65">
        <v>0.9084545454545454</v>
      </c>
      <c r="P70" s="65">
        <v>0.9348181818181818</v>
      </c>
      <c r="Q70" s="1106">
        <v>0.9214545454545454</v>
      </c>
    </row>
    <row r="71" spans="1:17" ht="12.75">
      <c r="A71" s="56" t="s">
        <v>35</v>
      </c>
      <c r="B71" s="1107">
        <v>6.5926151785383365</v>
      </c>
      <c r="C71" s="67">
        <v>7.796090443479216</v>
      </c>
      <c r="D71" s="67">
        <v>7.718777478836428</v>
      </c>
      <c r="E71" s="67">
        <v>8.372199890426007</v>
      </c>
      <c r="F71" s="67">
        <v>6.451162205580682</v>
      </c>
      <c r="G71" s="67">
        <v>7.323577464506826</v>
      </c>
      <c r="H71" s="67">
        <v>7.89038859203436</v>
      </c>
      <c r="I71" s="67">
        <v>7.671224634345434</v>
      </c>
      <c r="J71" s="67">
        <v>8.718759575579494</v>
      </c>
      <c r="K71" s="1107">
        <v>7.909119827936757</v>
      </c>
      <c r="L71" s="67">
        <v>8.531250367182748</v>
      </c>
      <c r="M71" s="67">
        <v>8.660492653877391</v>
      </c>
      <c r="N71" s="67">
        <v>8.475887799991822</v>
      </c>
      <c r="O71" s="67">
        <v>7.240239712272545</v>
      </c>
      <c r="P71" s="67">
        <v>6.124221549639304</v>
      </c>
      <c r="Q71" s="1108">
        <v>7.102428795486075</v>
      </c>
    </row>
    <row r="72" spans="1:17" ht="12.75">
      <c r="A72" s="56" t="s">
        <v>36</v>
      </c>
      <c r="B72" s="1107">
        <v>0.1565333</v>
      </c>
      <c r="C72" s="67">
        <v>0.1521563</v>
      </c>
      <c r="D72" s="67">
        <v>0.15799951499999998</v>
      </c>
      <c r="E72" s="67">
        <v>0.15156979303343754</v>
      </c>
      <c r="F72" s="67">
        <v>0.16125479</v>
      </c>
      <c r="G72" s="67">
        <v>0.17001069092667134</v>
      </c>
      <c r="H72" s="67">
        <v>0.17920359891242588</v>
      </c>
      <c r="I72" s="67">
        <v>0.18728165307062444</v>
      </c>
      <c r="J72" s="67">
        <v>0.19529514518361582</v>
      </c>
      <c r="K72" s="1107">
        <v>0.13629351444170226</v>
      </c>
      <c r="L72" s="67">
        <v>0.16962288487854266</v>
      </c>
      <c r="M72" s="67">
        <v>0.1502887321404957</v>
      </c>
      <c r="N72" s="67">
        <v>0.14929418582102402</v>
      </c>
      <c r="O72" s="67">
        <v>0.177768985930303</v>
      </c>
      <c r="P72" s="67">
        <v>0.18276943744035135</v>
      </c>
      <c r="Q72" s="1108">
        <v>0.1396281479973257</v>
      </c>
    </row>
    <row r="73" spans="1:17" ht="12.75">
      <c r="A73" s="69" t="s">
        <v>26</v>
      </c>
      <c r="B73" s="1109">
        <v>2.5170754261363637</v>
      </c>
      <c r="C73" s="58">
        <v>2.6625618188995213</v>
      </c>
      <c r="D73" s="58">
        <v>2.8518800918076983</v>
      </c>
      <c r="E73" s="58">
        <v>3.014713358083742</v>
      </c>
      <c r="F73" s="58">
        <v>2.979299469334988</v>
      </c>
      <c r="G73" s="58">
        <v>3.2443377883710762</v>
      </c>
      <c r="H73" s="58">
        <v>3.332930034326017</v>
      </c>
      <c r="I73" s="58">
        <v>3.4802188550130944</v>
      </c>
      <c r="J73" s="58">
        <v>3.5926472833712664</v>
      </c>
      <c r="K73" s="1107">
        <v>6.916</v>
      </c>
      <c r="L73" s="58">
        <v>7.678</v>
      </c>
      <c r="M73" s="58">
        <v>7.817</v>
      </c>
      <c r="N73" s="67">
        <v>7.791</v>
      </c>
      <c r="O73" s="642">
        <v>7.434</v>
      </c>
      <c r="P73" s="642">
        <v>6.361</v>
      </c>
      <c r="Q73" s="1102">
        <v>7.467</v>
      </c>
    </row>
    <row r="74" spans="1:17" ht="12.75">
      <c r="A74" s="56" t="s">
        <v>37</v>
      </c>
      <c r="B74" s="1103">
        <v>2.7188613999999998</v>
      </c>
      <c r="C74" s="62">
        <v>2.803375</v>
      </c>
      <c r="D74" s="62">
        <v>2.6105259999999997</v>
      </c>
      <c r="E74" s="62">
        <v>2.4515198112009937</v>
      </c>
      <c r="F74" s="62">
        <v>2.633201260884165</v>
      </c>
      <c r="G74" s="62">
        <v>2.9345391073356057</v>
      </c>
      <c r="H74" s="62">
        <v>3.264800479239598</v>
      </c>
      <c r="I74" s="62">
        <v>2.7847040487377814</v>
      </c>
      <c r="J74" s="62">
        <v>2.797781425719626</v>
      </c>
      <c r="K74" s="1103">
        <v>3.0422482880419484</v>
      </c>
      <c r="L74" s="67">
        <v>3.7155102096266366</v>
      </c>
      <c r="M74" s="67">
        <v>3.3299592272990175</v>
      </c>
      <c r="N74" s="62">
        <v>3.1958630144891056</v>
      </c>
      <c r="O74" s="67">
        <v>2.5371549869056627</v>
      </c>
      <c r="P74" s="67">
        <v>2.812453799753216</v>
      </c>
      <c r="Q74" s="1108">
        <v>3.2874333051134625</v>
      </c>
    </row>
    <row r="75" spans="1:17" ht="12.75">
      <c r="A75" s="70" t="s">
        <v>38</v>
      </c>
      <c r="B75" s="1105">
        <v>1.4882639999999998</v>
      </c>
      <c r="C75" s="65">
        <v>1.4882639999999998</v>
      </c>
      <c r="D75" s="65">
        <v>1.188666</v>
      </c>
      <c r="E75" s="65">
        <v>1.3116001024777548</v>
      </c>
      <c r="F75" s="65">
        <v>1.6677061934906041</v>
      </c>
      <c r="G75" s="65">
        <v>2.120421460173735</v>
      </c>
      <c r="H75" s="65">
        <v>2.363047588810644</v>
      </c>
      <c r="I75" s="65">
        <v>1.840603387103546</v>
      </c>
      <c r="J75" s="65">
        <v>2.0226976917653916</v>
      </c>
      <c r="K75" s="1105">
        <v>1.280613288041948</v>
      </c>
      <c r="L75" s="65">
        <v>1.867558209626636</v>
      </c>
      <c r="M75" s="65">
        <v>1.2213991390442926</v>
      </c>
      <c r="N75" s="65">
        <v>0.9013109094358852</v>
      </c>
      <c r="O75" s="65">
        <v>0.7780146845982545</v>
      </c>
      <c r="P75" s="65">
        <v>1.046880328091838</v>
      </c>
      <c r="Q75" s="1106">
        <v>1.1477831714614775</v>
      </c>
    </row>
    <row r="76" spans="1:17" ht="12.75">
      <c r="A76" s="70" t="s">
        <v>39</v>
      </c>
      <c r="B76" s="1105">
        <v>0.9328944</v>
      </c>
      <c r="C76" s="65">
        <v>1.0482079999999998</v>
      </c>
      <c r="D76" s="65">
        <v>1.137087</v>
      </c>
      <c r="E76" s="65">
        <v>0.855618</v>
      </c>
      <c r="F76" s="65">
        <v>0.7895160000000001</v>
      </c>
      <c r="G76" s="65">
        <v>0.758</v>
      </c>
      <c r="H76" s="65">
        <v>0.881659</v>
      </c>
      <c r="I76" s="65">
        <v>0.9198453600000001</v>
      </c>
      <c r="J76" s="65">
        <v>0.7750837339542342</v>
      </c>
      <c r="K76" s="1105">
        <v>1.761635</v>
      </c>
      <c r="L76" s="65">
        <v>1.847952</v>
      </c>
      <c r="M76" s="65">
        <v>2.108560088254725</v>
      </c>
      <c r="N76" s="65">
        <v>2.299459959945946</v>
      </c>
      <c r="O76" s="65">
        <v>1.759140302307408</v>
      </c>
      <c r="P76" s="65">
        <v>1.765573471661378</v>
      </c>
      <c r="Q76" s="1106">
        <v>2.1396501336519855</v>
      </c>
    </row>
    <row r="77" spans="1:17" ht="12.75">
      <c r="A77" s="71" t="s">
        <v>35</v>
      </c>
      <c r="B77" s="1105">
        <v>0</v>
      </c>
      <c r="C77" s="65">
        <v>0</v>
      </c>
      <c r="D77" s="65">
        <v>0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110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1106">
        <v>0</v>
      </c>
    </row>
    <row r="78" spans="1:17" ht="12.75">
      <c r="A78" s="71" t="s">
        <v>40</v>
      </c>
      <c r="B78" s="1105">
        <v>2.7188613999999998</v>
      </c>
      <c r="C78" s="65">
        <v>2.8033749999999995</v>
      </c>
      <c r="D78" s="65">
        <v>2.6105259999999997</v>
      </c>
      <c r="E78" s="65">
        <v>2.4515198112009937</v>
      </c>
      <c r="F78" s="65">
        <v>2.633201260884165</v>
      </c>
      <c r="G78" s="65">
        <v>2.9345391073356057</v>
      </c>
      <c r="H78" s="65">
        <v>3.264800479239598</v>
      </c>
      <c r="I78" s="65">
        <v>2.7847040487377814</v>
      </c>
      <c r="J78" s="65">
        <v>2.797781425719626</v>
      </c>
      <c r="K78" s="1105">
        <v>2.283476379739611</v>
      </c>
      <c r="L78" s="65">
        <v>2.766863056201838</v>
      </c>
      <c r="M78" s="65">
        <v>2.391559420190629</v>
      </c>
      <c r="N78" s="65">
        <v>2.4514030545431598</v>
      </c>
      <c r="O78" s="65">
        <v>1.8347478103921753</v>
      </c>
      <c r="P78" s="65">
        <v>2.111852147703216</v>
      </c>
      <c r="Q78" s="1106">
        <v>2.315401570460963</v>
      </c>
    </row>
    <row r="79" spans="1:17" ht="12.75">
      <c r="A79" s="72" t="s">
        <v>36</v>
      </c>
      <c r="B79" s="1110">
        <v>0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1110">
        <v>0.758635</v>
      </c>
      <c r="L79" s="65">
        <v>0.948952</v>
      </c>
      <c r="M79" s="65">
        <v>0.938560088254725</v>
      </c>
      <c r="N79" s="65">
        <v>0.744459959945946</v>
      </c>
      <c r="O79" s="65">
        <v>0.702407176513487</v>
      </c>
      <c r="P79" s="65">
        <v>0.70060165205</v>
      </c>
      <c r="Q79" s="1106">
        <v>0.9720317346525</v>
      </c>
    </row>
    <row r="80" spans="1:17" ht="12.75">
      <c r="A80" s="53" t="s">
        <v>46</v>
      </c>
      <c r="B80" s="53"/>
      <c r="C80" s="54"/>
      <c r="D80" s="54"/>
      <c r="E80" s="54"/>
      <c r="F80" s="54"/>
      <c r="G80" s="54"/>
      <c r="H80" s="54"/>
      <c r="I80" s="54"/>
      <c r="J80" s="54"/>
      <c r="K80" s="1121"/>
      <c r="L80" s="75"/>
      <c r="M80" s="75"/>
      <c r="N80" s="77"/>
      <c r="O80" s="77"/>
      <c r="P80" s="77"/>
      <c r="Q80" s="1116"/>
    </row>
    <row r="81" spans="1:17" ht="12.75">
      <c r="A81" s="56" t="s">
        <v>42</v>
      </c>
      <c r="B81" s="1101">
        <v>9.243653682912308</v>
      </c>
      <c r="C81" s="57">
        <v>9.987825691381987</v>
      </c>
      <c r="D81" s="57">
        <v>11.421494605207469</v>
      </c>
      <c r="E81" s="57">
        <v>14.210610673010294</v>
      </c>
      <c r="F81" s="57">
        <v>12.151899800918436</v>
      </c>
      <c r="G81" s="57">
        <v>12.829500603100694</v>
      </c>
      <c r="H81" s="57">
        <v>13.624769020632781</v>
      </c>
      <c r="I81" s="57">
        <v>12.821343277955771</v>
      </c>
      <c r="J81" s="57">
        <v>12.269994705158934</v>
      </c>
      <c r="K81" s="1101">
        <v>21.203494624548675</v>
      </c>
      <c r="L81" s="57">
        <v>21.631767677913455</v>
      </c>
      <c r="M81" s="67">
        <v>21.55468046277867</v>
      </c>
      <c r="N81" s="62">
        <v>21.690121501906418</v>
      </c>
      <c r="O81" s="62">
        <v>22.942371111472546</v>
      </c>
      <c r="P81" s="62">
        <v>23.36779134592242</v>
      </c>
      <c r="Q81" s="1104">
        <v>21.423753110728768</v>
      </c>
    </row>
    <row r="82" spans="1:17" ht="12.75">
      <c r="A82" s="61" t="s">
        <v>31</v>
      </c>
      <c r="B82" s="1103">
        <v>8.756370692957804</v>
      </c>
      <c r="C82" s="62">
        <v>9.120268621427481</v>
      </c>
      <c r="D82" s="62">
        <v>10.04903120704462</v>
      </c>
      <c r="E82" s="62">
        <v>12.378186885378797</v>
      </c>
      <c r="F82" s="62">
        <v>10.77960519261991</v>
      </c>
      <c r="G82" s="62">
        <v>11.52588515109104</v>
      </c>
      <c r="H82" s="62">
        <v>13.006136808802195</v>
      </c>
      <c r="I82" s="62">
        <v>11.047173447024958</v>
      </c>
      <c r="J82" s="62">
        <v>10.589647033200864</v>
      </c>
      <c r="K82" s="1107">
        <v>19.179421417361343</v>
      </c>
      <c r="L82" s="67">
        <v>19.681487937230646</v>
      </c>
      <c r="M82" s="62">
        <v>20.266254719254285</v>
      </c>
      <c r="N82" s="62">
        <v>20.284581882328652</v>
      </c>
      <c r="O82" s="62">
        <v>21.050152360628104</v>
      </c>
      <c r="P82" s="62">
        <v>21.894315985993504</v>
      </c>
      <c r="Q82" s="1104">
        <v>20.326821779060026</v>
      </c>
    </row>
    <row r="83" spans="1:17" ht="12.75">
      <c r="A83" s="64" t="s">
        <v>32</v>
      </c>
      <c r="B83" s="1105">
        <v>0.8555861671448691</v>
      </c>
      <c r="C83" s="65">
        <v>0.882953540443606</v>
      </c>
      <c r="D83" s="65">
        <v>0.9155054219653986</v>
      </c>
      <c r="E83" s="65">
        <v>0.9406732169051788</v>
      </c>
      <c r="F83" s="65">
        <v>0.8948748416080765</v>
      </c>
      <c r="G83" s="65">
        <v>0.9393320444467862</v>
      </c>
      <c r="H83" s="65">
        <v>0.8781346153846155</v>
      </c>
      <c r="I83" s="65">
        <v>0.8331634615384617</v>
      </c>
      <c r="J83" s="65">
        <v>0.8489759615384616</v>
      </c>
      <c r="K83" s="1105">
        <v>0.643</v>
      </c>
      <c r="L83" s="65">
        <v>0.604</v>
      </c>
      <c r="M83" s="65">
        <v>0.57</v>
      </c>
      <c r="N83" s="65">
        <v>0.686</v>
      </c>
      <c r="O83" s="65">
        <v>0.68786</v>
      </c>
      <c r="P83" s="65">
        <v>0.712063494</v>
      </c>
      <c r="Q83" s="1106">
        <v>0.6227354765719241</v>
      </c>
    </row>
    <row r="84" spans="1:17" ht="12.75">
      <c r="A84" s="56" t="s">
        <v>33</v>
      </c>
      <c r="B84" s="1105">
        <v>0.7331028363078942</v>
      </c>
      <c r="C84" s="65">
        <v>0.7376917925114165</v>
      </c>
      <c r="D84" s="65">
        <v>0.581504039631373</v>
      </c>
      <c r="E84" s="65">
        <v>0.5745471146928133</v>
      </c>
      <c r="F84" s="65">
        <v>0.63911336</v>
      </c>
      <c r="G84" s="65">
        <v>0.941</v>
      </c>
      <c r="H84" s="65">
        <v>0.993096</v>
      </c>
      <c r="I84" s="65">
        <v>1.0373024896</v>
      </c>
      <c r="J84" s="65">
        <v>1.112912464544486</v>
      </c>
      <c r="K84" s="1107">
        <v>0.9817059032215799</v>
      </c>
      <c r="L84" s="67">
        <v>1.0479247531044327</v>
      </c>
      <c r="M84" s="67">
        <v>1.0404339216749945</v>
      </c>
      <c r="N84" s="67">
        <v>1.1459546756000003</v>
      </c>
      <c r="O84" s="67">
        <v>1.2196231904600001</v>
      </c>
      <c r="P84" s="67">
        <v>1.2878347782933335</v>
      </c>
      <c r="Q84" s="1108">
        <v>1.2687355337000001</v>
      </c>
    </row>
    <row r="85" spans="1:17" ht="12.75">
      <c r="A85" s="64" t="s">
        <v>34</v>
      </c>
      <c r="B85" s="1105"/>
      <c r="C85" s="65"/>
      <c r="D85" s="65"/>
      <c r="E85" s="65"/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1105">
        <v>0</v>
      </c>
      <c r="L85" s="65">
        <v>0</v>
      </c>
      <c r="M85" s="65">
        <v>0</v>
      </c>
      <c r="N85" s="65">
        <v>0</v>
      </c>
      <c r="O85" s="65">
        <v>0</v>
      </c>
      <c r="P85" s="65">
        <v>0</v>
      </c>
      <c r="Q85" s="1106">
        <v>0</v>
      </c>
    </row>
    <row r="86" spans="1:17" ht="12.75">
      <c r="A86" s="56" t="s">
        <v>35</v>
      </c>
      <c r="B86" s="1105">
        <v>7.54771881664991</v>
      </c>
      <c r="C86" s="65">
        <v>7.881378148916066</v>
      </c>
      <c r="D86" s="65">
        <v>8.949139927413249</v>
      </c>
      <c r="E86" s="65">
        <v>11.284962277495325</v>
      </c>
      <c r="F86" s="65">
        <v>9.617762530799999</v>
      </c>
      <c r="G86" s="65">
        <v>10.148393651091041</v>
      </c>
      <c r="H86" s="65">
        <v>11.570874708802195</v>
      </c>
      <c r="I86" s="65">
        <v>9.683934857424957</v>
      </c>
      <c r="J86" s="65">
        <v>9.1939003078751</v>
      </c>
      <c r="K86" s="1107">
        <v>12.498700846750506</v>
      </c>
      <c r="L86" s="67">
        <v>12.271466926608579</v>
      </c>
      <c r="M86" s="67">
        <v>13.32145435685989</v>
      </c>
      <c r="N86" s="67">
        <v>12.918055348254876</v>
      </c>
      <c r="O86" s="67">
        <v>13.538397492006848</v>
      </c>
      <c r="P86" s="67">
        <v>14.523217776225808</v>
      </c>
      <c r="Q86" s="1108">
        <v>12.944511977603826</v>
      </c>
    </row>
    <row r="87" spans="1:17" ht="12.75">
      <c r="A87" s="56" t="s">
        <v>36</v>
      </c>
      <c r="B87" s="1105">
        <v>0.47554904000000003</v>
      </c>
      <c r="C87" s="65">
        <v>0.50119868</v>
      </c>
      <c r="D87" s="65">
        <v>0.51838724</v>
      </c>
      <c r="E87" s="65">
        <v>0.5186774931906588</v>
      </c>
      <c r="F87" s="65">
        <v>0.5227293018199111</v>
      </c>
      <c r="G87" s="65">
        <v>0.4364915</v>
      </c>
      <c r="H87" s="65">
        <v>0.44216609999999995</v>
      </c>
      <c r="I87" s="65">
        <v>0.3259361</v>
      </c>
      <c r="J87" s="65">
        <v>0.28283426078127666</v>
      </c>
      <c r="K87" s="1107">
        <v>0.4480146673892598</v>
      </c>
      <c r="L87" s="67">
        <v>0.4070962575176327</v>
      </c>
      <c r="M87" s="67">
        <v>0.3453664407193983</v>
      </c>
      <c r="N87" s="67">
        <v>0.3395718584737746</v>
      </c>
      <c r="O87" s="67">
        <v>0.32713167816125593</v>
      </c>
      <c r="P87" s="67">
        <v>0.3242634314743629</v>
      </c>
      <c r="Q87" s="1108">
        <v>0.3215742677561993</v>
      </c>
    </row>
    <row r="88" spans="1:17" ht="12.75">
      <c r="A88" s="69" t="s">
        <v>26</v>
      </c>
      <c r="B88" s="1110">
        <v>0</v>
      </c>
      <c r="C88" s="73">
        <v>0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1109">
        <v>5.251</v>
      </c>
      <c r="L88" s="67">
        <v>5.955</v>
      </c>
      <c r="M88" s="67">
        <v>5.559</v>
      </c>
      <c r="N88" s="58">
        <v>5.881</v>
      </c>
      <c r="O88" s="642">
        <v>5.965</v>
      </c>
      <c r="P88" s="67">
        <v>5.759</v>
      </c>
      <c r="Q88" s="1108">
        <v>5.792</v>
      </c>
    </row>
    <row r="89" spans="1:17" ht="12.75">
      <c r="A89" s="56" t="s">
        <v>37</v>
      </c>
      <c r="B89" s="1103">
        <v>1.5850267499545052</v>
      </c>
      <c r="C89" s="62">
        <v>1.4884161899545052</v>
      </c>
      <c r="D89" s="62">
        <v>2.607872062162848</v>
      </c>
      <c r="E89" s="62">
        <v>2.8989814477380897</v>
      </c>
      <c r="F89" s="62">
        <v>2.5587432886180386</v>
      </c>
      <c r="G89" s="62">
        <v>2.8318103085684627</v>
      </c>
      <c r="H89" s="62">
        <v>2.195388180366153</v>
      </c>
      <c r="I89" s="62">
        <v>2.213570104251241</v>
      </c>
      <c r="J89" s="62">
        <v>2.230406502700369</v>
      </c>
      <c r="K89" s="1107">
        <v>2.024073207187332</v>
      </c>
      <c r="L89" s="62">
        <v>1.950279740682812</v>
      </c>
      <c r="M89" s="62">
        <v>1.2884257435243862</v>
      </c>
      <c r="N89" s="67">
        <v>1.4055396195777647</v>
      </c>
      <c r="O89" s="67">
        <v>1.8922187508444401</v>
      </c>
      <c r="P89" s="643">
        <v>1.4734753599289143</v>
      </c>
      <c r="Q89" s="1104">
        <v>1.0969313316687428</v>
      </c>
    </row>
    <row r="90" spans="1:17" ht="12.75">
      <c r="A90" s="70" t="s">
        <v>38</v>
      </c>
      <c r="B90" s="1105">
        <v>1.064661478295421</v>
      </c>
      <c r="C90" s="65">
        <v>1.060416118295421</v>
      </c>
      <c r="D90" s="65">
        <v>1.3485905118023733</v>
      </c>
      <c r="E90" s="65">
        <v>1.4712785875800718</v>
      </c>
      <c r="F90" s="65">
        <v>1.4678049038125611</v>
      </c>
      <c r="G90" s="65">
        <v>1.9238240352797442</v>
      </c>
      <c r="H90" s="65">
        <v>1.3675765162313434</v>
      </c>
      <c r="I90" s="65">
        <v>1.5876346986352932</v>
      </c>
      <c r="J90" s="65">
        <v>1.5819681618409953</v>
      </c>
      <c r="K90" s="1105">
        <v>0.3856432071873323</v>
      </c>
      <c r="L90" s="65">
        <v>0.5826297406828119</v>
      </c>
      <c r="M90" s="65">
        <v>0.31634574352438616</v>
      </c>
      <c r="N90" s="65">
        <v>0.45037054392446096</v>
      </c>
      <c r="O90" s="65">
        <v>0.3269503466885905</v>
      </c>
      <c r="P90" s="65">
        <v>0.4912474458097507</v>
      </c>
      <c r="Q90" s="1106">
        <v>0.321965173281749</v>
      </c>
    </row>
    <row r="91" spans="1:17" ht="12.75">
      <c r="A91" s="70" t="s">
        <v>39</v>
      </c>
      <c r="B91" s="1105">
        <v>0.30128</v>
      </c>
      <c r="C91" s="65">
        <v>0.21206</v>
      </c>
      <c r="D91" s="65">
        <v>0.266</v>
      </c>
      <c r="E91" s="65">
        <v>0.436</v>
      </c>
      <c r="F91" s="65">
        <v>0.5020091717</v>
      </c>
      <c r="G91" s="65">
        <v>0.308</v>
      </c>
      <c r="H91" s="65">
        <v>0.306</v>
      </c>
      <c r="I91" s="65">
        <v>0.31</v>
      </c>
      <c r="J91" s="65">
        <v>0.6484383408593739</v>
      </c>
      <c r="K91" s="1105">
        <v>1.63843</v>
      </c>
      <c r="L91" s="65">
        <v>1.36765</v>
      </c>
      <c r="M91" s="65">
        <v>0.97208</v>
      </c>
      <c r="N91" s="65">
        <v>0.93353</v>
      </c>
      <c r="O91" s="65">
        <v>1.5652684041558496</v>
      </c>
      <c r="P91" s="65">
        <v>0.9822279141191637</v>
      </c>
      <c r="Q91" s="1106">
        <v>0.7749661583869938</v>
      </c>
    </row>
    <row r="92" spans="1:17" ht="12.75">
      <c r="A92" s="71" t="s">
        <v>35</v>
      </c>
      <c r="B92" s="1105">
        <v>0</v>
      </c>
      <c r="C92" s="65">
        <v>0</v>
      </c>
      <c r="D92" s="65">
        <v>0</v>
      </c>
      <c r="E92" s="65">
        <v>0</v>
      </c>
      <c r="F92" s="65">
        <v>0</v>
      </c>
      <c r="G92" s="65">
        <v>0</v>
      </c>
      <c r="H92" s="65">
        <v>0</v>
      </c>
      <c r="I92" s="65">
        <v>0</v>
      </c>
      <c r="J92" s="65">
        <v>0</v>
      </c>
      <c r="K92" s="110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1106">
        <v>0</v>
      </c>
    </row>
    <row r="93" spans="1:17" ht="12.75">
      <c r="A93" s="71" t="s">
        <v>40</v>
      </c>
      <c r="B93" s="1105">
        <v>1.5450267499545052</v>
      </c>
      <c r="C93" s="65">
        <v>1.4064161899545051</v>
      </c>
      <c r="D93" s="65">
        <v>2.567872062162848</v>
      </c>
      <c r="E93" s="65">
        <v>2.8729814477380895</v>
      </c>
      <c r="F93" s="65">
        <v>2.4207432886180387</v>
      </c>
      <c r="G93" s="65">
        <v>2.736810308568463</v>
      </c>
      <c r="H93" s="65">
        <v>2.104388180366153</v>
      </c>
      <c r="I93" s="65">
        <v>2.131570104251241</v>
      </c>
      <c r="J93" s="65">
        <v>2.1644065027003694</v>
      </c>
      <c r="K93" s="1105">
        <v>1.7880751754986302</v>
      </c>
      <c r="L93" s="65">
        <v>1.7118888999079271</v>
      </c>
      <c r="M93" s="65">
        <v>1.0352578461518924</v>
      </c>
      <c r="N93" s="65">
        <v>1.047009619577765</v>
      </c>
      <c r="O93" s="65">
        <v>1.5521487508444403</v>
      </c>
      <c r="P93" s="65">
        <v>1.1232032599289143</v>
      </c>
      <c r="Q93" s="1106">
        <v>0.7361510686687427</v>
      </c>
    </row>
    <row r="94" spans="1:17" ht="12.75">
      <c r="A94" s="72" t="s">
        <v>36</v>
      </c>
      <c r="B94" s="1110">
        <v>0.04</v>
      </c>
      <c r="C94" s="73">
        <v>0.082</v>
      </c>
      <c r="D94" s="73">
        <v>0.04</v>
      </c>
      <c r="E94" s="73">
        <v>0.026</v>
      </c>
      <c r="F94" s="73">
        <v>0.138</v>
      </c>
      <c r="G94" s="73">
        <v>0.095</v>
      </c>
      <c r="H94" s="73">
        <v>0.091</v>
      </c>
      <c r="I94" s="73">
        <v>0.082</v>
      </c>
      <c r="J94" s="73">
        <v>0.066</v>
      </c>
      <c r="K94" s="1110">
        <v>0.23643</v>
      </c>
      <c r="L94" s="65">
        <v>0.23865</v>
      </c>
      <c r="M94" s="65">
        <v>0.25308</v>
      </c>
      <c r="N94" s="65">
        <v>0.35853</v>
      </c>
      <c r="O94" s="644">
        <v>0.34007</v>
      </c>
      <c r="P94" s="644">
        <v>0.3502721</v>
      </c>
      <c r="Q94" s="1111">
        <v>0.360780263</v>
      </c>
    </row>
    <row r="95" spans="1:17" ht="12.75">
      <c r="A95" s="53" t="s">
        <v>47</v>
      </c>
      <c r="B95" s="53"/>
      <c r="C95" s="54"/>
      <c r="D95" s="54"/>
      <c r="E95" s="54"/>
      <c r="F95" s="54"/>
      <c r="G95" s="54"/>
      <c r="H95" s="54"/>
      <c r="I95" s="54"/>
      <c r="J95" s="54"/>
      <c r="K95" s="1119"/>
      <c r="L95" s="75"/>
      <c r="M95" s="77"/>
      <c r="N95" s="77"/>
      <c r="O95" s="76"/>
      <c r="P95" s="76"/>
      <c r="Q95" s="1114"/>
    </row>
    <row r="96" spans="1:17" ht="12.75">
      <c r="A96" s="56" t="s">
        <v>42</v>
      </c>
      <c r="B96" s="1101">
        <v>14.816968247089537</v>
      </c>
      <c r="C96" s="57">
        <v>15.41197437665944</v>
      </c>
      <c r="D96" s="57">
        <v>16.832137002918106</v>
      </c>
      <c r="E96" s="57">
        <v>17.162941632968938</v>
      </c>
      <c r="F96" s="57">
        <v>16.96393306372914</v>
      </c>
      <c r="G96" s="57">
        <v>17.753223684842364</v>
      </c>
      <c r="H96" s="57">
        <v>19.15658819705507</v>
      </c>
      <c r="I96" s="57">
        <v>20.074493040990937</v>
      </c>
      <c r="J96" s="57">
        <v>20.57840606682802</v>
      </c>
      <c r="K96" s="1107">
        <v>19.114582143792145</v>
      </c>
      <c r="L96" s="67">
        <v>19.728285216660424</v>
      </c>
      <c r="M96" s="57">
        <v>21.202314971272216</v>
      </c>
      <c r="N96" s="57">
        <v>22.59107342227947</v>
      </c>
      <c r="O96" s="645">
        <v>22.668015043201347</v>
      </c>
      <c r="P96" s="645">
        <v>23.560739361840767</v>
      </c>
      <c r="Q96" s="1104">
        <v>24.41996657756676</v>
      </c>
    </row>
    <row r="97" spans="1:17" ht="12.75">
      <c r="A97" s="61" t="s">
        <v>31</v>
      </c>
      <c r="B97" s="1103">
        <v>12.010573690919536</v>
      </c>
      <c r="C97" s="62">
        <v>12.629985750559442</v>
      </c>
      <c r="D97" s="62">
        <v>13.80750433196396</v>
      </c>
      <c r="E97" s="62">
        <v>14.900958211119423</v>
      </c>
      <c r="F97" s="62">
        <v>14.827409873732464</v>
      </c>
      <c r="G97" s="62">
        <v>15.366295099560709</v>
      </c>
      <c r="H97" s="62">
        <v>16.156266751673876</v>
      </c>
      <c r="I97" s="62">
        <v>16.676674686070104</v>
      </c>
      <c r="J97" s="62">
        <v>17.310512200192374</v>
      </c>
      <c r="K97" s="1103">
        <v>14.609720943044733</v>
      </c>
      <c r="L97" s="62">
        <v>15.132324290473742</v>
      </c>
      <c r="M97" s="67">
        <v>15.927668326185126</v>
      </c>
      <c r="N97" s="67">
        <v>16.32589321866806</v>
      </c>
      <c r="O97" s="67">
        <v>16.608638706426003</v>
      </c>
      <c r="P97" s="67">
        <v>17.19149050039389</v>
      </c>
      <c r="Q97" s="1104">
        <v>17.424769209331878</v>
      </c>
    </row>
    <row r="98" spans="1:17" ht="12.75">
      <c r="A98" s="64" t="s">
        <v>32</v>
      </c>
      <c r="B98" s="1105">
        <v>0</v>
      </c>
      <c r="C98" s="65">
        <v>0</v>
      </c>
      <c r="D98" s="65">
        <v>0</v>
      </c>
      <c r="E98" s="65">
        <v>0</v>
      </c>
      <c r="F98" s="65">
        <v>0</v>
      </c>
      <c r="G98" s="65">
        <v>0</v>
      </c>
      <c r="H98" s="65">
        <v>0</v>
      </c>
      <c r="I98" s="65">
        <v>0</v>
      </c>
      <c r="J98" s="65">
        <v>0</v>
      </c>
      <c r="K98" s="110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  <c r="Q98" s="1106">
        <v>0</v>
      </c>
    </row>
    <row r="99" spans="1:17" ht="12.75">
      <c r="A99" s="56" t="s">
        <v>33</v>
      </c>
      <c r="B99" s="1105">
        <v>3.853065492612102</v>
      </c>
      <c r="C99" s="65">
        <v>4.1374991786487465</v>
      </c>
      <c r="D99" s="65">
        <v>4.537799183259095</v>
      </c>
      <c r="E99" s="65">
        <v>5.206706591747639</v>
      </c>
      <c r="F99" s="65">
        <v>4.780459588474868</v>
      </c>
      <c r="G99" s="65">
        <v>5.054171192450803</v>
      </c>
      <c r="H99" s="65">
        <v>5.118872922532523</v>
      </c>
      <c r="I99" s="65">
        <v>5.28055080510348</v>
      </c>
      <c r="J99" s="65">
        <v>5.076311370716825</v>
      </c>
      <c r="K99" s="1107">
        <v>3.9323972819760393</v>
      </c>
      <c r="L99" s="67">
        <v>3.8337803333175424</v>
      </c>
      <c r="M99" s="67">
        <v>3.8859012653250873</v>
      </c>
      <c r="N99" s="67">
        <v>3.8253003319183243</v>
      </c>
      <c r="O99" s="67">
        <v>3.9470026138089462</v>
      </c>
      <c r="P99" s="67">
        <v>4.137611675384563</v>
      </c>
      <c r="Q99" s="1108">
        <v>4.339034434508069</v>
      </c>
    </row>
    <row r="100" spans="1:17" ht="12.75">
      <c r="A100" s="64" t="s">
        <v>34</v>
      </c>
      <c r="B100" s="1105"/>
      <c r="C100" s="65"/>
      <c r="D100" s="65"/>
      <c r="E100" s="65"/>
      <c r="F100" s="65">
        <v>0.2764888872517944</v>
      </c>
      <c r="G100" s="65">
        <v>0.2927826051767834</v>
      </c>
      <c r="H100" s="65">
        <v>0.29699876260722136</v>
      </c>
      <c r="I100" s="65">
        <v>0.3855274624375195</v>
      </c>
      <c r="J100" s="65">
        <v>0.5182218653362625</v>
      </c>
      <c r="K100" s="1105">
        <v>0.20500649337315843</v>
      </c>
      <c r="L100" s="65">
        <v>0.19986532543361596</v>
      </c>
      <c r="M100" s="65">
        <v>0.2542178397876226</v>
      </c>
      <c r="N100" s="65">
        <v>0.2502532927423202</v>
      </c>
      <c r="O100" s="65">
        <v>0.35881841943717685</v>
      </c>
      <c r="P100" s="65">
        <v>0.37614651594405113</v>
      </c>
      <c r="Q100" s="1106">
        <v>0.39445767586436997</v>
      </c>
    </row>
    <row r="101" spans="1:17" ht="12.75">
      <c r="A101" s="56" t="s">
        <v>35</v>
      </c>
      <c r="B101" s="1105">
        <v>4.266965794276741</v>
      </c>
      <c r="C101" s="65">
        <v>4.40441465313887</v>
      </c>
      <c r="D101" s="65">
        <v>4.689718028062971</v>
      </c>
      <c r="E101" s="65">
        <v>4.863864520644513</v>
      </c>
      <c r="F101" s="65">
        <v>5.135038441740493</v>
      </c>
      <c r="G101" s="65">
        <v>5.387402796095385</v>
      </c>
      <c r="H101" s="65">
        <v>5.705705232357741</v>
      </c>
      <c r="I101" s="65">
        <v>6.022997105230143</v>
      </c>
      <c r="J101" s="65">
        <v>6.498514514775868</v>
      </c>
      <c r="K101" s="1107">
        <v>5.83813517735849</v>
      </c>
      <c r="L101" s="67">
        <v>6.129182398490566</v>
      </c>
      <c r="M101" s="67">
        <v>6.556370666666667</v>
      </c>
      <c r="N101" s="67">
        <v>6.852823264788917</v>
      </c>
      <c r="O101" s="67">
        <v>7.01319537370463</v>
      </c>
      <c r="P101" s="67">
        <v>7.365101139172406</v>
      </c>
      <c r="Q101" s="1108">
        <v>7.517620167988247</v>
      </c>
    </row>
    <row r="102" spans="1:17" ht="12.75">
      <c r="A102" s="56" t="s">
        <v>36</v>
      </c>
      <c r="B102" s="1105">
        <v>3.890542404030694</v>
      </c>
      <c r="C102" s="65">
        <v>4.088071918771823</v>
      </c>
      <c r="D102" s="65">
        <v>4.579987120641896</v>
      </c>
      <c r="E102" s="65">
        <v>4.830387098727271</v>
      </c>
      <c r="F102" s="65">
        <v>4.911911843517101</v>
      </c>
      <c r="G102" s="65">
        <v>4.924721111014522</v>
      </c>
      <c r="H102" s="65">
        <v>5.331688596783612</v>
      </c>
      <c r="I102" s="65">
        <v>5.373126775736482</v>
      </c>
      <c r="J102" s="65">
        <v>5.735686314699681</v>
      </c>
      <c r="K102" s="1107">
        <v>4.839188483710203</v>
      </c>
      <c r="L102" s="67">
        <v>5.169361558665633</v>
      </c>
      <c r="M102" s="67">
        <v>5.485396394193372</v>
      </c>
      <c r="N102" s="67">
        <v>5.647769621960821</v>
      </c>
      <c r="O102" s="67">
        <v>5.648440718912423</v>
      </c>
      <c r="P102" s="67">
        <v>5.6887776858369214</v>
      </c>
      <c r="Q102" s="1108">
        <v>5.568114606835562</v>
      </c>
    </row>
    <row r="103" spans="1:17" ht="12.75">
      <c r="A103" s="69" t="s">
        <v>26</v>
      </c>
      <c r="B103" s="1110">
        <v>0</v>
      </c>
      <c r="C103" s="73">
        <v>0</v>
      </c>
      <c r="D103" s="73">
        <v>0</v>
      </c>
      <c r="E103" s="73">
        <v>0</v>
      </c>
      <c r="F103" s="73">
        <v>0</v>
      </c>
      <c r="G103" s="73">
        <v>0</v>
      </c>
      <c r="H103" s="73">
        <v>0</v>
      </c>
      <c r="I103" s="73">
        <v>0</v>
      </c>
      <c r="J103" s="73">
        <v>0</v>
      </c>
      <c r="K103" s="1109">
        <v>0</v>
      </c>
      <c r="L103" s="67">
        <v>0</v>
      </c>
      <c r="M103" s="67">
        <v>0</v>
      </c>
      <c r="N103" s="58">
        <v>0</v>
      </c>
      <c r="O103" s="58">
        <v>0</v>
      </c>
      <c r="P103" s="58">
        <v>0</v>
      </c>
      <c r="Q103" s="1102">
        <v>0</v>
      </c>
    </row>
    <row r="104" spans="1:17" ht="12.75">
      <c r="A104" s="56" t="s">
        <v>37</v>
      </c>
      <c r="B104" s="1103">
        <v>3.76857744017</v>
      </c>
      <c r="C104" s="62">
        <v>3.8944890460999995</v>
      </c>
      <c r="D104" s="62">
        <v>4.176168166954145</v>
      </c>
      <c r="E104" s="62">
        <v>3.6311255812292167</v>
      </c>
      <c r="F104" s="62">
        <v>3.3510337271627333</v>
      </c>
      <c r="G104" s="62">
        <v>3.668630265463927</v>
      </c>
      <c r="H104" s="62">
        <v>4.457906274986886</v>
      </c>
      <c r="I104" s="62">
        <v>4.85453685964468</v>
      </c>
      <c r="J104" s="62">
        <v>4.633743820265764</v>
      </c>
      <c r="K104" s="1107">
        <v>4.504861200747412</v>
      </c>
      <c r="L104" s="62">
        <v>4.595960926186684</v>
      </c>
      <c r="M104" s="62">
        <v>5.274646645087089</v>
      </c>
      <c r="N104" s="67">
        <v>6.2651802036114095</v>
      </c>
      <c r="O104" s="67">
        <v>6.0593763367753475</v>
      </c>
      <c r="P104" s="67">
        <v>6.369248861446875</v>
      </c>
      <c r="Q104" s="1108">
        <v>6.995197368234885</v>
      </c>
    </row>
    <row r="105" spans="1:17" ht="12.75">
      <c r="A105" s="70" t="s">
        <v>38</v>
      </c>
      <c r="B105" s="1105">
        <v>0.81994944017</v>
      </c>
      <c r="C105" s="65">
        <v>0.9850248029800001</v>
      </c>
      <c r="D105" s="65">
        <v>1.1042302732041445</v>
      </c>
      <c r="E105" s="65">
        <v>1.1198267449107555</v>
      </c>
      <c r="F105" s="65">
        <v>1.2256849939427183</v>
      </c>
      <c r="G105" s="65">
        <v>1.2840090130323571</v>
      </c>
      <c r="H105" s="65">
        <v>1.424535435941391</v>
      </c>
      <c r="I105" s="65">
        <v>1.5828144188286857</v>
      </c>
      <c r="J105" s="65">
        <v>1.562568038826112</v>
      </c>
      <c r="K105" s="1105">
        <v>0.7062781677016549</v>
      </c>
      <c r="L105" s="65">
        <v>0.9379772168794277</v>
      </c>
      <c r="M105" s="65">
        <v>1.3074120749139138</v>
      </c>
      <c r="N105" s="65">
        <v>1.2855386432196865</v>
      </c>
      <c r="O105" s="65">
        <v>1.3961689642694817</v>
      </c>
      <c r="P105" s="65">
        <v>1.4035681619951277</v>
      </c>
      <c r="Q105" s="1106">
        <v>1.4427243924339332</v>
      </c>
    </row>
    <row r="106" spans="1:17" ht="12.75">
      <c r="A106" s="70" t="s">
        <v>39</v>
      </c>
      <c r="B106" s="1105">
        <v>2.3743980000000002</v>
      </c>
      <c r="C106" s="65">
        <v>2.344852</v>
      </c>
      <c r="D106" s="65">
        <v>2.25471</v>
      </c>
      <c r="E106" s="65">
        <v>1.730088</v>
      </c>
      <c r="F106" s="65">
        <v>1.6087615000000002</v>
      </c>
      <c r="G106" s="65">
        <v>1.8447829999999998</v>
      </c>
      <c r="H106" s="65">
        <v>2.5476199999999998</v>
      </c>
      <c r="I106" s="65">
        <v>2.67411</v>
      </c>
      <c r="J106" s="65">
        <v>3.071175781439652</v>
      </c>
      <c r="K106" s="1105">
        <v>3.7985830330457566</v>
      </c>
      <c r="L106" s="65">
        <v>3.6579837093072562</v>
      </c>
      <c r="M106" s="65">
        <v>3.9672345701731757</v>
      </c>
      <c r="N106" s="65">
        <v>4.979641560391723</v>
      </c>
      <c r="O106" s="65">
        <v>4.663207372505865</v>
      </c>
      <c r="P106" s="65">
        <v>5.091019082192098</v>
      </c>
      <c r="Q106" s="1106">
        <v>5.552472975800953</v>
      </c>
    </row>
    <row r="107" spans="1:17" ht="12.75">
      <c r="A107" s="71" t="s">
        <v>35</v>
      </c>
      <c r="B107" s="1105">
        <v>0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  <c r="H107" s="65">
        <v>0</v>
      </c>
      <c r="I107" s="65">
        <v>0</v>
      </c>
      <c r="J107" s="65">
        <v>0</v>
      </c>
      <c r="K107" s="1105">
        <v>0</v>
      </c>
      <c r="L107" s="65">
        <v>0</v>
      </c>
      <c r="M107" s="65">
        <v>0</v>
      </c>
      <c r="N107" s="65">
        <v>0</v>
      </c>
      <c r="O107" s="65">
        <v>0</v>
      </c>
      <c r="P107" s="65">
        <v>0</v>
      </c>
      <c r="Q107" s="1106">
        <v>0</v>
      </c>
    </row>
    <row r="108" spans="1:17" ht="12.75">
      <c r="A108" s="71" t="s">
        <v>40</v>
      </c>
      <c r="B108" s="1105">
        <v>1.4737100000000003</v>
      </c>
      <c r="C108" s="65">
        <v>1.59389449316</v>
      </c>
      <c r="D108" s="65">
        <v>1.76178645422</v>
      </c>
      <c r="E108" s="65">
        <v>1.9197919524592164</v>
      </c>
      <c r="F108" s="65">
        <v>1.8473959094827332</v>
      </c>
      <c r="G108" s="65">
        <v>1.907143265463927</v>
      </c>
      <c r="H108" s="65">
        <v>2.139769687795875</v>
      </c>
      <c r="I108" s="65">
        <v>2.201979584013314</v>
      </c>
      <c r="J108" s="65">
        <v>2.2371404161763087</v>
      </c>
      <c r="K108" s="1105">
        <v>2.208695200747412</v>
      </c>
      <c r="L108" s="65">
        <v>2.0577549261866834</v>
      </c>
      <c r="M108" s="65">
        <v>2.1533396450870894</v>
      </c>
      <c r="N108" s="65">
        <v>2.8234532036114093</v>
      </c>
      <c r="O108" s="65">
        <v>2.3278193367753475</v>
      </c>
      <c r="P108" s="65">
        <v>2.5470452164468758</v>
      </c>
      <c r="Q108" s="1106">
        <v>2.7469367779098866</v>
      </c>
    </row>
    <row r="109" spans="1:17" ht="12.75">
      <c r="A109" s="72" t="s">
        <v>36</v>
      </c>
      <c r="B109" s="1110">
        <v>2.29486744017</v>
      </c>
      <c r="C109" s="73">
        <v>2.3005945529400003</v>
      </c>
      <c r="D109" s="73">
        <v>2.4143817127341443</v>
      </c>
      <c r="E109" s="73">
        <v>1.7113336287699998</v>
      </c>
      <c r="F109" s="73">
        <v>1.50363781768</v>
      </c>
      <c r="G109" s="73">
        <v>1.761487</v>
      </c>
      <c r="H109" s="73">
        <v>2.3181365871910113</v>
      </c>
      <c r="I109" s="73">
        <v>2.6525572756313665</v>
      </c>
      <c r="J109" s="73">
        <v>2.396603404089455</v>
      </c>
      <c r="K109" s="1110">
        <v>2.296166</v>
      </c>
      <c r="L109" s="73">
        <v>2.538206</v>
      </c>
      <c r="M109" s="73">
        <v>3.121307</v>
      </c>
      <c r="N109" s="73">
        <v>3.441727</v>
      </c>
      <c r="O109" s="73">
        <v>3.7315569999999996</v>
      </c>
      <c r="P109" s="73">
        <v>3.822203645</v>
      </c>
      <c r="Q109" s="1111">
        <v>4.248260590325</v>
      </c>
    </row>
    <row r="110" ht="12.75">
      <c r="A110" s="46" t="s">
        <v>376</v>
      </c>
    </row>
    <row r="111" ht="12.75">
      <c r="A111" s="79" t="s">
        <v>373</v>
      </c>
    </row>
  </sheetData>
  <sheetProtection selectLockedCells="1" selectUnlockedCells="1"/>
  <mergeCells count="2">
    <mergeCell ref="B3:J3"/>
    <mergeCell ref="K3:Q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32.7109375" style="0" customWidth="1"/>
    <col min="3" max="9" width="10.7109375" style="0" customWidth="1"/>
  </cols>
  <sheetData>
    <row r="1" ht="12.75">
      <c r="A1" s="9" t="s">
        <v>554</v>
      </c>
    </row>
    <row r="2" ht="12.75">
      <c r="I2" s="130" t="s">
        <v>70</v>
      </c>
    </row>
    <row r="3" spans="1:9" ht="12.75">
      <c r="A3" s="1384"/>
      <c r="B3" s="1384"/>
      <c r="C3" s="1315">
        <v>2010</v>
      </c>
      <c r="D3" s="1316">
        <v>2011</v>
      </c>
      <c r="E3" s="1316">
        <v>2012</v>
      </c>
      <c r="F3" s="1316">
        <v>2013</v>
      </c>
      <c r="G3" s="1317">
        <v>2014</v>
      </c>
      <c r="H3" s="1317" t="s">
        <v>372</v>
      </c>
      <c r="I3" s="1318" t="s">
        <v>473</v>
      </c>
    </row>
    <row r="4" spans="1:9" ht="12.75">
      <c r="A4" s="1382" t="s">
        <v>153</v>
      </c>
      <c r="B4" s="267" t="s">
        <v>154</v>
      </c>
      <c r="C4" s="1161">
        <v>2493.08</v>
      </c>
      <c r="D4" s="1138">
        <v>971.2800000000001</v>
      </c>
      <c r="E4" s="1138">
        <v>919.44</v>
      </c>
      <c r="F4" s="1179">
        <v>883.87</v>
      </c>
      <c r="G4" s="1138">
        <v>903.27</v>
      </c>
      <c r="H4" s="1138">
        <v>883.99</v>
      </c>
      <c r="I4" s="1162">
        <v>889.5400000000001</v>
      </c>
    </row>
    <row r="5" spans="1:9" ht="12.75">
      <c r="A5" s="1382"/>
      <c r="B5" s="268" t="s">
        <v>155</v>
      </c>
      <c r="C5" s="1163">
        <v>1731.23</v>
      </c>
      <c r="D5" s="1142">
        <v>2995.07</v>
      </c>
      <c r="E5" s="1142">
        <v>2398.44</v>
      </c>
      <c r="F5" s="1142">
        <v>2265.89</v>
      </c>
      <c r="G5" s="1142">
        <v>2195.9300000000003</v>
      </c>
      <c r="H5" s="1142">
        <v>2078.6400000000003</v>
      </c>
      <c r="I5" s="1164">
        <v>2040.4099999999999</v>
      </c>
    </row>
    <row r="6" spans="1:9" ht="12.75">
      <c r="A6" s="1382"/>
      <c r="B6" s="268" t="s">
        <v>156</v>
      </c>
      <c r="C6" s="1163">
        <v>23.009999999999998</v>
      </c>
      <c r="D6" s="1142">
        <v>31.569999999999997</v>
      </c>
      <c r="E6" s="1142">
        <v>31.740000000000002</v>
      </c>
      <c r="F6" s="1142">
        <v>42.949999999999996</v>
      </c>
      <c r="G6" s="1142">
        <v>44.690000000000005</v>
      </c>
      <c r="H6" s="1142">
        <v>39.15</v>
      </c>
      <c r="I6" s="1164">
        <v>38.75</v>
      </c>
    </row>
    <row r="7" spans="1:9" ht="12.75">
      <c r="A7" s="1382"/>
      <c r="B7" s="268" t="s">
        <v>157</v>
      </c>
      <c r="C7" s="1163">
        <v>2645.65</v>
      </c>
      <c r="D7" s="1142">
        <v>2401.8299999999995</v>
      </c>
      <c r="E7" s="1142">
        <v>2372.5999999999995</v>
      </c>
      <c r="F7" s="1142">
        <v>2269.92</v>
      </c>
      <c r="G7" s="1142">
        <v>2309.87</v>
      </c>
      <c r="H7" s="1142">
        <v>2298.09</v>
      </c>
      <c r="I7" s="1164">
        <v>2373.31</v>
      </c>
    </row>
    <row r="8" spans="1:9" ht="22.5">
      <c r="A8" s="1382"/>
      <c r="B8" s="268" t="s">
        <v>158</v>
      </c>
      <c r="C8" s="1163">
        <v>2.23</v>
      </c>
      <c r="D8" s="1142">
        <v>36.58</v>
      </c>
      <c r="E8" s="1142">
        <v>37.07</v>
      </c>
      <c r="F8" s="1142">
        <v>47.52</v>
      </c>
      <c r="G8" s="1142">
        <v>45.95</v>
      </c>
      <c r="H8" s="1142">
        <v>59.290000000000006</v>
      </c>
      <c r="I8" s="1164">
        <v>51.84</v>
      </c>
    </row>
    <row r="9" spans="1:9" ht="22.5">
      <c r="A9" s="1382"/>
      <c r="B9" s="268" t="s">
        <v>159</v>
      </c>
      <c r="C9" s="1163">
        <v>31.869999999999997</v>
      </c>
      <c r="D9" s="1142">
        <v>95.03</v>
      </c>
      <c r="E9" s="1142">
        <v>83.67999999999999</v>
      </c>
      <c r="F9" s="1142">
        <v>68.44999999999999</v>
      </c>
      <c r="G9" s="1142">
        <v>54.44</v>
      </c>
      <c r="H9" s="1142">
        <v>24.34</v>
      </c>
      <c r="I9" s="1164">
        <v>23.15</v>
      </c>
    </row>
    <row r="10" spans="1:9" ht="12.75">
      <c r="A10" s="1382"/>
      <c r="B10" s="268" t="s">
        <v>160</v>
      </c>
      <c r="C10" s="1163">
        <v>0.91</v>
      </c>
      <c r="D10" s="1142">
        <v>1.01</v>
      </c>
      <c r="E10" s="1142"/>
      <c r="F10" s="1142">
        <v>1.47</v>
      </c>
      <c r="G10" s="1142">
        <v>1.41</v>
      </c>
      <c r="H10" s="1142">
        <v>1.57</v>
      </c>
      <c r="I10" s="1164">
        <v>1.5</v>
      </c>
    </row>
    <row r="11" spans="1:9" ht="12.75">
      <c r="A11" s="1382"/>
      <c r="B11" s="268" t="s">
        <v>161</v>
      </c>
      <c r="C11" s="1163">
        <v>1950.1700000000003</v>
      </c>
      <c r="D11" s="1142">
        <v>2110.58</v>
      </c>
      <c r="E11" s="1142">
        <v>2700.24</v>
      </c>
      <c r="F11" s="1142">
        <v>2677.7699999999995</v>
      </c>
      <c r="G11" s="1142">
        <v>2722.3299999999995</v>
      </c>
      <c r="H11" s="1142">
        <v>2672.2400000000002</v>
      </c>
      <c r="I11" s="1164">
        <v>2629.7299999999996</v>
      </c>
    </row>
    <row r="12" spans="1:9" ht="12.75">
      <c r="A12" s="1382"/>
      <c r="B12" s="268" t="s">
        <v>162</v>
      </c>
      <c r="C12" s="1163">
        <v>4.5600000000000005</v>
      </c>
      <c r="D12" s="1142">
        <v>70.04</v>
      </c>
      <c r="E12" s="1142">
        <v>83.33</v>
      </c>
      <c r="F12" s="1142">
        <v>81.96</v>
      </c>
      <c r="G12" s="1142">
        <v>88.34</v>
      </c>
      <c r="H12" s="1142">
        <v>79.07000000000001</v>
      </c>
      <c r="I12" s="1164">
        <v>82.33</v>
      </c>
    </row>
    <row r="13" spans="1:9" ht="12.75">
      <c r="A13" s="1382"/>
      <c r="B13" s="270" t="s">
        <v>163</v>
      </c>
      <c r="C13" s="1165">
        <v>130.88</v>
      </c>
      <c r="D13" s="1146">
        <v>116.13</v>
      </c>
      <c r="E13" s="1146">
        <v>113.74</v>
      </c>
      <c r="F13" s="1146">
        <v>109.37999999999998</v>
      </c>
      <c r="G13" s="1146">
        <v>91.78</v>
      </c>
      <c r="H13" s="1146">
        <v>107.53</v>
      </c>
      <c r="I13" s="1166">
        <v>76.7</v>
      </c>
    </row>
    <row r="14" spans="1:9" ht="12.75">
      <c r="A14" s="1382"/>
      <c r="B14" s="271" t="s">
        <v>164</v>
      </c>
      <c r="C14" s="1167">
        <v>9013.589999999998</v>
      </c>
      <c r="D14" s="1150">
        <v>8829.130000000001</v>
      </c>
      <c r="E14" s="1150">
        <v>8741.26</v>
      </c>
      <c r="F14" s="1150">
        <v>8461.04</v>
      </c>
      <c r="G14" s="1150">
        <v>8458</v>
      </c>
      <c r="H14" s="1169">
        <v>8243.9</v>
      </c>
      <c r="I14" s="1168">
        <v>8207.27</v>
      </c>
    </row>
    <row r="15" spans="1:9" ht="12.75">
      <c r="A15" s="1382" t="s">
        <v>165</v>
      </c>
      <c r="B15" s="267" t="s">
        <v>166</v>
      </c>
      <c r="C15" s="1161">
        <v>59.21</v>
      </c>
      <c r="D15" s="1138">
        <v>0</v>
      </c>
      <c r="E15" s="1138">
        <v>53.21</v>
      </c>
      <c r="F15" s="1138">
        <v>48.28000000000001</v>
      </c>
      <c r="G15" s="1138">
        <v>43.89</v>
      </c>
      <c r="H15" s="1153">
        <v>34.4</v>
      </c>
      <c r="I15" s="1162">
        <v>33.52</v>
      </c>
    </row>
    <row r="16" spans="1:9" ht="12.75">
      <c r="A16" s="1382"/>
      <c r="B16" s="268" t="s">
        <v>167</v>
      </c>
      <c r="C16" s="1163">
        <v>507.96200000000005</v>
      </c>
      <c r="D16" s="1142">
        <v>531.7</v>
      </c>
      <c r="E16" s="1142">
        <v>557.51</v>
      </c>
      <c r="F16" s="1142">
        <v>546.4100000000001</v>
      </c>
      <c r="G16" s="1142">
        <v>533.14</v>
      </c>
      <c r="H16" s="1142">
        <v>554.42</v>
      </c>
      <c r="I16" s="1164">
        <v>536.14</v>
      </c>
    </row>
    <row r="17" spans="1:9" ht="12.75">
      <c r="A17" s="1382"/>
      <c r="B17" s="268" t="s">
        <v>168</v>
      </c>
      <c r="C17" s="1163">
        <v>3032.19</v>
      </c>
      <c r="D17" s="1142">
        <v>3207.52</v>
      </c>
      <c r="E17" s="1142">
        <v>3308.12</v>
      </c>
      <c r="F17" s="1142">
        <v>3337.11</v>
      </c>
      <c r="G17" s="1142">
        <v>3310.93</v>
      </c>
      <c r="H17" s="1142">
        <v>3281.29</v>
      </c>
      <c r="I17" s="1164">
        <v>3266.46</v>
      </c>
    </row>
    <row r="18" spans="1:9" ht="12.75">
      <c r="A18" s="1382"/>
      <c r="B18" s="268" t="s">
        <v>169</v>
      </c>
      <c r="C18" s="1163">
        <v>505.5</v>
      </c>
      <c r="D18" s="1142">
        <v>634.15</v>
      </c>
      <c r="E18" s="1142">
        <v>576.1099999999999</v>
      </c>
      <c r="F18" s="1142">
        <v>611.9300000000001</v>
      </c>
      <c r="G18" s="1142">
        <v>619</v>
      </c>
      <c r="H18" s="1142">
        <v>618.32</v>
      </c>
      <c r="I18" s="1164">
        <v>636.6</v>
      </c>
    </row>
    <row r="19" spans="1:9" ht="12.75">
      <c r="A19" s="1382"/>
      <c r="B19" s="268" t="s">
        <v>170</v>
      </c>
      <c r="C19" s="1163">
        <v>98.5</v>
      </c>
      <c r="D19" s="1142">
        <v>2.19</v>
      </c>
      <c r="E19" s="1142">
        <v>94.49000000000001</v>
      </c>
      <c r="F19" s="1142">
        <v>111.81</v>
      </c>
      <c r="G19" s="1142">
        <v>153.67</v>
      </c>
      <c r="H19" s="1142">
        <v>153.1</v>
      </c>
      <c r="I19" s="1164">
        <v>127.84</v>
      </c>
    </row>
    <row r="20" spans="1:9" ht="12.75">
      <c r="A20" s="1382"/>
      <c r="B20" s="268" t="s">
        <v>171</v>
      </c>
      <c r="C20" s="1163">
        <v>1.7</v>
      </c>
      <c r="D20" s="1142">
        <v>55.05</v>
      </c>
      <c r="E20" s="1142">
        <v>2.84</v>
      </c>
      <c r="F20" s="1142">
        <v>3.2299999999999995</v>
      </c>
      <c r="G20" s="1142">
        <v>1.77</v>
      </c>
      <c r="H20" s="1142">
        <v>1.67</v>
      </c>
      <c r="I20" s="1164">
        <v>1.65</v>
      </c>
    </row>
    <row r="21" spans="1:9" ht="12.75">
      <c r="A21" s="1382"/>
      <c r="B21" s="272" t="s">
        <v>172</v>
      </c>
      <c r="C21" s="1167">
        <v>4205.062</v>
      </c>
      <c r="D21" s="1150">
        <v>4430.610000000001</v>
      </c>
      <c r="E21" s="1150">
        <v>4588.34</v>
      </c>
      <c r="F21" s="1150">
        <v>4654.7300000000005</v>
      </c>
      <c r="G21" s="1150">
        <v>4662.39</v>
      </c>
      <c r="H21" s="1150">
        <v>4643.21</v>
      </c>
      <c r="I21" s="1168">
        <v>4602.21</v>
      </c>
    </row>
    <row r="22" spans="1:9" ht="12.75">
      <c r="A22" s="1383" t="s">
        <v>173</v>
      </c>
      <c r="B22" s="267" t="s">
        <v>174</v>
      </c>
      <c r="C22" s="1163">
        <v>1778.78</v>
      </c>
      <c r="D22" s="1142">
        <v>1501.8999999999999</v>
      </c>
      <c r="E22" s="1142">
        <v>1380.0599999999997</v>
      </c>
      <c r="F22" s="1142">
        <v>1371.02</v>
      </c>
      <c r="G22" s="1142">
        <v>1437.15</v>
      </c>
      <c r="H22" s="1142">
        <v>1362.46</v>
      </c>
      <c r="I22" s="1164">
        <v>1322.62</v>
      </c>
    </row>
    <row r="23" spans="1:9" ht="12.75">
      <c r="A23" s="1383"/>
      <c r="B23" s="268" t="s">
        <v>175</v>
      </c>
      <c r="C23" s="1163">
        <v>1739.3899999999999</v>
      </c>
      <c r="D23" s="1142">
        <v>1702.36</v>
      </c>
      <c r="E23" s="1142">
        <v>1742.3300000000002</v>
      </c>
      <c r="F23" s="1142">
        <v>2057.46</v>
      </c>
      <c r="G23" s="1142">
        <v>1514.73</v>
      </c>
      <c r="H23" s="1142">
        <v>1722.1200000000001</v>
      </c>
      <c r="I23" s="1164">
        <v>1280.6100000000001</v>
      </c>
    </row>
    <row r="24" spans="1:9" ht="12.75">
      <c r="A24" s="1383"/>
      <c r="B24" s="268" t="s">
        <v>176</v>
      </c>
      <c r="C24" s="1163">
        <v>0</v>
      </c>
      <c r="D24" s="1142">
        <v>10.1</v>
      </c>
      <c r="E24" s="1142">
        <v>16.01</v>
      </c>
      <c r="F24" s="1142">
        <v>2.16</v>
      </c>
      <c r="G24" s="1142">
        <v>1032.75</v>
      </c>
      <c r="H24" s="1142">
        <v>9.15</v>
      </c>
      <c r="I24" s="1164">
        <v>7.58</v>
      </c>
    </row>
    <row r="25" spans="1:9" ht="12.75">
      <c r="A25" s="1383"/>
      <c r="B25" s="270" t="s">
        <v>177</v>
      </c>
      <c r="C25" s="1165">
        <v>7.180000000000001</v>
      </c>
      <c r="D25" s="1146">
        <v>1.7</v>
      </c>
      <c r="E25" s="1146">
        <v>9.62</v>
      </c>
      <c r="F25" s="1146">
        <v>0.33</v>
      </c>
      <c r="G25" s="1146">
        <v>0</v>
      </c>
      <c r="H25" s="1146">
        <v>0</v>
      </c>
      <c r="I25" s="1166">
        <v>0.71</v>
      </c>
    </row>
    <row r="26" spans="1:9" ht="12.75">
      <c r="A26" s="1383"/>
      <c r="B26" s="271" t="s">
        <v>178</v>
      </c>
      <c r="C26" s="1167">
        <v>3525.35</v>
      </c>
      <c r="D26" s="1150">
        <v>3216.05</v>
      </c>
      <c r="E26" s="1150">
        <v>3148.03</v>
      </c>
      <c r="F26" s="1150">
        <v>3430.97</v>
      </c>
      <c r="G26" s="1150">
        <v>3984.64</v>
      </c>
      <c r="H26" s="1150">
        <v>3093.7400000000002</v>
      </c>
      <c r="I26" s="1168">
        <v>2611.51</v>
      </c>
    </row>
    <row r="27" spans="1:9" ht="12.75">
      <c r="A27" s="272" t="s">
        <v>179</v>
      </c>
      <c r="B27" s="272"/>
      <c r="C27" s="1167">
        <v>16742.302</v>
      </c>
      <c r="D27" s="1150">
        <v>16475.79</v>
      </c>
      <c r="E27" s="1150">
        <v>16476.93</v>
      </c>
      <c r="F27" s="1150">
        <v>16546.45</v>
      </c>
      <c r="G27" s="1150">
        <v>17105.04</v>
      </c>
      <c r="H27" s="1150">
        <v>15980.85</v>
      </c>
      <c r="I27" s="1168">
        <v>15421.000000000002</v>
      </c>
    </row>
    <row r="28" spans="1:9" ht="12.75">
      <c r="A28" s="266"/>
      <c r="B28" s="265"/>
      <c r="C28" s="265"/>
      <c r="D28" s="265"/>
      <c r="E28" s="627"/>
      <c r="F28" s="265"/>
      <c r="G28" s="265"/>
      <c r="H28" s="265"/>
      <c r="I28" s="265"/>
    </row>
    <row r="29" spans="1:9" ht="12.75">
      <c r="A29" s="261" t="s">
        <v>478</v>
      </c>
      <c r="B29" s="265"/>
      <c r="C29" s="625"/>
      <c r="D29" s="625"/>
      <c r="E29" s="625"/>
      <c r="F29" s="625"/>
      <c r="G29" s="622"/>
      <c r="H29" s="622"/>
      <c r="I29" s="622"/>
    </row>
  </sheetData>
  <sheetProtection/>
  <mergeCells count="4">
    <mergeCell ref="A3:B3"/>
    <mergeCell ref="A4:A14"/>
    <mergeCell ref="A15:A21"/>
    <mergeCell ref="A22:A2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euil30"/>
  <dimension ref="A1:P10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2.00390625" style="273" customWidth="1"/>
    <col min="2" max="15" width="6.7109375" style="273" customWidth="1"/>
    <col min="16" max="16384" width="11.421875" style="273" customWidth="1"/>
  </cols>
  <sheetData>
    <row r="1" ht="12.75">
      <c r="A1" s="9" t="s">
        <v>524</v>
      </c>
    </row>
    <row r="2" spans="1:15" ht="12.75">
      <c r="A2" s="274"/>
      <c r="B2" s="274"/>
      <c r="C2" s="274"/>
      <c r="D2" s="274"/>
      <c r="E2" s="274"/>
      <c r="F2" s="274"/>
      <c r="G2" s="274"/>
      <c r="H2" s="274"/>
      <c r="I2" s="274"/>
      <c r="K2" s="274"/>
      <c r="L2" s="275"/>
      <c r="M2" s="275"/>
      <c r="N2" s="275"/>
      <c r="O2" s="130" t="s">
        <v>70</v>
      </c>
    </row>
    <row r="3" spans="1:15" s="278" customFormat="1" ht="11.25">
      <c r="A3" s="276" t="s">
        <v>181</v>
      </c>
      <c r="B3" s="277">
        <v>2003</v>
      </c>
      <c r="C3" s="277">
        <v>2004</v>
      </c>
      <c r="D3" s="277">
        <v>2005</v>
      </c>
      <c r="E3" s="277">
        <v>2006</v>
      </c>
      <c r="F3" s="277">
        <v>2007</v>
      </c>
      <c r="G3" s="277">
        <v>2008</v>
      </c>
      <c r="H3" s="277">
        <v>2009</v>
      </c>
      <c r="I3" s="277">
        <v>2010</v>
      </c>
      <c r="J3" s="277">
        <v>2011</v>
      </c>
      <c r="K3" s="277">
        <v>2012</v>
      </c>
      <c r="L3" s="277">
        <v>2013</v>
      </c>
      <c r="M3" s="277">
        <v>2014</v>
      </c>
      <c r="N3" s="277">
        <v>2015</v>
      </c>
      <c r="O3" s="540">
        <v>2016</v>
      </c>
    </row>
    <row r="4" spans="1:15" ht="11.25">
      <c r="A4" s="279" t="s">
        <v>182</v>
      </c>
      <c r="B4" s="280">
        <v>1720.14374921649</v>
      </c>
      <c r="C4" s="281">
        <v>2040.159714780933</v>
      </c>
      <c r="D4" s="281">
        <v>2328.8297034719303</v>
      </c>
      <c r="E4" s="281">
        <v>2807.578236238474</v>
      </c>
      <c r="F4" s="281">
        <v>3030.892353236711</v>
      </c>
      <c r="G4" s="281">
        <v>3378.797002341793</v>
      </c>
      <c r="H4" s="281">
        <v>3507.98</v>
      </c>
      <c r="I4" s="281">
        <v>3663.57</v>
      </c>
      <c r="J4" s="281">
        <v>3812.35</v>
      </c>
      <c r="K4" s="281">
        <v>3986.76</v>
      </c>
      <c r="L4" s="282">
        <v>4100.4</v>
      </c>
      <c r="M4" s="282">
        <v>4210.67</v>
      </c>
      <c r="N4" s="282">
        <v>4390.91</v>
      </c>
      <c r="O4" s="541">
        <v>4384.68</v>
      </c>
    </row>
    <row r="5" spans="1:15" ht="11.25">
      <c r="A5" s="283" t="s">
        <v>183</v>
      </c>
      <c r="B5" s="284">
        <v>5.006061955661119</v>
      </c>
      <c r="C5" s="285">
        <v>4.004849564528895</v>
      </c>
      <c r="D5" s="285">
        <v>6.252209494401839</v>
      </c>
      <c r="E5" s="285">
        <v>14.861050858584491</v>
      </c>
      <c r="F5" s="285">
        <v>20.435465265311887</v>
      </c>
      <c r="G5" s="285">
        <v>32.51544592196886</v>
      </c>
      <c r="H5" s="285">
        <v>40.465</v>
      </c>
      <c r="I5" s="285">
        <v>48.04</v>
      </c>
      <c r="J5" s="285">
        <v>54.83</v>
      </c>
      <c r="K5" s="285">
        <v>61.63</v>
      </c>
      <c r="L5" s="285">
        <v>65.48</v>
      </c>
      <c r="M5" s="285">
        <v>53.38</v>
      </c>
      <c r="N5" s="285">
        <v>58.55</v>
      </c>
      <c r="O5" s="542">
        <v>75.46</v>
      </c>
    </row>
    <row r="6" spans="1:15" ht="11.25">
      <c r="A6" s="283" t="s">
        <v>184</v>
      </c>
      <c r="B6" s="284">
        <v>0</v>
      </c>
      <c r="C6" s="285">
        <v>0</v>
      </c>
      <c r="D6" s="285">
        <v>8.156696849999907</v>
      </c>
      <c r="E6" s="285">
        <v>3.5449156099999835</v>
      </c>
      <c r="F6" s="285">
        <v>16.986750020000084</v>
      </c>
      <c r="G6" s="285">
        <v>24.425992520000076</v>
      </c>
      <c r="H6" s="285">
        <v>36.74800000000002</v>
      </c>
      <c r="I6" s="285">
        <v>34.23</v>
      </c>
      <c r="J6" s="285">
        <v>44.02</v>
      </c>
      <c r="K6" s="285">
        <v>49.73</v>
      </c>
      <c r="L6" s="285">
        <v>52.05</v>
      </c>
      <c r="M6" s="285">
        <v>51.56</v>
      </c>
      <c r="N6" s="285">
        <v>60.32</v>
      </c>
      <c r="O6" s="542">
        <v>67.8</v>
      </c>
    </row>
    <row r="7" spans="1:15" ht="11.25">
      <c r="A7" s="283" t="s">
        <v>185</v>
      </c>
      <c r="B7" s="284">
        <v>1715.1376872608278</v>
      </c>
      <c r="C7" s="285">
        <v>2036.154865216404</v>
      </c>
      <c r="D7" s="285">
        <v>2314.4207971275287</v>
      </c>
      <c r="E7" s="285">
        <v>2789.172269769889</v>
      </c>
      <c r="F7" s="285">
        <v>2993.470137951399</v>
      </c>
      <c r="G7" s="285">
        <v>3321.855563899824</v>
      </c>
      <c r="H7" s="285">
        <v>3430.7670000000044</v>
      </c>
      <c r="I7" s="285">
        <v>3581.31</v>
      </c>
      <c r="J7" s="285">
        <v>3713.51</v>
      </c>
      <c r="K7" s="285">
        <v>3875.39</v>
      </c>
      <c r="L7" s="285">
        <v>3982.87</v>
      </c>
      <c r="M7" s="285">
        <v>4105.73</v>
      </c>
      <c r="N7" s="285">
        <v>4272.04</v>
      </c>
      <c r="O7" s="542">
        <v>4241.42</v>
      </c>
    </row>
    <row r="8" spans="1:15" s="289" customFormat="1" ht="11.25">
      <c r="A8" s="286" t="s">
        <v>186</v>
      </c>
      <c r="B8" s="287">
        <v>3390.9512335636</v>
      </c>
      <c r="C8" s="288">
        <v>3377.5641330808376</v>
      </c>
      <c r="D8" s="288">
        <v>3435.213264507414</v>
      </c>
      <c r="E8" s="288">
        <v>3795.880312887516</v>
      </c>
      <c r="F8" s="288">
        <v>4107.436804116428</v>
      </c>
      <c r="G8" s="288">
        <v>4800.484659638216</v>
      </c>
      <c r="H8" s="288">
        <v>5044.588199999998</v>
      </c>
      <c r="I8" s="288">
        <v>5610.51</v>
      </c>
      <c r="J8" s="288">
        <v>5834.2</v>
      </c>
      <c r="K8" s="288">
        <v>5955.76</v>
      </c>
      <c r="L8" s="288">
        <v>6128.67</v>
      </c>
      <c r="M8" s="288">
        <v>6087.83</v>
      </c>
      <c r="N8" s="288">
        <v>5981.22</v>
      </c>
      <c r="O8" s="543">
        <v>5703.07</v>
      </c>
    </row>
    <row r="9" spans="1:15" ht="11.25">
      <c r="A9" s="283" t="s">
        <v>183</v>
      </c>
      <c r="B9" s="284">
        <v>946.1819784968368</v>
      </c>
      <c r="C9" s="285">
        <v>970.0019284061627</v>
      </c>
      <c r="D9" s="285">
        <v>1035.0685909968674</v>
      </c>
      <c r="E9" s="285">
        <v>1180.4949886992317</v>
      </c>
      <c r="F9" s="285">
        <v>1214.3471010248895</v>
      </c>
      <c r="G9" s="285">
        <v>1580.777276720351</v>
      </c>
      <c r="H9" s="285">
        <v>1708.3381999999992</v>
      </c>
      <c r="I9" s="285">
        <v>2360.08</v>
      </c>
      <c r="J9" s="285">
        <v>2307.45</v>
      </c>
      <c r="K9" s="285">
        <v>2317.41</v>
      </c>
      <c r="L9" s="285">
        <v>2354.65</v>
      </c>
      <c r="M9" s="285">
        <v>2289.01</v>
      </c>
      <c r="N9" s="285">
        <v>2245.43</v>
      </c>
      <c r="O9" s="542">
        <v>2141.67</v>
      </c>
    </row>
    <row r="10" spans="1:15" ht="11.25">
      <c r="A10" s="283" t="s">
        <v>184</v>
      </c>
      <c r="B10" s="284">
        <v>49.87120633516907</v>
      </c>
      <c r="C10" s="285">
        <v>50.52516598281844</v>
      </c>
      <c r="D10" s="285">
        <v>63.64408629343491</v>
      </c>
      <c r="E10" s="285">
        <v>52.871318778721054</v>
      </c>
      <c r="F10" s="285">
        <v>49.847457183112695</v>
      </c>
      <c r="G10" s="285">
        <v>47.39223583982397</v>
      </c>
      <c r="H10" s="285">
        <v>56.39300000000002</v>
      </c>
      <c r="I10" s="285">
        <v>54.44</v>
      </c>
      <c r="J10" s="285">
        <v>53.54</v>
      </c>
      <c r="K10" s="285">
        <v>50.85</v>
      </c>
      <c r="L10" s="285">
        <v>57.16</v>
      </c>
      <c r="M10" s="285">
        <v>54.02</v>
      </c>
      <c r="N10" s="285">
        <v>54.11</v>
      </c>
      <c r="O10" s="542">
        <v>52.67</v>
      </c>
    </row>
    <row r="11" spans="1:15" s="289" customFormat="1" ht="11.25">
      <c r="A11" s="283" t="s">
        <v>185</v>
      </c>
      <c r="B11" s="284">
        <v>803.8980487315929</v>
      </c>
      <c r="C11" s="285">
        <v>804.1259566018564</v>
      </c>
      <c r="D11" s="285">
        <v>693.8270694471116</v>
      </c>
      <c r="E11" s="285">
        <v>798.7316552395639</v>
      </c>
      <c r="F11" s="285">
        <v>989.0993002115341</v>
      </c>
      <c r="G11" s="285">
        <v>1265.45504455804</v>
      </c>
      <c r="H11" s="285">
        <v>1343.3879999999992</v>
      </c>
      <c r="I11" s="285">
        <v>1272.2</v>
      </c>
      <c r="J11" s="285">
        <v>1525.62</v>
      </c>
      <c r="K11" s="285">
        <v>1635.57</v>
      </c>
      <c r="L11" s="285">
        <v>1786.43</v>
      </c>
      <c r="M11" s="285">
        <v>1780.31</v>
      </c>
      <c r="N11" s="285">
        <v>1824.15</v>
      </c>
      <c r="O11" s="542">
        <v>1793.18</v>
      </c>
    </row>
    <row r="12" spans="1:15" ht="11.25">
      <c r="A12" s="283" t="s">
        <v>187</v>
      </c>
      <c r="B12" s="284">
        <v>1591</v>
      </c>
      <c r="C12" s="285">
        <v>1552.91108209</v>
      </c>
      <c r="D12" s="285">
        <v>1642.67351777</v>
      </c>
      <c r="E12" s="285">
        <v>1763.7823501699995</v>
      </c>
      <c r="F12" s="285">
        <v>1854.1429456968917</v>
      </c>
      <c r="G12" s="285">
        <v>1906.86010252</v>
      </c>
      <c r="H12" s="285">
        <v>1936.469</v>
      </c>
      <c r="I12" s="285">
        <v>1923.79</v>
      </c>
      <c r="J12" s="285">
        <v>1947.6</v>
      </c>
      <c r="K12" s="285">
        <v>1951.93</v>
      </c>
      <c r="L12" s="285">
        <v>1930.43</v>
      </c>
      <c r="M12" s="285">
        <v>1964.49</v>
      </c>
      <c r="N12" s="285">
        <v>1857.53</v>
      </c>
      <c r="O12" s="542">
        <v>1715.55</v>
      </c>
    </row>
    <row r="13" spans="1:15" s="289" customFormat="1" ht="11.25">
      <c r="A13" s="286" t="s">
        <v>557</v>
      </c>
      <c r="B13" s="287">
        <v>3625.374608294033</v>
      </c>
      <c r="C13" s="288">
        <v>3948.52098840978</v>
      </c>
      <c r="D13" s="288">
        <v>3974.6765351623094</v>
      </c>
      <c r="E13" s="288">
        <v>3823.4657413532805</v>
      </c>
      <c r="F13" s="288">
        <v>3486.2586710912924</v>
      </c>
      <c r="G13" s="288">
        <v>3385.020255718933</v>
      </c>
      <c r="H13" s="288">
        <v>3880.6301076464983</v>
      </c>
      <c r="I13" s="288">
        <v>4241.66</v>
      </c>
      <c r="J13" s="288">
        <v>4378.54</v>
      </c>
      <c r="K13" s="288">
        <v>4453</v>
      </c>
      <c r="L13" s="288">
        <v>4411.4</v>
      </c>
      <c r="M13" s="288">
        <v>4489.34</v>
      </c>
      <c r="N13" s="288">
        <v>4286.41</v>
      </c>
      <c r="O13" s="543">
        <v>3472.86</v>
      </c>
    </row>
    <row r="14" spans="1:15" ht="11.25">
      <c r="A14" s="283" t="s">
        <v>183</v>
      </c>
      <c r="B14" s="284">
        <v>2107.1855676497103</v>
      </c>
      <c r="C14" s="285">
        <v>2313.3068414338863</v>
      </c>
      <c r="D14" s="285">
        <v>2127.869040726007</v>
      </c>
      <c r="E14" s="285">
        <v>2008.6747791500068</v>
      </c>
      <c r="F14" s="285">
        <v>2046.4989711373903</v>
      </c>
      <c r="G14" s="285">
        <v>2056.981049601565</v>
      </c>
      <c r="H14" s="285">
        <v>2324.0777546523996</v>
      </c>
      <c r="I14" s="285">
        <v>2434.63</v>
      </c>
      <c r="J14" s="285">
        <v>2537.4</v>
      </c>
      <c r="K14" s="285">
        <v>2602.57</v>
      </c>
      <c r="L14" s="285">
        <v>2681.31</v>
      </c>
      <c r="M14" s="285">
        <v>2677.05</v>
      </c>
      <c r="N14" s="285">
        <v>2649.29</v>
      </c>
      <c r="O14" s="542">
        <v>2534.52</v>
      </c>
    </row>
    <row r="15" spans="1:15" ht="11.25">
      <c r="A15" s="283" t="s">
        <v>185</v>
      </c>
      <c r="B15" s="284">
        <v>1327.1462663565849</v>
      </c>
      <c r="C15" s="285">
        <v>1442.660591644822</v>
      </c>
      <c r="D15" s="285">
        <v>1616.8754087023433</v>
      </c>
      <c r="E15" s="285">
        <v>1584.9935244127096</v>
      </c>
      <c r="F15" s="285">
        <v>1223.93255151498</v>
      </c>
      <c r="G15" s="285">
        <v>1107.4169556536094</v>
      </c>
      <c r="H15" s="285">
        <v>1268.3601793235746</v>
      </c>
      <c r="I15" s="285">
        <v>1506.74</v>
      </c>
      <c r="J15" s="285">
        <v>1538.24</v>
      </c>
      <c r="K15" s="285">
        <v>1551.63</v>
      </c>
      <c r="L15" s="285">
        <v>1423.6</v>
      </c>
      <c r="M15" s="285">
        <v>1495.06</v>
      </c>
      <c r="N15" s="285">
        <v>1324.4</v>
      </c>
      <c r="O15" s="542">
        <v>651.09</v>
      </c>
    </row>
    <row r="16" spans="1:15" ht="11.25">
      <c r="A16" s="283" t="s">
        <v>187</v>
      </c>
      <c r="B16" s="284">
        <v>191.04277428773787</v>
      </c>
      <c r="C16" s="285">
        <v>192.5535553310713</v>
      </c>
      <c r="D16" s="285">
        <v>229.93208573395947</v>
      </c>
      <c r="E16" s="285">
        <v>229.7974377905641</v>
      </c>
      <c r="F16" s="285">
        <v>215.8271484389219</v>
      </c>
      <c r="G16" s="285">
        <v>220.62225046375877</v>
      </c>
      <c r="H16" s="285">
        <v>288.1921736705239</v>
      </c>
      <c r="I16" s="285">
        <v>300.29</v>
      </c>
      <c r="J16" s="285">
        <v>302.9</v>
      </c>
      <c r="K16" s="285">
        <v>298.8</v>
      </c>
      <c r="L16" s="285">
        <v>306.49</v>
      </c>
      <c r="M16" s="285">
        <v>317.23</v>
      </c>
      <c r="N16" s="285">
        <v>312.72</v>
      </c>
      <c r="O16" s="542">
        <v>287.26</v>
      </c>
    </row>
    <row r="17" spans="1:15" s="289" customFormat="1" ht="11.25">
      <c r="A17" s="286" t="s">
        <v>188</v>
      </c>
      <c r="B17" s="287">
        <v>6759.01487386829</v>
      </c>
      <c r="C17" s="288">
        <v>7091.041006322289</v>
      </c>
      <c r="D17" s="288">
        <v>7456.539255944381</v>
      </c>
      <c r="E17" s="288">
        <v>7530.523098535399</v>
      </c>
      <c r="F17" s="288">
        <v>7958.837974567814</v>
      </c>
      <c r="G17" s="288">
        <v>8376.591283506594</v>
      </c>
      <c r="H17" s="288">
        <v>9195.70008936</v>
      </c>
      <c r="I17" s="288">
        <v>9486.14</v>
      </c>
      <c r="J17" s="288">
        <v>10408.71</v>
      </c>
      <c r="K17" s="288">
        <v>10650.99</v>
      </c>
      <c r="L17" s="288">
        <v>11300.39</v>
      </c>
      <c r="M17" s="288">
        <v>11424.17</v>
      </c>
      <c r="N17" s="288">
        <v>11822.86</v>
      </c>
      <c r="O17" s="543">
        <v>11653.14</v>
      </c>
    </row>
    <row r="18" spans="1:15" ht="11.25">
      <c r="A18" s="283" t="s">
        <v>183</v>
      </c>
      <c r="B18" s="284">
        <v>80.77905859750244</v>
      </c>
      <c r="C18" s="285">
        <v>75.00912584053799</v>
      </c>
      <c r="D18" s="285">
        <v>85.58733589497282</v>
      </c>
      <c r="E18" s="285">
        <v>81.74071405699652</v>
      </c>
      <c r="F18" s="285">
        <v>73.08581492154983</v>
      </c>
      <c r="G18" s="285">
        <v>65.39257124559721</v>
      </c>
      <c r="H18" s="285">
        <v>71.6620000000001</v>
      </c>
      <c r="I18" s="285">
        <v>142.64</v>
      </c>
      <c r="J18" s="285">
        <v>288.03</v>
      </c>
      <c r="K18" s="285">
        <v>315.4</v>
      </c>
      <c r="L18" s="285">
        <v>311.86</v>
      </c>
      <c r="M18" s="285">
        <v>268.87</v>
      </c>
      <c r="N18" s="285">
        <v>262.64</v>
      </c>
      <c r="O18" s="542">
        <v>250.73</v>
      </c>
    </row>
    <row r="19" spans="1:15" ht="16.5" customHeight="1">
      <c r="A19" s="283" t="s">
        <v>189</v>
      </c>
      <c r="B19" s="284">
        <v>551.1297156524408</v>
      </c>
      <c r="C19" s="285">
        <v>560.6008482454861</v>
      </c>
      <c r="D19" s="285">
        <v>588.1122333967127</v>
      </c>
      <c r="E19" s="285">
        <v>620.1336816874846</v>
      </c>
      <c r="F19" s="285">
        <v>639.0759468735749</v>
      </c>
      <c r="G19" s="285">
        <v>667.0383383387561</v>
      </c>
      <c r="H19" s="285">
        <v>685.44008936</v>
      </c>
      <c r="I19" s="285">
        <v>689.49</v>
      </c>
      <c r="J19" s="285">
        <v>689.49</v>
      </c>
      <c r="K19" s="285">
        <v>599.03</v>
      </c>
      <c r="L19" s="285">
        <v>537.19</v>
      </c>
      <c r="M19" s="285">
        <v>412.92</v>
      </c>
      <c r="N19" s="285">
        <v>339.33</v>
      </c>
      <c r="O19" s="542">
        <v>0</v>
      </c>
    </row>
    <row r="20" spans="1:15" ht="17.25" customHeight="1">
      <c r="A20" s="283" t="s">
        <v>190</v>
      </c>
      <c r="B20" s="284">
        <v>5817.588041726322</v>
      </c>
      <c r="C20" s="285">
        <v>6147.878168362602</v>
      </c>
      <c r="D20" s="285">
        <v>6470.373837733128</v>
      </c>
      <c r="E20" s="285">
        <v>6514.217659852989</v>
      </c>
      <c r="F20" s="285">
        <v>6926.349587779673</v>
      </c>
      <c r="G20" s="285">
        <v>7327.764136965948</v>
      </c>
      <c r="H20" s="285">
        <v>8122.827999999999</v>
      </c>
      <c r="I20" s="285">
        <v>8387.01</v>
      </c>
      <c r="J20" s="285">
        <v>9155.91</v>
      </c>
      <c r="K20" s="285">
        <v>9412.14</v>
      </c>
      <c r="L20" s="285">
        <v>10118.79</v>
      </c>
      <c r="M20" s="285">
        <v>10373.74</v>
      </c>
      <c r="N20" s="285">
        <v>10771.73</v>
      </c>
      <c r="O20" s="542">
        <v>11011.15</v>
      </c>
    </row>
    <row r="21" spans="1:15" ht="11.25">
      <c r="A21" s="283" t="s">
        <v>191</v>
      </c>
      <c r="B21" s="284">
        <v>309.5180578920245</v>
      </c>
      <c r="C21" s="285">
        <v>307.55286387366243</v>
      </c>
      <c r="D21" s="285">
        <v>312.4658489195676</v>
      </c>
      <c r="E21" s="285">
        <v>314.43104293792965</v>
      </c>
      <c r="F21" s="285">
        <v>320.3266249930158</v>
      </c>
      <c r="G21" s="285">
        <v>316.3962369562917</v>
      </c>
      <c r="H21" s="285">
        <v>315.77</v>
      </c>
      <c r="I21" s="285">
        <v>266.99</v>
      </c>
      <c r="J21" s="285">
        <v>275.28</v>
      </c>
      <c r="K21" s="285">
        <v>324.42</v>
      </c>
      <c r="L21" s="285">
        <v>332.55</v>
      </c>
      <c r="M21" s="285">
        <v>368.64</v>
      </c>
      <c r="N21" s="285">
        <v>449.16</v>
      </c>
      <c r="O21" s="542">
        <v>391.26</v>
      </c>
    </row>
    <row r="22" spans="1:16" s="289" customFormat="1" ht="11.25">
      <c r="A22" s="290" t="s">
        <v>192</v>
      </c>
      <c r="B22" s="287">
        <v>15495.484464942412</v>
      </c>
      <c r="C22" s="288">
        <v>16457.28584259384</v>
      </c>
      <c r="D22" s="288">
        <v>17195.258759086035</v>
      </c>
      <c r="E22" s="288">
        <v>17957.44738901467</v>
      </c>
      <c r="F22" s="288">
        <v>18583.425803012244</v>
      </c>
      <c r="G22" s="288">
        <v>19940.893201205534</v>
      </c>
      <c r="H22" s="288">
        <v>21628.8983970065</v>
      </c>
      <c r="I22" s="288">
        <v>23001.88</v>
      </c>
      <c r="J22" s="288">
        <v>24433.8</v>
      </c>
      <c r="K22" s="288">
        <v>25046.51</v>
      </c>
      <c r="L22" s="288">
        <v>25940.86</v>
      </c>
      <c r="M22" s="288">
        <v>26212.010000000002</v>
      </c>
      <c r="N22" s="288">
        <v>26481.4</v>
      </c>
      <c r="O22" s="543">
        <v>25213.75</v>
      </c>
      <c r="P22" s="539"/>
    </row>
    <row r="23" spans="1:16" ht="11.25">
      <c r="A23" s="283" t="s">
        <v>183</v>
      </c>
      <c r="B23" s="284">
        <v>3139.1526666997106</v>
      </c>
      <c r="C23" s="285">
        <v>3362.3227452451156</v>
      </c>
      <c r="D23" s="285">
        <v>3254.777177112249</v>
      </c>
      <c r="E23" s="285">
        <v>3285.7715327648198</v>
      </c>
      <c r="F23" s="285">
        <v>3354.367352349141</v>
      </c>
      <c r="G23" s="285">
        <v>3735.6663434894817</v>
      </c>
      <c r="H23" s="285">
        <v>4144.542954652399</v>
      </c>
      <c r="I23" s="285">
        <v>4985.39</v>
      </c>
      <c r="J23" s="285">
        <v>5187.71</v>
      </c>
      <c r="K23" s="285">
        <v>5297.01</v>
      </c>
      <c r="L23" s="285">
        <v>5413.3</v>
      </c>
      <c r="M23" s="285">
        <v>5288.31</v>
      </c>
      <c r="N23" s="285">
        <v>5215.910000000001</v>
      </c>
      <c r="O23" s="542">
        <v>5002.379999999999</v>
      </c>
      <c r="P23" s="539"/>
    </row>
    <row r="24" spans="1:15" ht="11.25">
      <c r="A24" s="283" t="s">
        <v>184</v>
      </c>
      <c r="B24" s="284">
        <v>601.0009219876099</v>
      </c>
      <c r="C24" s="285">
        <v>611.1260142283045</v>
      </c>
      <c r="D24" s="285">
        <v>659.9130165401475</v>
      </c>
      <c r="E24" s="285">
        <v>676.5499160762056</v>
      </c>
      <c r="F24" s="285">
        <v>705.9101540766877</v>
      </c>
      <c r="G24" s="285">
        <v>738.8565666985802</v>
      </c>
      <c r="H24" s="285">
        <v>778.5810893600001</v>
      </c>
      <c r="I24" s="285">
        <v>778.16</v>
      </c>
      <c r="J24" s="285">
        <v>787.05</v>
      </c>
      <c r="K24" s="285">
        <v>699.61</v>
      </c>
      <c r="L24" s="285">
        <v>646.4</v>
      </c>
      <c r="M24" s="285">
        <v>518.5</v>
      </c>
      <c r="N24" s="285">
        <v>453.76</v>
      </c>
      <c r="O24" s="542">
        <v>120.47</v>
      </c>
    </row>
    <row r="25" spans="1:15" ht="11.25">
      <c r="A25" s="283" t="s">
        <v>185</v>
      </c>
      <c r="B25" s="284">
        <v>9663.770044075329</v>
      </c>
      <c r="C25" s="285">
        <v>10430.819581825685</v>
      </c>
      <c r="D25" s="285">
        <v>11095.497113010111</v>
      </c>
      <c r="E25" s="285">
        <v>11687.11510927515</v>
      </c>
      <c r="F25" s="285">
        <v>12132.851577457586</v>
      </c>
      <c r="G25" s="285">
        <v>13022.491701077422</v>
      </c>
      <c r="H25" s="285">
        <v>14165.343179323576</v>
      </c>
      <c r="I25" s="285">
        <v>14747.26</v>
      </c>
      <c r="J25" s="285">
        <v>15933.28</v>
      </c>
      <c r="K25" s="285">
        <v>16474.73</v>
      </c>
      <c r="L25" s="285">
        <v>17311.69</v>
      </c>
      <c r="M25" s="285">
        <v>17754.839999999997</v>
      </c>
      <c r="N25" s="285">
        <v>18192.32</v>
      </c>
      <c r="O25" s="542">
        <v>17696.84</v>
      </c>
    </row>
    <row r="26" spans="1:15" ht="11.25">
      <c r="A26" s="283" t="s">
        <v>187</v>
      </c>
      <c r="B26" s="291">
        <v>2091.560832179762</v>
      </c>
      <c r="C26" s="292">
        <v>2053.017501294734</v>
      </c>
      <c r="D26" s="292">
        <v>2185.071452423527</v>
      </c>
      <c r="E26" s="292">
        <v>2308.010830898493</v>
      </c>
      <c r="F26" s="292">
        <v>2390.2967191288294</v>
      </c>
      <c r="G26" s="292">
        <v>2443.878589940051</v>
      </c>
      <c r="H26" s="292">
        <v>2540.431173670524</v>
      </c>
      <c r="I26" s="292">
        <v>2491.07</v>
      </c>
      <c r="J26" s="292">
        <v>2525.78</v>
      </c>
      <c r="K26" s="292">
        <v>2575.15</v>
      </c>
      <c r="L26" s="292">
        <v>2569.47</v>
      </c>
      <c r="M26" s="292">
        <v>2650.36</v>
      </c>
      <c r="N26" s="292">
        <v>2619.41</v>
      </c>
      <c r="O26" s="544">
        <v>2394.0699999999997</v>
      </c>
    </row>
    <row r="27" spans="1:15" ht="11.25">
      <c r="A27" s="276" t="s">
        <v>193</v>
      </c>
      <c r="B27" s="293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545"/>
    </row>
    <row r="28" spans="1:15" s="289" customFormat="1" ht="11.25">
      <c r="A28" s="286" t="s">
        <v>182</v>
      </c>
      <c r="B28" s="280">
        <v>1502.0146338214754</v>
      </c>
      <c r="C28" s="281">
        <v>1869.8335135391112</v>
      </c>
      <c r="D28" s="281">
        <v>1804.9908313488893</v>
      </c>
      <c r="E28" s="281">
        <v>2373.2495548127977</v>
      </c>
      <c r="F28" s="281">
        <v>2639.7836175705415</v>
      </c>
      <c r="G28" s="281">
        <v>2536.315216754394</v>
      </c>
      <c r="H28" s="281">
        <v>2517.32</v>
      </c>
      <c r="I28" s="281">
        <v>1992.88</v>
      </c>
      <c r="J28" s="281">
        <v>1948.55</v>
      </c>
      <c r="K28" s="281">
        <v>2166.91</v>
      </c>
      <c r="L28" s="282">
        <v>2563.56</v>
      </c>
      <c r="M28" s="282">
        <v>2721.03</v>
      </c>
      <c r="N28" s="282">
        <v>2676.53</v>
      </c>
      <c r="O28" s="541">
        <v>2490.5</v>
      </c>
    </row>
    <row r="29" spans="1:15" ht="11.25">
      <c r="A29" s="283" t="s">
        <v>183</v>
      </c>
      <c r="B29" s="284">
        <v>482.45601447874174</v>
      </c>
      <c r="C29" s="285">
        <v>580.2431264815685</v>
      </c>
      <c r="D29" s="285">
        <v>545.0808371138287</v>
      </c>
      <c r="E29" s="285">
        <v>951.6559343867857</v>
      </c>
      <c r="F29" s="285">
        <v>1059.9319743697272</v>
      </c>
      <c r="G29" s="285">
        <v>1036.3282698439023</v>
      </c>
      <c r="H29" s="285">
        <v>962.0540000000002</v>
      </c>
      <c r="I29" s="285">
        <v>581.36</v>
      </c>
      <c r="J29" s="285">
        <v>523.53</v>
      </c>
      <c r="K29" s="285">
        <v>591.63</v>
      </c>
      <c r="L29" s="285">
        <v>539.77</v>
      </c>
      <c r="M29" s="285">
        <v>558.8</v>
      </c>
      <c r="N29" s="285">
        <v>656.85</v>
      </c>
      <c r="O29" s="542">
        <v>642.4</v>
      </c>
    </row>
    <row r="30" spans="1:16" ht="11.25">
      <c r="A30" s="283" t="s">
        <v>184</v>
      </c>
      <c r="B30" s="284">
        <v>256.3190473011504</v>
      </c>
      <c r="C30" s="285">
        <v>371.6527880945673</v>
      </c>
      <c r="D30" s="285">
        <v>397.5987112130976</v>
      </c>
      <c r="E30" s="285">
        <v>448.3600374168786</v>
      </c>
      <c r="F30" s="285">
        <v>547.1900727876892</v>
      </c>
      <c r="G30" s="285">
        <v>504.6230207939168</v>
      </c>
      <c r="H30" s="285">
        <v>744.0870000000001</v>
      </c>
      <c r="I30" s="285">
        <v>595.83</v>
      </c>
      <c r="J30" s="285">
        <v>525.62</v>
      </c>
      <c r="K30" s="285">
        <v>633.34</v>
      </c>
      <c r="L30" s="285">
        <v>831.71</v>
      </c>
      <c r="M30" s="285">
        <v>767.94</v>
      </c>
      <c r="N30" s="285">
        <v>660.93</v>
      </c>
      <c r="O30" s="542">
        <v>499.65</v>
      </c>
      <c r="P30" s="552"/>
    </row>
    <row r="31" spans="1:15" ht="11.25">
      <c r="A31" s="283" t="s">
        <v>185</v>
      </c>
      <c r="B31" s="284">
        <v>763.2395720415831</v>
      </c>
      <c r="C31" s="285">
        <v>917.9375989629752</v>
      </c>
      <c r="D31" s="285">
        <v>862.3112830219629</v>
      </c>
      <c r="E31" s="285">
        <v>973.2335830091332</v>
      </c>
      <c r="F31" s="285">
        <v>1032.6615704131252</v>
      </c>
      <c r="G31" s="285">
        <v>995.3639261165747</v>
      </c>
      <c r="H31" s="285">
        <v>811.179</v>
      </c>
      <c r="I31" s="285">
        <v>815.68</v>
      </c>
      <c r="J31" s="285">
        <v>899.4</v>
      </c>
      <c r="K31" s="285">
        <v>941.94</v>
      </c>
      <c r="L31" s="285">
        <v>1192.08</v>
      </c>
      <c r="M31" s="285">
        <v>1394.3</v>
      </c>
      <c r="N31" s="285">
        <v>1358.76</v>
      </c>
      <c r="O31" s="542">
        <v>1348.46</v>
      </c>
    </row>
    <row r="32" spans="1:15" s="289" customFormat="1" ht="11.25">
      <c r="A32" s="286" t="s">
        <v>186</v>
      </c>
      <c r="B32" s="287">
        <v>4031.96156950432</v>
      </c>
      <c r="C32" s="288">
        <v>4167.848488841239</v>
      </c>
      <c r="D32" s="288">
        <v>4108.718124267952</v>
      </c>
      <c r="E32" s="288">
        <v>4480.645775607024</v>
      </c>
      <c r="F32" s="288">
        <v>5180.213070526712</v>
      </c>
      <c r="G32" s="288">
        <v>5236.573446880075</v>
      </c>
      <c r="H32" s="288">
        <v>5033.418999999998</v>
      </c>
      <c r="I32" s="288">
        <v>4228.1</v>
      </c>
      <c r="J32" s="288">
        <v>3985.66</v>
      </c>
      <c r="K32" s="288">
        <v>3946.15</v>
      </c>
      <c r="L32" s="288">
        <v>3786.29</v>
      </c>
      <c r="M32" s="288">
        <v>3521.53</v>
      </c>
      <c r="N32" s="288">
        <v>3133.52</v>
      </c>
      <c r="O32" s="543">
        <v>3000.85</v>
      </c>
    </row>
    <row r="33" spans="1:15" ht="11.25">
      <c r="A33" s="283" t="s">
        <v>183</v>
      </c>
      <c r="B33" s="284">
        <v>3690.3298797049442</v>
      </c>
      <c r="C33" s="285">
        <v>3823.0095741329887</v>
      </c>
      <c r="D33" s="285">
        <v>3724.481425161933</v>
      </c>
      <c r="E33" s="285">
        <v>4095.6599906562465</v>
      </c>
      <c r="F33" s="285">
        <v>4551.807992194174</v>
      </c>
      <c r="G33" s="285">
        <v>4699.411858288441</v>
      </c>
      <c r="H33" s="285">
        <v>4508.318999999999</v>
      </c>
      <c r="I33" s="285">
        <v>3755.47</v>
      </c>
      <c r="J33" s="285">
        <v>3534.08</v>
      </c>
      <c r="K33" s="285">
        <v>3360.65</v>
      </c>
      <c r="L33" s="285">
        <v>3272.94</v>
      </c>
      <c r="M33" s="285">
        <v>3090.84</v>
      </c>
      <c r="N33" s="285">
        <v>2776.48</v>
      </c>
      <c r="O33" s="542">
        <v>2712.8</v>
      </c>
    </row>
    <row r="34" spans="1:15" ht="11.25">
      <c r="A34" s="283" t="s">
        <v>184</v>
      </c>
      <c r="B34" s="284">
        <v>213.4326710816777</v>
      </c>
      <c r="C34" s="285">
        <v>216.56771913322294</v>
      </c>
      <c r="D34" s="285">
        <v>246.9533635980133</v>
      </c>
      <c r="E34" s="285">
        <v>233.21223138046352</v>
      </c>
      <c r="F34" s="285">
        <v>232.18413940033113</v>
      </c>
      <c r="G34" s="285">
        <v>268.42151263300224</v>
      </c>
      <c r="H34" s="285">
        <v>232.105</v>
      </c>
      <c r="I34" s="285">
        <v>201.06</v>
      </c>
      <c r="J34" s="285">
        <v>192.13</v>
      </c>
      <c r="K34" s="285">
        <v>281.97</v>
      </c>
      <c r="L34" s="285">
        <v>259.41</v>
      </c>
      <c r="M34" s="285">
        <v>185.07</v>
      </c>
      <c r="N34" s="285">
        <v>153.12</v>
      </c>
      <c r="O34" s="542">
        <v>125.63</v>
      </c>
    </row>
    <row r="35" spans="1:15" ht="11.25">
      <c r="A35" s="283" t="s">
        <v>185</v>
      </c>
      <c r="B35" s="284">
        <v>121.19901871769797</v>
      </c>
      <c r="C35" s="285">
        <v>121.43407844502698</v>
      </c>
      <c r="D35" s="285">
        <v>132.54485356800475</v>
      </c>
      <c r="E35" s="285">
        <v>147.24185618031458</v>
      </c>
      <c r="F35" s="285">
        <v>181.30513774890673</v>
      </c>
      <c r="G35" s="285">
        <v>264.22255345863164</v>
      </c>
      <c r="H35" s="285">
        <v>286.83099999999996</v>
      </c>
      <c r="I35" s="285">
        <v>266.62</v>
      </c>
      <c r="J35" s="285">
        <v>255.55</v>
      </c>
      <c r="K35" s="285">
        <v>299.59</v>
      </c>
      <c r="L35" s="285">
        <v>247.9</v>
      </c>
      <c r="M35" s="285">
        <v>239.49</v>
      </c>
      <c r="N35" s="285">
        <v>196.58</v>
      </c>
      <c r="O35" s="542">
        <v>157.44</v>
      </c>
    </row>
    <row r="36" spans="1:15" ht="11.25">
      <c r="A36" s="283" t="s">
        <v>187</v>
      </c>
      <c r="B36" s="284">
        <v>7</v>
      </c>
      <c r="C36" s="285">
        <v>6.837117130000004</v>
      </c>
      <c r="D36" s="285">
        <v>4.73848193999993</v>
      </c>
      <c r="E36" s="285">
        <v>4.531697390000001</v>
      </c>
      <c r="F36" s="285">
        <v>214.9158011833001</v>
      </c>
      <c r="G36" s="285">
        <v>4.517522500000001</v>
      </c>
      <c r="H36" s="285">
        <v>6.164000000000002</v>
      </c>
      <c r="I36" s="285">
        <v>4.94</v>
      </c>
      <c r="J36" s="285">
        <v>3.9</v>
      </c>
      <c r="K36" s="285">
        <v>3.93</v>
      </c>
      <c r="L36" s="285">
        <v>6.05</v>
      </c>
      <c r="M36" s="285">
        <v>6.13</v>
      </c>
      <c r="N36" s="285">
        <v>7.35</v>
      </c>
      <c r="O36" s="542">
        <v>4.99</v>
      </c>
    </row>
    <row r="37" spans="1:15" s="289" customFormat="1" ht="11.25">
      <c r="A37" s="286" t="s">
        <v>557</v>
      </c>
      <c r="B37" s="287">
        <v>3984.4335262660957</v>
      </c>
      <c r="C37" s="288">
        <v>4263.128041304894</v>
      </c>
      <c r="D37" s="288">
        <v>4627.7116375208525</v>
      </c>
      <c r="E37" s="288">
        <v>4985.392743528959</v>
      </c>
      <c r="F37" s="288">
        <v>5452.794400306799</v>
      </c>
      <c r="G37" s="288">
        <v>4819.040867792614</v>
      </c>
      <c r="H37" s="288">
        <v>4971.907925833672</v>
      </c>
      <c r="I37" s="288">
        <v>5168.35</v>
      </c>
      <c r="J37" s="288">
        <v>5478.4</v>
      </c>
      <c r="K37" s="288">
        <v>5885.27</v>
      </c>
      <c r="L37" s="288">
        <v>6326.02</v>
      </c>
      <c r="M37" s="288">
        <v>4951.44</v>
      </c>
      <c r="N37" s="288">
        <v>4140.44</v>
      </c>
      <c r="O37" s="543">
        <v>3559.34</v>
      </c>
    </row>
    <row r="38" spans="1:15" ht="11.25">
      <c r="A38" s="283" t="s">
        <v>183</v>
      </c>
      <c r="B38" s="284">
        <v>3710.2721093526015</v>
      </c>
      <c r="C38" s="285">
        <v>3913.170821199242</v>
      </c>
      <c r="D38" s="285">
        <v>4175.587996066902</v>
      </c>
      <c r="E38" s="285">
        <v>4368.914851505469</v>
      </c>
      <c r="F38" s="285">
        <v>4888.125329836356</v>
      </c>
      <c r="G38" s="285">
        <v>4449.7021689388785</v>
      </c>
      <c r="H38" s="285">
        <v>4724.902474599972</v>
      </c>
      <c r="I38" s="285">
        <v>4920.85</v>
      </c>
      <c r="J38" s="285">
        <v>5356.79</v>
      </c>
      <c r="K38" s="285">
        <v>5692.82</v>
      </c>
      <c r="L38" s="285">
        <v>6137.64</v>
      </c>
      <c r="M38" s="285">
        <v>4817.56</v>
      </c>
      <c r="N38" s="285">
        <v>4037.44</v>
      </c>
      <c r="O38" s="542">
        <v>3471.15</v>
      </c>
    </row>
    <row r="39" spans="1:15" ht="11.25">
      <c r="A39" s="283" t="s">
        <v>185</v>
      </c>
      <c r="B39" s="284">
        <v>251.38767110901685</v>
      </c>
      <c r="C39" s="285">
        <v>318.86885493362</v>
      </c>
      <c r="D39" s="285">
        <v>443.14424826495014</v>
      </c>
      <c r="E39" s="285">
        <v>612.4226343304629</v>
      </c>
      <c r="F39" s="285">
        <v>563.3360115050154</v>
      </c>
      <c r="G39" s="285">
        <v>368.6614367399055</v>
      </c>
      <c r="H39" s="285">
        <v>243.0981901648401</v>
      </c>
      <c r="I39" s="285">
        <v>244.69</v>
      </c>
      <c r="J39" s="285">
        <v>118.52</v>
      </c>
      <c r="K39" s="285">
        <v>188.95</v>
      </c>
      <c r="L39" s="285">
        <v>185.3</v>
      </c>
      <c r="M39" s="285">
        <v>129.34</v>
      </c>
      <c r="N39" s="285">
        <v>99.93</v>
      </c>
      <c r="O39" s="542">
        <v>85.15</v>
      </c>
    </row>
    <row r="40" spans="1:15" ht="11.25">
      <c r="A40" s="283" t="s">
        <v>187</v>
      </c>
      <c r="B40" s="284">
        <v>22.773745804477137</v>
      </c>
      <c r="C40" s="285">
        <v>31.088365172032592</v>
      </c>
      <c r="D40" s="285">
        <v>8.97939318900091</v>
      </c>
      <c r="E40" s="285">
        <v>4.055257693026479</v>
      </c>
      <c r="F40" s="285">
        <v>1.3330589654273983</v>
      </c>
      <c r="G40" s="285">
        <v>0.6772621138309844</v>
      </c>
      <c r="H40" s="285">
        <v>3.9072610688599947</v>
      </c>
      <c r="I40" s="285">
        <v>2.81</v>
      </c>
      <c r="J40" s="285">
        <v>3.1</v>
      </c>
      <c r="K40" s="285">
        <v>3.5</v>
      </c>
      <c r="L40" s="285">
        <v>3.09</v>
      </c>
      <c r="M40" s="285">
        <v>4.55</v>
      </c>
      <c r="N40" s="285">
        <v>3.07</v>
      </c>
      <c r="O40" s="542">
        <v>3.04</v>
      </c>
    </row>
    <row r="41" spans="1:15" s="289" customFormat="1" ht="11.25">
      <c r="A41" s="286" t="s">
        <v>188</v>
      </c>
      <c r="B41" s="287">
        <v>1739.8083127829984</v>
      </c>
      <c r="C41" s="288">
        <v>1702.410066465397</v>
      </c>
      <c r="D41" s="288">
        <v>1516.3579976661867</v>
      </c>
      <c r="E41" s="288">
        <v>1930.3448069686815</v>
      </c>
      <c r="F41" s="288">
        <v>2065.0363691202615</v>
      </c>
      <c r="G41" s="288">
        <v>1960.2818624477768</v>
      </c>
      <c r="H41" s="288">
        <v>1359.8824490299999</v>
      </c>
      <c r="I41" s="288">
        <v>1648.15</v>
      </c>
      <c r="J41" s="288">
        <v>2304.12</v>
      </c>
      <c r="K41" s="288">
        <v>2588.03</v>
      </c>
      <c r="L41" s="288">
        <v>2643.57</v>
      </c>
      <c r="M41" s="288">
        <v>2123</v>
      </c>
      <c r="N41" s="288">
        <v>2489.8</v>
      </c>
      <c r="O41" s="543">
        <v>2262.14</v>
      </c>
    </row>
    <row r="42" spans="1:15" ht="11.25">
      <c r="A42" s="283" t="s">
        <v>183</v>
      </c>
      <c r="B42" s="284">
        <v>30</v>
      </c>
      <c r="C42" s="285">
        <v>20</v>
      </c>
      <c r="D42" s="285">
        <v>34</v>
      </c>
      <c r="E42" s="285">
        <v>26</v>
      </c>
      <c r="F42" s="285">
        <v>38</v>
      </c>
      <c r="G42" s="285">
        <v>38</v>
      </c>
      <c r="H42" s="285">
        <v>40.788</v>
      </c>
      <c r="I42" s="285">
        <v>38.4</v>
      </c>
      <c r="J42" s="285">
        <v>47.25</v>
      </c>
      <c r="K42" s="285">
        <v>81.5</v>
      </c>
      <c r="L42" s="285">
        <v>80.78</v>
      </c>
      <c r="M42" s="285">
        <v>70.58</v>
      </c>
      <c r="N42" s="285">
        <v>63.19</v>
      </c>
      <c r="O42" s="542">
        <v>58.5</v>
      </c>
    </row>
    <row r="43" spans="1:15" ht="11.25">
      <c r="A43" s="283" t="s">
        <v>189</v>
      </c>
      <c r="B43" s="284">
        <v>26.013631097836907</v>
      </c>
      <c r="C43" s="285">
        <v>26.59820707756358</v>
      </c>
      <c r="D43" s="285">
        <v>30.39795094578695</v>
      </c>
      <c r="E43" s="285">
        <v>30.690238935650285</v>
      </c>
      <c r="F43" s="285">
        <v>27.475071047153588</v>
      </c>
      <c r="G43" s="285">
        <v>148.55645161290323</v>
      </c>
      <c r="H43" s="285">
        <v>26.691449029999998</v>
      </c>
      <c r="I43" s="285">
        <v>31.54</v>
      </c>
      <c r="J43" s="285">
        <v>184.21</v>
      </c>
      <c r="K43" s="285">
        <v>184.21</v>
      </c>
      <c r="L43" s="285">
        <v>153.65</v>
      </c>
      <c r="M43" s="285">
        <v>103.02</v>
      </c>
      <c r="N43" s="285">
        <v>95.58</v>
      </c>
      <c r="O43" s="542">
        <v>0</v>
      </c>
    </row>
    <row r="44" spans="1:15" ht="11.25">
      <c r="A44" s="283" t="s">
        <v>190</v>
      </c>
      <c r="B44" s="284">
        <v>1655.800525628034</v>
      </c>
      <c r="C44" s="285">
        <v>1633.8164510572333</v>
      </c>
      <c r="D44" s="285">
        <v>1428.964847102045</v>
      </c>
      <c r="E44" s="285">
        <v>1850.6593684146765</v>
      </c>
      <c r="F44" s="285">
        <v>1980.5652636057716</v>
      </c>
      <c r="G44" s="285">
        <v>1753.7295850797825</v>
      </c>
      <c r="H44" s="285">
        <v>1258.8709999999999</v>
      </c>
      <c r="I44" s="285">
        <v>1557.43</v>
      </c>
      <c r="J44" s="285">
        <v>2056.97</v>
      </c>
      <c r="K44" s="285">
        <v>2300.34</v>
      </c>
      <c r="L44" s="285">
        <v>2387.05</v>
      </c>
      <c r="M44" s="285">
        <v>1930.64</v>
      </c>
      <c r="N44" s="285">
        <v>2295.88</v>
      </c>
      <c r="O44" s="542">
        <v>2190.16</v>
      </c>
    </row>
    <row r="45" spans="1:15" ht="11.25">
      <c r="A45" s="283" t="s">
        <v>191</v>
      </c>
      <c r="B45" s="284">
        <v>27.994156057127533</v>
      </c>
      <c r="C45" s="285">
        <v>21.995408330600203</v>
      </c>
      <c r="D45" s="285">
        <v>22.995199618354757</v>
      </c>
      <c r="E45" s="285">
        <v>22.995199618354757</v>
      </c>
      <c r="F45" s="285">
        <v>18.99603446733654</v>
      </c>
      <c r="G45" s="285">
        <v>19.995825755091094</v>
      </c>
      <c r="H45" s="285">
        <v>33.53200000000002</v>
      </c>
      <c r="I45" s="285">
        <v>20.79</v>
      </c>
      <c r="J45" s="285">
        <v>15.69</v>
      </c>
      <c r="K45" s="285">
        <v>21.99</v>
      </c>
      <c r="L45" s="285">
        <v>22.08</v>
      </c>
      <c r="M45" s="285">
        <v>18.76</v>
      </c>
      <c r="N45" s="285">
        <v>35.14</v>
      </c>
      <c r="O45" s="542">
        <v>13.49</v>
      </c>
    </row>
    <row r="46" spans="1:15" s="289" customFormat="1" ht="11.25">
      <c r="A46" s="290" t="s">
        <v>192</v>
      </c>
      <c r="B46" s="287">
        <v>11258.21804237489</v>
      </c>
      <c r="C46" s="288">
        <v>12003.220110150642</v>
      </c>
      <c r="D46" s="288">
        <v>12057.778590803879</v>
      </c>
      <c r="E46" s="288">
        <v>13769.632880917463</v>
      </c>
      <c r="F46" s="288">
        <v>15337.827457524314</v>
      </c>
      <c r="G46" s="288">
        <v>14552.211393874859</v>
      </c>
      <c r="H46" s="288">
        <v>13882.52937486367</v>
      </c>
      <c r="I46" s="288">
        <v>13037.48</v>
      </c>
      <c r="J46" s="288">
        <v>13716.73</v>
      </c>
      <c r="K46" s="288">
        <v>14586.36</v>
      </c>
      <c r="L46" s="295">
        <v>15319.44</v>
      </c>
      <c r="M46" s="295">
        <v>13317</v>
      </c>
      <c r="N46" s="295">
        <v>12440.29</v>
      </c>
      <c r="O46" s="546">
        <v>11312.83</v>
      </c>
    </row>
    <row r="47" spans="1:15" ht="11.25">
      <c r="A47" s="283" t="s">
        <v>183</v>
      </c>
      <c r="B47" s="284">
        <v>7913.05800353629</v>
      </c>
      <c r="C47" s="285">
        <v>8336.423521813798</v>
      </c>
      <c r="D47" s="285">
        <v>8479.150258342663</v>
      </c>
      <c r="E47" s="285">
        <v>9442.230776548502</v>
      </c>
      <c r="F47" s="285">
        <v>10537.865296400258</v>
      </c>
      <c r="G47" s="285">
        <v>10223.442297071222</v>
      </c>
      <c r="H47" s="285">
        <v>10236.06347459997</v>
      </c>
      <c r="I47" s="285">
        <v>9296.08</v>
      </c>
      <c r="J47" s="285">
        <v>9461.65</v>
      </c>
      <c r="K47" s="285">
        <v>9726.6</v>
      </c>
      <c r="L47" s="285">
        <v>10031.13</v>
      </c>
      <c r="M47" s="285">
        <v>8537.78</v>
      </c>
      <c r="N47" s="285">
        <v>7533.96</v>
      </c>
      <c r="O47" s="542">
        <v>6884.85</v>
      </c>
    </row>
    <row r="48" spans="1:15" ht="11.25">
      <c r="A48" s="283" t="s">
        <v>184</v>
      </c>
      <c r="B48" s="284">
        <v>495.765349480665</v>
      </c>
      <c r="C48" s="285">
        <v>614.8187143053538</v>
      </c>
      <c r="D48" s="285">
        <v>674.950025756898</v>
      </c>
      <c r="E48" s="285">
        <v>712.2625077329924</v>
      </c>
      <c r="F48" s="285">
        <v>806.849283235174</v>
      </c>
      <c r="G48" s="285">
        <v>798.4735885450293</v>
      </c>
      <c r="H48" s="285">
        <v>1002.8834490300001</v>
      </c>
      <c r="I48" s="285">
        <v>828.43</v>
      </c>
      <c r="J48" s="285">
        <v>901.96</v>
      </c>
      <c r="K48" s="285">
        <v>1099.52</v>
      </c>
      <c r="L48" s="285">
        <v>1244.77</v>
      </c>
      <c r="M48" s="285">
        <v>1056.03</v>
      </c>
      <c r="N48" s="285">
        <v>909.63</v>
      </c>
      <c r="O48" s="542">
        <v>625.28</v>
      </c>
    </row>
    <row r="49" spans="1:15" ht="11.25">
      <c r="A49" s="283" t="s">
        <v>185</v>
      </c>
      <c r="B49" s="284">
        <v>2791.626787496332</v>
      </c>
      <c r="C49" s="285">
        <v>2992.0569833988557</v>
      </c>
      <c r="D49" s="285">
        <v>2866.965231956963</v>
      </c>
      <c r="E49" s="285">
        <v>3583.557441934587</v>
      </c>
      <c r="F49" s="285">
        <v>3757.867983272819</v>
      </c>
      <c r="G49" s="285">
        <v>3381.9775013948947</v>
      </c>
      <c r="H49" s="285">
        <v>2599.97919016484</v>
      </c>
      <c r="I49" s="285">
        <v>2884.42</v>
      </c>
      <c r="J49" s="285">
        <v>3330.44</v>
      </c>
      <c r="K49" s="285">
        <v>3730.82</v>
      </c>
      <c r="L49" s="285">
        <v>4012.33</v>
      </c>
      <c r="M49" s="285">
        <v>3693.77</v>
      </c>
      <c r="N49" s="285">
        <v>3951.15</v>
      </c>
      <c r="O49" s="542">
        <v>3781.21</v>
      </c>
    </row>
    <row r="50" spans="1:15" ht="11.25">
      <c r="A50" s="283" t="s">
        <v>187</v>
      </c>
      <c r="B50" s="291">
        <v>57.76790186160467</v>
      </c>
      <c r="C50" s="292">
        <v>59.920890632632805</v>
      </c>
      <c r="D50" s="292">
        <v>36.7130747473556</v>
      </c>
      <c r="E50" s="292">
        <v>31.582154701381235</v>
      </c>
      <c r="F50" s="292">
        <v>235.24489461606402</v>
      </c>
      <c r="G50" s="292">
        <v>25.19061036892208</v>
      </c>
      <c r="H50" s="292">
        <v>43.603261068860014</v>
      </c>
      <c r="I50" s="292">
        <v>28.54</v>
      </c>
      <c r="J50" s="292">
        <v>22.69</v>
      </c>
      <c r="K50" s="292">
        <v>29.42</v>
      </c>
      <c r="L50" s="292">
        <v>31.22</v>
      </c>
      <c r="M50" s="292">
        <v>29.44</v>
      </c>
      <c r="N50" s="292">
        <v>45.56</v>
      </c>
      <c r="O50" s="544">
        <v>21.520000000000003</v>
      </c>
    </row>
    <row r="51" spans="1:15" ht="11.25">
      <c r="A51" s="276" t="s">
        <v>194</v>
      </c>
      <c r="B51" s="293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545"/>
    </row>
    <row r="52" spans="1:16" s="289" customFormat="1" ht="11.25">
      <c r="A52" s="279" t="s">
        <v>182</v>
      </c>
      <c r="B52" s="280">
        <v>3222.158383037964</v>
      </c>
      <c r="C52" s="281">
        <v>3909.9932283200437</v>
      </c>
      <c r="D52" s="281">
        <v>4133.820534820819</v>
      </c>
      <c r="E52" s="281">
        <v>5180.827791051272</v>
      </c>
      <c r="F52" s="281">
        <v>5670.675970807253</v>
      </c>
      <c r="G52" s="281">
        <v>5915.112219096187</v>
      </c>
      <c r="H52" s="281">
        <v>6025.3</v>
      </c>
      <c r="I52" s="281">
        <v>5656.45</v>
      </c>
      <c r="J52" s="281">
        <v>5760.9</v>
      </c>
      <c r="K52" s="281">
        <v>6153.67</v>
      </c>
      <c r="L52" s="296">
        <v>6663.96</v>
      </c>
      <c r="M52" s="296">
        <v>6931.700000000001</v>
      </c>
      <c r="N52" s="296">
        <v>7067.4400000000005</v>
      </c>
      <c r="O52" s="547">
        <v>6875.18</v>
      </c>
      <c r="P52" s="539"/>
    </row>
    <row r="53" spans="1:15" ht="11.25">
      <c r="A53" s="283" t="s">
        <v>183</v>
      </c>
      <c r="B53" s="284">
        <v>487.46207643440283</v>
      </c>
      <c r="C53" s="285">
        <v>584.2479760460974</v>
      </c>
      <c r="D53" s="285">
        <v>551.3330466082306</v>
      </c>
      <c r="E53" s="285">
        <v>966.5169852453702</v>
      </c>
      <c r="F53" s="285">
        <v>1080.367439635039</v>
      </c>
      <c r="G53" s="285">
        <v>1068.8437157658711</v>
      </c>
      <c r="H53" s="285">
        <v>1002.5190000000002</v>
      </c>
      <c r="I53" s="285">
        <v>629.4</v>
      </c>
      <c r="J53" s="285">
        <v>578.36</v>
      </c>
      <c r="K53" s="285">
        <v>653.26</v>
      </c>
      <c r="L53" s="297">
        <v>605.25</v>
      </c>
      <c r="M53" s="297">
        <v>612.18</v>
      </c>
      <c r="N53" s="297">
        <v>715.4</v>
      </c>
      <c r="O53" s="548">
        <v>717.86</v>
      </c>
    </row>
    <row r="54" spans="1:15" ht="11.25">
      <c r="A54" s="283" t="s">
        <v>184</v>
      </c>
      <c r="B54" s="284">
        <v>256.3190473011504</v>
      </c>
      <c r="C54" s="285">
        <v>371.6527880945673</v>
      </c>
      <c r="D54" s="285">
        <v>405.7554080630975</v>
      </c>
      <c r="E54" s="285">
        <v>451.90495302687856</v>
      </c>
      <c r="F54" s="285">
        <v>564.1768228076893</v>
      </c>
      <c r="G54" s="285">
        <v>529.0490133139168</v>
      </c>
      <c r="H54" s="285">
        <v>780.835</v>
      </c>
      <c r="I54" s="285">
        <v>630.06</v>
      </c>
      <c r="J54" s="285">
        <v>569.64</v>
      </c>
      <c r="K54" s="285">
        <v>683.08</v>
      </c>
      <c r="L54" s="297">
        <v>883.76</v>
      </c>
      <c r="M54" s="297">
        <v>819.5</v>
      </c>
      <c r="N54" s="297">
        <v>721.25</v>
      </c>
      <c r="O54" s="548">
        <v>567.4499999999999</v>
      </c>
    </row>
    <row r="55" spans="1:15" ht="11.25">
      <c r="A55" s="283" t="s">
        <v>185</v>
      </c>
      <c r="B55" s="284">
        <v>2478.377259302411</v>
      </c>
      <c r="C55" s="285">
        <v>2954.092464179379</v>
      </c>
      <c r="D55" s="285">
        <v>3176.7320801494916</v>
      </c>
      <c r="E55" s="285">
        <v>3762.4058527790226</v>
      </c>
      <c r="F55" s="285">
        <v>4026.1317083645245</v>
      </c>
      <c r="G55" s="285">
        <v>4317.219490016399</v>
      </c>
      <c r="H55" s="285">
        <v>4241.9460000000045</v>
      </c>
      <c r="I55" s="285">
        <v>4396.99</v>
      </c>
      <c r="J55" s="285">
        <v>4612.91</v>
      </c>
      <c r="K55" s="285">
        <v>4817.33</v>
      </c>
      <c r="L55" s="297">
        <v>5174.95</v>
      </c>
      <c r="M55" s="297">
        <v>5500.03</v>
      </c>
      <c r="N55" s="297">
        <v>5630.8</v>
      </c>
      <c r="O55" s="548">
        <v>5589.88</v>
      </c>
    </row>
    <row r="56" spans="1:15" s="289" customFormat="1" ht="11.25">
      <c r="A56" s="286" t="s">
        <v>186</v>
      </c>
      <c r="B56" s="287">
        <v>7422.912803067919</v>
      </c>
      <c r="C56" s="288">
        <v>7545.412621922076</v>
      </c>
      <c r="D56" s="288">
        <v>7543.931388775365</v>
      </c>
      <c r="E56" s="288">
        <v>8276.526088494542</v>
      </c>
      <c r="F56" s="288">
        <v>9287.64987464314</v>
      </c>
      <c r="G56" s="288">
        <v>10037.05810651829</v>
      </c>
      <c r="H56" s="288">
        <v>10078.007199999996</v>
      </c>
      <c r="I56" s="288">
        <v>9838.61</v>
      </c>
      <c r="J56" s="288">
        <v>9819.86</v>
      </c>
      <c r="K56" s="288">
        <v>9901.91</v>
      </c>
      <c r="L56" s="295">
        <v>9914.96</v>
      </c>
      <c r="M56" s="295">
        <v>9609.36</v>
      </c>
      <c r="N56" s="295">
        <v>9114.74</v>
      </c>
      <c r="O56" s="546">
        <v>8703.92</v>
      </c>
    </row>
    <row r="57" spans="1:16" ht="11.25">
      <c r="A57" s="283" t="s">
        <v>183</v>
      </c>
      <c r="B57" s="284">
        <v>4636.511858201781</v>
      </c>
      <c r="C57" s="285">
        <v>4793.0115025391515</v>
      </c>
      <c r="D57" s="285">
        <v>4759.550016158801</v>
      </c>
      <c r="E57" s="285">
        <v>5276.154979355479</v>
      </c>
      <c r="F57" s="285">
        <v>5766.155093219064</v>
      </c>
      <c r="G57" s="285">
        <v>6280.189135008792</v>
      </c>
      <c r="H57" s="285">
        <v>6216.657199999998</v>
      </c>
      <c r="I57" s="285">
        <v>6115.55</v>
      </c>
      <c r="J57" s="285">
        <v>5841.53</v>
      </c>
      <c r="K57" s="285">
        <v>5678.06</v>
      </c>
      <c r="L57" s="297">
        <v>5627.59</v>
      </c>
      <c r="M57" s="297">
        <v>5379.85</v>
      </c>
      <c r="N57" s="297">
        <v>5021.91</v>
      </c>
      <c r="O57" s="548">
        <v>4854.47</v>
      </c>
      <c r="P57" s="552"/>
    </row>
    <row r="58" spans="1:15" ht="11.25">
      <c r="A58" s="283" t="s">
        <v>184</v>
      </c>
      <c r="B58" s="284">
        <v>263.3038774168468</v>
      </c>
      <c r="C58" s="285">
        <v>267.0928851160414</v>
      </c>
      <c r="D58" s="285">
        <v>310.5974498914482</v>
      </c>
      <c r="E58" s="285">
        <v>286.0835501591846</v>
      </c>
      <c r="F58" s="285">
        <v>282.03159658344384</v>
      </c>
      <c r="G58" s="285">
        <v>315.8137484728262</v>
      </c>
      <c r="H58" s="285">
        <v>288.498</v>
      </c>
      <c r="I58" s="285">
        <v>255.5</v>
      </c>
      <c r="J58" s="285">
        <v>245.67</v>
      </c>
      <c r="K58" s="285">
        <v>332.83</v>
      </c>
      <c r="L58" s="297">
        <v>316.57</v>
      </c>
      <c r="M58" s="297">
        <v>239.09</v>
      </c>
      <c r="N58" s="297">
        <v>207.23000000000002</v>
      </c>
      <c r="O58" s="548">
        <v>178.3</v>
      </c>
    </row>
    <row r="59" spans="1:15" ht="11.25">
      <c r="A59" s="283" t="s">
        <v>185</v>
      </c>
      <c r="B59" s="284">
        <v>925.0970674492909</v>
      </c>
      <c r="C59" s="285">
        <v>925.5600350468834</v>
      </c>
      <c r="D59" s="285">
        <v>826.3719230151164</v>
      </c>
      <c r="E59" s="285">
        <v>945.9735114198785</v>
      </c>
      <c r="F59" s="285">
        <v>1170.4044379604409</v>
      </c>
      <c r="G59" s="285">
        <v>1529.6775980166717</v>
      </c>
      <c r="H59" s="285">
        <v>1630.2189999999991</v>
      </c>
      <c r="I59" s="285">
        <v>1538.82</v>
      </c>
      <c r="J59" s="285">
        <v>1781.17</v>
      </c>
      <c r="K59" s="285">
        <v>1935.16</v>
      </c>
      <c r="L59" s="297">
        <v>2034.33</v>
      </c>
      <c r="M59" s="297">
        <v>2019.8</v>
      </c>
      <c r="N59" s="297">
        <v>2020.73</v>
      </c>
      <c r="O59" s="548">
        <v>1950.6200000000001</v>
      </c>
    </row>
    <row r="60" spans="1:15" ht="11.25">
      <c r="A60" s="283" t="s">
        <v>187</v>
      </c>
      <c r="B60" s="284">
        <v>1598</v>
      </c>
      <c r="C60" s="285">
        <v>1559.74819922</v>
      </c>
      <c r="D60" s="285">
        <v>1647.41199971</v>
      </c>
      <c r="E60" s="285">
        <v>1768.3140475599996</v>
      </c>
      <c r="F60" s="285">
        <v>2069.058746880192</v>
      </c>
      <c r="G60" s="285">
        <v>1911.37762502</v>
      </c>
      <c r="H60" s="285">
        <v>1942.633</v>
      </c>
      <c r="I60" s="285">
        <v>1928.73</v>
      </c>
      <c r="J60" s="285">
        <v>1951.5</v>
      </c>
      <c r="K60" s="285">
        <v>1955.86</v>
      </c>
      <c r="L60" s="297">
        <v>1936.48</v>
      </c>
      <c r="M60" s="297">
        <v>1970.6200000000001</v>
      </c>
      <c r="N60" s="297">
        <v>1864.8799999999999</v>
      </c>
      <c r="O60" s="548">
        <v>1720.54</v>
      </c>
    </row>
    <row r="61" spans="1:15" s="289" customFormat="1" ht="11.25">
      <c r="A61" s="286" t="s">
        <v>557</v>
      </c>
      <c r="B61" s="287">
        <v>7609.808134560129</v>
      </c>
      <c r="C61" s="288">
        <v>8211.649029714674</v>
      </c>
      <c r="D61" s="288">
        <v>8602.388172683162</v>
      </c>
      <c r="E61" s="288">
        <v>8808.85848488224</v>
      </c>
      <c r="F61" s="288">
        <v>8939.053071398092</v>
      </c>
      <c r="G61" s="288">
        <v>8204.061123511548</v>
      </c>
      <c r="H61" s="288">
        <v>8852.53803348017</v>
      </c>
      <c r="I61" s="288">
        <v>9410.01</v>
      </c>
      <c r="J61" s="288">
        <v>9856.94</v>
      </c>
      <c r="K61" s="288">
        <v>10338.27</v>
      </c>
      <c r="L61" s="295">
        <v>10737.42</v>
      </c>
      <c r="M61" s="295">
        <v>9440.779999999999</v>
      </c>
      <c r="N61" s="295">
        <v>8426.849999999999</v>
      </c>
      <c r="O61" s="546">
        <v>7032.200000000001</v>
      </c>
    </row>
    <row r="62" spans="1:15" ht="11.25">
      <c r="A62" s="283" t="s">
        <v>183</v>
      </c>
      <c r="B62" s="284">
        <v>5817.457677002312</v>
      </c>
      <c r="C62" s="285">
        <v>6226.477662633128</v>
      </c>
      <c r="D62" s="285">
        <v>6303.457036792908</v>
      </c>
      <c r="E62" s="285">
        <v>6377.589630655476</v>
      </c>
      <c r="F62" s="285">
        <v>6934.624300973746</v>
      </c>
      <c r="G62" s="285">
        <v>6506.683218540444</v>
      </c>
      <c r="H62" s="285">
        <v>7048.980229252372</v>
      </c>
      <c r="I62" s="285">
        <v>7355.48</v>
      </c>
      <c r="J62" s="285">
        <v>7894.19</v>
      </c>
      <c r="K62" s="285">
        <v>8295.39</v>
      </c>
      <c r="L62" s="297">
        <v>8818.95</v>
      </c>
      <c r="M62" s="297">
        <v>7494.610000000001</v>
      </c>
      <c r="N62" s="297">
        <v>6686.73</v>
      </c>
      <c r="O62" s="548">
        <v>6005.67</v>
      </c>
    </row>
    <row r="63" spans="1:15" ht="11.25">
      <c r="A63" s="283" t="s">
        <v>185</v>
      </c>
      <c r="B63" s="284">
        <v>1578.5339374656016</v>
      </c>
      <c r="C63" s="285">
        <v>1761.529446578442</v>
      </c>
      <c r="D63" s="285">
        <v>2060.0196569672935</v>
      </c>
      <c r="E63" s="285">
        <v>2197.4161587431727</v>
      </c>
      <c r="F63" s="285">
        <v>1787.2685630199956</v>
      </c>
      <c r="G63" s="285">
        <v>1476.078392393515</v>
      </c>
      <c r="H63" s="285">
        <v>1511.4583694884147</v>
      </c>
      <c r="I63" s="285">
        <v>1751.43</v>
      </c>
      <c r="J63" s="285">
        <v>1656.76</v>
      </c>
      <c r="K63" s="285">
        <v>1740.58</v>
      </c>
      <c r="L63" s="297">
        <v>1608.9</v>
      </c>
      <c r="M63" s="297">
        <v>1624.3999999999999</v>
      </c>
      <c r="N63" s="297">
        <v>1424.3300000000002</v>
      </c>
      <c r="O63" s="548">
        <v>736.24</v>
      </c>
    </row>
    <row r="64" spans="1:15" ht="11.25">
      <c r="A64" s="283" t="s">
        <v>187</v>
      </c>
      <c r="B64" s="284">
        <v>213.816520092215</v>
      </c>
      <c r="C64" s="285">
        <v>223.64192050310388</v>
      </c>
      <c r="D64" s="285">
        <v>238.91147892296038</v>
      </c>
      <c r="E64" s="285">
        <v>233.85269548359057</v>
      </c>
      <c r="F64" s="285">
        <v>217.1602074043493</v>
      </c>
      <c r="G64" s="285">
        <v>221.29951257758975</v>
      </c>
      <c r="H64" s="285">
        <v>292.0994347393839</v>
      </c>
      <c r="I64" s="285">
        <v>303.1</v>
      </c>
      <c r="J64" s="285">
        <v>306</v>
      </c>
      <c r="K64" s="285">
        <v>302.29</v>
      </c>
      <c r="L64" s="297">
        <v>309.58</v>
      </c>
      <c r="M64" s="297">
        <v>321.78000000000003</v>
      </c>
      <c r="N64" s="297">
        <v>315.79</v>
      </c>
      <c r="O64" s="548">
        <v>290.3</v>
      </c>
    </row>
    <row r="65" spans="1:15" s="289" customFormat="1" ht="11.25">
      <c r="A65" s="286" t="s">
        <v>188</v>
      </c>
      <c r="B65" s="287">
        <v>8498.823186651289</v>
      </c>
      <c r="C65" s="288">
        <v>8793.451072787686</v>
      </c>
      <c r="D65" s="288">
        <v>8972.897253610567</v>
      </c>
      <c r="E65" s="288">
        <v>9460.867905504081</v>
      </c>
      <c r="F65" s="288">
        <v>10023.874343688076</v>
      </c>
      <c r="G65" s="288">
        <v>10336.87314595437</v>
      </c>
      <c r="H65" s="288">
        <v>10555.58253839</v>
      </c>
      <c r="I65" s="288">
        <v>11134.29</v>
      </c>
      <c r="J65" s="288">
        <v>12712.83</v>
      </c>
      <c r="K65" s="288">
        <v>13239.02</v>
      </c>
      <c r="L65" s="295">
        <v>13943.96</v>
      </c>
      <c r="M65" s="295">
        <v>13547.17</v>
      </c>
      <c r="N65" s="295">
        <v>14312.66</v>
      </c>
      <c r="O65" s="546">
        <v>13915.279999999999</v>
      </c>
    </row>
    <row r="66" spans="1:15" ht="11.25">
      <c r="A66" s="283" t="s">
        <v>183</v>
      </c>
      <c r="B66" s="284">
        <v>110.77905859750244</v>
      </c>
      <c r="C66" s="285">
        <v>95.00912584053799</v>
      </c>
      <c r="D66" s="285">
        <v>119.58733589497282</v>
      </c>
      <c r="E66" s="285">
        <v>107.74071405699652</v>
      </c>
      <c r="F66" s="285">
        <v>111.08581492154983</v>
      </c>
      <c r="G66" s="285">
        <v>103.39257124559721</v>
      </c>
      <c r="H66" s="285">
        <v>112.45</v>
      </c>
      <c r="I66" s="285">
        <v>181.04</v>
      </c>
      <c r="J66" s="285">
        <v>335.28</v>
      </c>
      <c r="K66" s="285">
        <v>396.9</v>
      </c>
      <c r="L66" s="297">
        <v>392.64</v>
      </c>
      <c r="M66" s="297">
        <v>339.45</v>
      </c>
      <c r="N66" s="297">
        <v>325.83</v>
      </c>
      <c r="O66" s="548">
        <v>309.23</v>
      </c>
    </row>
    <row r="67" spans="1:15" ht="11.25">
      <c r="A67" s="283" t="s">
        <v>189</v>
      </c>
      <c r="B67" s="284">
        <v>577.1433467502777</v>
      </c>
      <c r="C67" s="285">
        <v>587.1990553230496</v>
      </c>
      <c r="D67" s="285">
        <v>618.5101843424997</v>
      </c>
      <c r="E67" s="285">
        <v>650.8239206231349</v>
      </c>
      <c r="F67" s="285">
        <v>666.5510179207286</v>
      </c>
      <c r="G67" s="285">
        <v>815.5947899516593</v>
      </c>
      <c r="H67" s="285">
        <v>712.13153839</v>
      </c>
      <c r="I67" s="285">
        <v>721.03</v>
      </c>
      <c r="J67" s="285">
        <v>873.7</v>
      </c>
      <c r="K67" s="285">
        <v>783.24</v>
      </c>
      <c r="L67" s="297">
        <v>690.84</v>
      </c>
      <c r="M67" s="297">
        <v>515.94</v>
      </c>
      <c r="N67" s="297">
        <v>434.90999999999997</v>
      </c>
      <c r="O67" s="548">
        <v>0</v>
      </c>
    </row>
    <row r="68" spans="1:15" ht="11.25">
      <c r="A68" s="283" t="s">
        <v>190</v>
      </c>
      <c r="B68" s="284">
        <v>7473.388567354356</v>
      </c>
      <c r="C68" s="285">
        <v>7781.694619419835</v>
      </c>
      <c r="D68" s="285">
        <v>7899.338684835173</v>
      </c>
      <c r="E68" s="285">
        <v>8364.877028267665</v>
      </c>
      <c r="F68" s="285">
        <v>8906.914851385445</v>
      </c>
      <c r="G68" s="285">
        <v>9081.49372204573</v>
      </c>
      <c r="H68" s="285">
        <v>9381.698999999999</v>
      </c>
      <c r="I68" s="285">
        <v>9944.44</v>
      </c>
      <c r="J68" s="285">
        <v>11212.88</v>
      </c>
      <c r="K68" s="285">
        <v>11712.48</v>
      </c>
      <c r="L68" s="297">
        <v>12505.84</v>
      </c>
      <c r="M68" s="297">
        <v>12304.38</v>
      </c>
      <c r="N68" s="297">
        <v>13067.61</v>
      </c>
      <c r="O68" s="548">
        <v>13201.31</v>
      </c>
    </row>
    <row r="69" spans="1:15" ht="11.25">
      <c r="A69" s="283" t="s">
        <v>191</v>
      </c>
      <c r="B69" s="284">
        <v>337.51221394915206</v>
      </c>
      <c r="C69" s="285">
        <v>329.5482722042626</v>
      </c>
      <c r="D69" s="285">
        <v>335.46104853792235</v>
      </c>
      <c r="E69" s="285">
        <v>337.4262425562844</v>
      </c>
      <c r="F69" s="285">
        <v>339.3226594603523</v>
      </c>
      <c r="G69" s="285">
        <v>336.39206271138283</v>
      </c>
      <c r="H69" s="285">
        <v>349.302</v>
      </c>
      <c r="I69" s="285">
        <v>287.78</v>
      </c>
      <c r="J69" s="285">
        <v>290.97</v>
      </c>
      <c r="K69" s="285">
        <v>346.41</v>
      </c>
      <c r="L69" s="297">
        <v>354.63</v>
      </c>
      <c r="M69" s="297">
        <v>387.4</v>
      </c>
      <c r="N69" s="297">
        <v>484.3</v>
      </c>
      <c r="O69" s="548">
        <v>404.75</v>
      </c>
    </row>
    <row r="70" spans="1:15" s="289" customFormat="1" ht="11.25">
      <c r="A70" s="290" t="s">
        <v>192</v>
      </c>
      <c r="B70" s="287">
        <v>26753.7025073173</v>
      </c>
      <c r="C70" s="288">
        <v>28460.505952744483</v>
      </c>
      <c r="D70" s="288">
        <v>29253.0373498899</v>
      </c>
      <c r="E70" s="288">
        <v>31727.080269932136</v>
      </c>
      <c r="F70" s="288">
        <v>33921.25326053656</v>
      </c>
      <c r="G70" s="288">
        <v>34493.1045950804</v>
      </c>
      <c r="H70" s="288">
        <v>35511.42777187017</v>
      </c>
      <c r="I70" s="288">
        <v>36039.36</v>
      </c>
      <c r="J70" s="288">
        <v>38150.53</v>
      </c>
      <c r="K70" s="288">
        <v>39632.87</v>
      </c>
      <c r="L70" s="295">
        <v>41260.3</v>
      </c>
      <c r="M70" s="295">
        <v>39529.01</v>
      </c>
      <c r="N70" s="295">
        <v>38921.69</v>
      </c>
      <c r="O70" s="546">
        <v>36526.58</v>
      </c>
    </row>
    <row r="71" spans="1:15" ht="11.25">
      <c r="A71" s="283" t="s">
        <v>183</v>
      </c>
      <c r="B71" s="284">
        <v>11052.210670235998</v>
      </c>
      <c r="C71" s="285">
        <v>11698.746267058914</v>
      </c>
      <c r="D71" s="285">
        <v>11733.927435454912</v>
      </c>
      <c r="E71" s="285">
        <v>12728.00230931332</v>
      </c>
      <c r="F71" s="285">
        <v>13892.2326487494</v>
      </c>
      <c r="G71" s="285">
        <v>13959.108640560702</v>
      </c>
      <c r="H71" s="285">
        <v>14380.60642925237</v>
      </c>
      <c r="I71" s="285">
        <v>14281.47</v>
      </c>
      <c r="J71" s="285">
        <v>14649.36</v>
      </c>
      <c r="K71" s="285">
        <v>15023.61</v>
      </c>
      <c r="L71" s="297">
        <v>15444.43</v>
      </c>
      <c r="M71" s="297">
        <v>13826.09</v>
      </c>
      <c r="N71" s="297">
        <v>12749.87</v>
      </c>
      <c r="O71" s="548">
        <v>11887.23</v>
      </c>
    </row>
    <row r="72" spans="1:15" ht="11.25">
      <c r="A72" s="283" t="s">
        <v>184</v>
      </c>
      <c r="B72" s="284">
        <v>1096.766271468275</v>
      </c>
      <c r="C72" s="285">
        <v>1225.9447285336582</v>
      </c>
      <c r="D72" s="285">
        <v>1334.8630422970455</v>
      </c>
      <c r="E72" s="285">
        <v>1388.812423809198</v>
      </c>
      <c r="F72" s="285">
        <v>1512.7594373118618</v>
      </c>
      <c r="G72" s="285">
        <v>1537.3301552436094</v>
      </c>
      <c r="H72" s="285">
        <v>1781.4645383900001</v>
      </c>
      <c r="I72" s="285">
        <v>1606.59</v>
      </c>
      <c r="J72" s="285">
        <v>1689.01</v>
      </c>
      <c r="K72" s="285">
        <v>1799.15</v>
      </c>
      <c r="L72" s="297">
        <v>1891.17</v>
      </c>
      <c r="M72" s="297">
        <v>1574.53</v>
      </c>
      <c r="N72" s="297">
        <v>1363.3899999999999</v>
      </c>
      <c r="O72" s="548">
        <v>745.75</v>
      </c>
    </row>
    <row r="73" spans="1:15" ht="11.25">
      <c r="A73" s="283" t="s">
        <v>185</v>
      </c>
      <c r="B73" s="284">
        <v>12455.39683157166</v>
      </c>
      <c r="C73" s="285">
        <v>13422.87656522454</v>
      </c>
      <c r="D73" s="285">
        <v>13962.462344967074</v>
      </c>
      <c r="E73" s="285">
        <v>15270.67255120974</v>
      </c>
      <c r="F73" s="285">
        <v>15890.719560730406</v>
      </c>
      <c r="G73" s="285">
        <v>16404.469202472315</v>
      </c>
      <c r="H73" s="285">
        <v>16765.32236948842</v>
      </c>
      <c r="I73" s="285">
        <v>17631.68</v>
      </c>
      <c r="J73" s="285">
        <v>19263.72</v>
      </c>
      <c r="K73" s="285">
        <v>20205.55</v>
      </c>
      <c r="L73" s="297">
        <v>21324.02</v>
      </c>
      <c r="M73" s="297">
        <v>21448.609999999997</v>
      </c>
      <c r="N73" s="297">
        <v>22143.47</v>
      </c>
      <c r="O73" s="548">
        <v>21478.05</v>
      </c>
    </row>
    <row r="74" spans="1:15" ht="11.25">
      <c r="A74" s="298" t="s">
        <v>195</v>
      </c>
      <c r="B74" s="291">
        <v>2149.328734041367</v>
      </c>
      <c r="C74" s="292">
        <v>2112.9383919273664</v>
      </c>
      <c r="D74" s="292">
        <v>2221.784527170883</v>
      </c>
      <c r="E74" s="292">
        <v>2339.5929855998747</v>
      </c>
      <c r="F74" s="292">
        <v>2625.5416137448938</v>
      </c>
      <c r="G74" s="292">
        <v>2469.069200308973</v>
      </c>
      <c r="H74" s="292">
        <v>2584.0344347393843</v>
      </c>
      <c r="I74" s="292">
        <v>2519.61</v>
      </c>
      <c r="J74" s="292">
        <v>2548.47</v>
      </c>
      <c r="K74" s="292">
        <v>2604.56</v>
      </c>
      <c r="L74" s="299">
        <v>2600.69</v>
      </c>
      <c r="M74" s="299">
        <v>2679.8</v>
      </c>
      <c r="N74" s="299">
        <v>2664.97</v>
      </c>
      <c r="O74" s="549">
        <v>2415.5899999999997</v>
      </c>
    </row>
    <row r="75" spans="1:15" ht="11.25">
      <c r="A75" s="300"/>
      <c r="B75" s="285"/>
      <c r="C75" s="285"/>
      <c r="D75" s="269"/>
      <c r="E75" s="269"/>
      <c r="F75" s="269"/>
      <c r="G75" s="269"/>
      <c r="H75" s="269"/>
      <c r="I75" s="269"/>
      <c r="J75" s="269"/>
      <c r="K75" s="269"/>
      <c r="L75" s="278"/>
      <c r="M75" s="278"/>
      <c r="N75" s="278"/>
      <c r="O75" s="278"/>
    </row>
    <row r="76" spans="1:15" ht="11.25">
      <c r="A76" s="300"/>
      <c r="B76" s="285"/>
      <c r="C76" s="285"/>
      <c r="D76" s="269"/>
      <c r="E76" s="269"/>
      <c r="F76" s="269"/>
      <c r="G76" s="269"/>
      <c r="H76" s="269"/>
      <c r="I76" s="269"/>
      <c r="J76" s="269"/>
      <c r="K76" s="269"/>
      <c r="L76" s="278"/>
      <c r="M76" s="278"/>
      <c r="N76" s="278"/>
      <c r="O76" s="278"/>
    </row>
    <row r="77" spans="1:15" ht="11.25">
      <c r="A77" s="301" t="s">
        <v>196</v>
      </c>
      <c r="B77" s="302"/>
      <c r="C77" s="302"/>
      <c r="D77" s="302">
        <v>983.5345439307372</v>
      </c>
      <c r="E77" s="302">
        <v>1857.6383003185877</v>
      </c>
      <c r="F77" s="302">
        <v>1671.0151162472414</v>
      </c>
      <c r="G77" s="302">
        <v>1834.8327412785136</v>
      </c>
      <c r="H77" s="302">
        <v>2427.128397006498</v>
      </c>
      <c r="I77" s="302">
        <v>2370.01</v>
      </c>
      <c r="J77" s="302">
        <v>2697.63</v>
      </c>
      <c r="K77" s="302">
        <v>3026.77</v>
      </c>
      <c r="L77" s="303">
        <v>3252.64</v>
      </c>
      <c r="M77" s="303">
        <v>3287.16</v>
      </c>
      <c r="N77" s="303">
        <v>3201.63</v>
      </c>
      <c r="O77" s="550">
        <v>2669.07</v>
      </c>
    </row>
    <row r="78" spans="1:15" ht="11.25">
      <c r="A78" s="304" t="s">
        <v>183</v>
      </c>
      <c r="B78" s="305"/>
      <c r="C78" s="306"/>
      <c r="D78" s="306">
        <v>71.68488702289916</v>
      </c>
      <c r="E78" s="306">
        <v>100.97488790763018</v>
      </c>
      <c r="F78" s="306">
        <v>82.26292864996178</v>
      </c>
      <c r="G78" s="306">
        <v>102.44758519720872</v>
      </c>
      <c r="H78" s="306">
        <v>99.98295465239926</v>
      </c>
      <c r="I78" s="306">
        <v>108.84</v>
      </c>
      <c r="J78" s="306">
        <v>117.69</v>
      </c>
      <c r="K78" s="306">
        <v>174.68</v>
      </c>
      <c r="L78" s="307">
        <v>176.39</v>
      </c>
      <c r="M78" s="307">
        <v>142.32</v>
      </c>
      <c r="N78" s="307">
        <v>128.67</v>
      </c>
      <c r="O78" s="551">
        <v>281.68</v>
      </c>
    </row>
    <row r="79" spans="1:15" ht="11.25">
      <c r="A79" s="308" t="s">
        <v>184</v>
      </c>
      <c r="B79" s="309"/>
      <c r="C79" s="310"/>
      <c r="D79" s="310">
        <v>46.29123961665541</v>
      </c>
      <c r="E79" s="310">
        <v>20.136885053793133</v>
      </c>
      <c r="F79" s="310">
        <v>22.040882795486088</v>
      </c>
      <c r="G79" s="310">
        <v>22.518394740483863</v>
      </c>
      <c r="H79" s="310">
        <v>28.471089360000065</v>
      </c>
      <c r="I79" s="310">
        <v>25.819999999999936</v>
      </c>
      <c r="J79" s="310">
        <v>27.459999999999923</v>
      </c>
      <c r="K79" s="310">
        <v>31.56</v>
      </c>
      <c r="L79" s="285">
        <v>35.85</v>
      </c>
      <c r="M79" s="285">
        <v>36.23</v>
      </c>
      <c r="N79" s="285">
        <v>31.16</v>
      </c>
      <c r="O79" s="542">
        <v>32.18</v>
      </c>
    </row>
    <row r="80" spans="1:15" ht="11.25">
      <c r="A80" s="308" t="s">
        <v>185</v>
      </c>
      <c r="B80" s="309"/>
      <c r="C80" s="310"/>
      <c r="D80" s="310">
        <v>726.2094563622043</v>
      </c>
      <c r="E80" s="310">
        <v>1595.9596960760857</v>
      </c>
      <c r="F80" s="310">
        <v>1314.9646106201121</v>
      </c>
      <c r="G80" s="310">
        <v>1610.262392810175</v>
      </c>
      <c r="H80" s="310">
        <v>2149.3331793235757</v>
      </c>
      <c r="I80" s="310">
        <v>2094.77</v>
      </c>
      <c r="J80" s="310">
        <v>2409.96</v>
      </c>
      <c r="K80" s="310">
        <v>2600.54</v>
      </c>
      <c r="L80" s="285">
        <v>2793.36</v>
      </c>
      <c r="M80" s="285">
        <v>2837.49</v>
      </c>
      <c r="N80" s="285">
        <v>2772.39</v>
      </c>
      <c r="O80" s="542">
        <v>2173.68</v>
      </c>
    </row>
    <row r="81" spans="1:15" ht="11.25">
      <c r="A81" s="311" t="s">
        <v>187</v>
      </c>
      <c r="B81" s="312"/>
      <c r="C81" s="313"/>
      <c r="D81" s="313">
        <v>139.34896092897839</v>
      </c>
      <c r="E81" s="313">
        <v>140.56683128107855</v>
      </c>
      <c r="F81" s="313">
        <v>251.7466941816815</v>
      </c>
      <c r="G81" s="313">
        <v>99.60436853064616</v>
      </c>
      <c r="H81" s="313">
        <v>149.34117367052386</v>
      </c>
      <c r="I81" s="313">
        <v>140.57</v>
      </c>
      <c r="J81" s="313">
        <v>142.54</v>
      </c>
      <c r="K81" s="313">
        <v>219.99</v>
      </c>
      <c r="L81" s="292">
        <v>247.04</v>
      </c>
      <c r="M81" s="292">
        <v>271.11</v>
      </c>
      <c r="N81" s="292">
        <v>269.4</v>
      </c>
      <c r="O81" s="544">
        <v>181.53</v>
      </c>
    </row>
    <row r="82" spans="1:15" ht="11.25">
      <c r="A82" s="301" t="s">
        <v>197</v>
      </c>
      <c r="B82" s="314"/>
      <c r="C82" s="302"/>
      <c r="D82" s="302">
        <v>687.829950594529</v>
      </c>
      <c r="E82" s="302">
        <v>789.6022713013576</v>
      </c>
      <c r="F82" s="302">
        <v>907.4680356487129</v>
      </c>
      <c r="G82" s="302">
        <v>488.91587786710556</v>
      </c>
      <c r="H82" s="302">
        <v>1306.9193748636699</v>
      </c>
      <c r="I82" s="302">
        <v>1221.29</v>
      </c>
      <c r="J82" s="302">
        <v>1280.05</v>
      </c>
      <c r="K82" s="302">
        <v>1378.92</v>
      </c>
      <c r="L82" s="303">
        <v>1306.33</v>
      </c>
      <c r="M82" s="303">
        <v>1159.36</v>
      </c>
      <c r="N82" s="303">
        <v>991.44</v>
      </c>
      <c r="O82" s="550">
        <v>941.05</v>
      </c>
    </row>
    <row r="83" spans="1:15" ht="11.25">
      <c r="A83" s="304" t="s">
        <v>183</v>
      </c>
      <c r="B83" s="305"/>
      <c r="C83" s="306"/>
      <c r="D83" s="306">
        <v>484.3681700720713</v>
      </c>
      <c r="E83" s="306">
        <v>512.7209750592577</v>
      </c>
      <c r="F83" s="306">
        <v>448.7771423800255</v>
      </c>
      <c r="G83" s="306">
        <v>158.06834422161828</v>
      </c>
      <c r="H83" s="306">
        <v>671.1934745999697</v>
      </c>
      <c r="I83" s="306">
        <v>573.6299999999992</v>
      </c>
      <c r="J83" s="306">
        <v>507.0499999999993</v>
      </c>
      <c r="K83" s="306">
        <v>493.52</v>
      </c>
      <c r="L83" s="307">
        <v>465.06</v>
      </c>
      <c r="M83" s="307">
        <v>429.3</v>
      </c>
      <c r="N83" s="307">
        <v>384.29</v>
      </c>
      <c r="O83" s="551">
        <v>321.67</v>
      </c>
    </row>
    <row r="84" spans="1:15" ht="11.25">
      <c r="A84" s="308" t="s">
        <v>184</v>
      </c>
      <c r="B84" s="309"/>
      <c r="C84" s="310"/>
      <c r="D84" s="310">
        <v>34.27091261443625</v>
      </c>
      <c r="E84" s="310">
        <v>42.29272994357002</v>
      </c>
      <c r="F84" s="310">
        <v>89.09725479271361</v>
      </c>
      <c r="G84" s="310">
        <v>36.365711650843714</v>
      </c>
      <c r="H84" s="310">
        <v>121.69344903000001</v>
      </c>
      <c r="I84" s="310">
        <v>95.28000000000009</v>
      </c>
      <c r="J84" s="310">
        <v>111</v>
      </c>
      <c r="K84" s="310">
        <v>151.15</v>
      </c>
      <c r="L84" s="285">
        <v>143.1</v>
      </c>
      <c r="M84" s="285">
        <v>100.14</v>
      </c>
      <c r="N84" s="285">
        <v>113.83</v>
      </c>
      <c r="O84" s="542">
        <v>112.93</v>
      </c>
    </row>
    <row r="85" spans="1:15" ht="11.25">
      <c r="A85" s="308" t="s">
        <v>185</v>
      </c>
      <c r="B85" s="309"/>
      <c r="C85" s="310"/>
      <c r="D85" s="310">
        <v>167.11438470578895</v>
      </c>
      <c r="E85" s="310">
        <v>223.18573639452978</v>
      </c>
      <c r="F85" s="310">
        <v>365.55161459570485</v>
      </c>
      <c r="G85" s="310">
        <v>293.1050778085971</v>
      </c>
      <c r="H85" s="310">
        <v>512.1291901648401</v>
      </c>
      <c r="I85" s="310">
        <v>549.15</v>
      </c>
      <c r="J85" s="310">
        <v>660.07</v>
      </c>
      <c r="K85" s="310">
        <v>732.15</v>
      </c>
      <c r="L85" s="285">
        <v>692.48</v>
      </c>
      <c r="M85" s="285">
        <v>625.59</v>
      </c>
      <c r="N85" s="285">
        <v>484.71</v>
      </c>
      <c r="O85" s="542">
        <v>502.35</v>
      </c>
    </row>
    <row r="86" spans="1:15" ht="11.25">
      <c r="A86" s="311" t="s">
        <v>187</v>
      </c>
      <c r="B86" s="312"/>
      <c r="C86" s="313"/>
      <c r="D86" s="313">
        <v>2.0764832022325788</v>
      </c>
      <c r="E86" s="313">
        <v>11.40282990400007</v>
      </c>
      <c r="F86" s="313">
        <v>4.042023880268963</v>
      </c>
      <c r="G86" s="313">
        <v>1.37674418604652</v>
      </c>
      <c r="H86" s="313">
        <v>1.9132610688600167</v>
      </c>
      <c r="I86" s="313">
        <v>3.22</v>
      </c>
      <c r="J86" s="313">
        <v>1.94</v>
      </c>
      <c r="K86" s="313">
        <v>2.1</v>
      </c>
      <c r="L86" s="292">
        <v>5.69</v>
      </c>
      <c r="M86" s="292">
        <v>4.34</v>
      </c>
      <c r="N86" s="292">
        <v>8.61</v>
      </c>
      <c r="O86" s="544">
        <v>4.11</v>
      </c>
    </row>
    <row r="87" spans="1:15" ht="11.25">
      <c r="A87" s="301" t="s">
        <v>198</v>
      </c>
      <c r="B87" s="314"/>
      <c r="C87" s="302"/>
      <c r="D87" s="302">
        <v>1671.3644945252663</v>
      </c>
      <c r="E87" s="302">
        <v>2647.2405716199455</v>
      </c>
      <c r="F87" s="302">
        <v>2578.4831518959545</v>
      </c>
      <c r="G87" s="302">
        <v>2323.748619145619</v>
      </c>
      <c r="H87" s="302">
        <v>3734.0477718701695</v>
      </c>
      <c r="I87" s="302">
        <v>3591.3</v>
      </c>
      <c r="J87" s="302">
        <v>3977.68</v>
      </c>
      <c r="K87" s="302">
        <v>4405.69</v>
      </c>
      <c r="L87" s="303">
        <v>4558.97</v>
      </c>
      <c r="M87" s="303">
        <v>4446.52</v>
      </c>
      <c r="N87" s="303">
        <v>4193.07</v>
      </c>
      <c r="O87" s="550">
        <v>3610.11</v>
      </c>
    </row>
    <row r="88" spans="12:15" ht="11.25">
      <c r="L88" s="278"/>
      <c r="M88" s="278"/>
      <c r="N88" s="278"/>
      <c r="O88" s="278"/>
    </row>
    <row r="89" spans="4:15" ht="11.25">
      <c r="D89" s="315"/>
      <c r="E89" s="315"/>
      <c r="F89" s="315"/>
      <c r="G89" s="315"/>
      <c r="H89" s="315"/>
      <c r="I89" s="315"/>
      <c r="J89" s="315"/>
      <c r="K89" s="315"/>
      <c r="L89" s="278"/>
      <c r="M89" s="278"/>
      <c r="N89" s="278"/>
      <c r="O89" s="278"/>
    </row>
    <row r="90" spans="1:15" ht="11.25">
      <c r="A90" s="316" t="s">
        <v>199</v>
      </c>
      <c r="B90" s="317"/>
      <c r="C90" s="318"/>
      <c r="D90" s="296">
        <v>16211.724215155298</v>
      </c>
      <c r="E90" s="296">
        <v>16099.809088696082</v>
      </c>
      <c r="F90" s="319">
        <v>16912.410686765</v>
      </c>
      <c r="G90" s="319">
        <v>18106.06045992702</v>
      </c>
      <c r="H90" s="319">
        <v>19201.77</v>
      </c>
      <c r="I90" s="319">
        <v>20631.87</v>
      </c>
      <c r="J90" s="319">
        <v>21736.17</v>
      </c>
      <c r="K90" s="319">
        <v>22019.73</v>
      </c>
      <c r="L90" s="296">
        <v>22688.22</v>
      </c>
      <c r="M90" s="296">
        <v>22924.7</v>
      </c>
      <c r="N90" s="296">
        <v>23279.76</v>
      </c>
      <c r="O90" s="547">
        <v>22544.69</v>
      </c>
    </row>
    <row r="91" spans="1:15" ht="11.25">
      <c r="A91" s="308" t="s">
        <v>183</v>
      </c>
      <c r="B91" s="320"/>
      <c r="C91" s="278"/>
      <c r="D91" s="297">
        <v>3183.0922900893497</v>
      </c>
      <c r="E91" s="297">
        <v>3184.7966448571897</v>
      </c>
      <c r="F91" s="321">
        <v>3272.1044236991793</v>
      </c>
      <c r="G91" s="321">
        <v>3633.218758292273</v>
      </c>
      <c r="H91" s="321">
        <v>4044.56</v>
      </c>
      <c r="I91" s="321">
        <v>4876.55</v>
      </c>
      <c r="J91" s="321">
        <v>5070.02</v>
      </c>
      <c r="K91" s="321">
        <v>5122.33</v>
      </c>
      <c r="L91" s="297">
        <v>5236.91</v>
      </c>
      <c r="M91" s="297">
        <v>5145.98</v>
      </c>
      <c r="N91" s="297">
        <v>5087.24</v>
      </c>
      <c r="O91" s="548">
        <v>4720.7</v>
      </c>
    </row>
    <row r="92" spans="1:15" ht="11.25">
      <c r="A92" s="308" t="s">
        <v>184</v>
      </c>
      <c r="B92" s="320"/>
      <c r="C92" s="278"/>
      <c r="D92" s="297">
        <v>613.6217769234921</v>
      </c>
      <c r="E92" s="297">
        <v>656.4130310224125</v>
      </c>
      <c r="F92" s="321">
        <v>683.8692712812016</v>
      </c>
      <c r="G92" s="321">
        <v>716.3381719580964</v>
      </c>
      <c r="H92" s="321">
        <v>750.11</v>
      </c>
      <c r="I92" s="321">
        <v>752.34</v>
      </c>
      <c r="J92" s="321">
        <v>759.59</v>
      </c>
      <c r="K92" s="321">
        <v>668.05</v>
      </c>
      <c r="L92" s="297">
        <v>610.55</v>
      </c>
      <c r="M92" s="297">
        <v>482.12</v>
      </c>
      <c r="N92" s="297">
        <v>422.6</v>
      </c>
      <c r="O92" s="548">
        <v>88.29</v>
      </c>
    </row>
    <row r="93" spans="1:15" ht="11.25">
      <c r="A93" s="308" t="s">
        <v>185</v>
      </c>
      <c r="B93" s="320"/>
      <c r="C93" s="278"/>
      <c r="D93" s="297">
        <v>10369.287656647906</v>
      </c>
      <c r="E93" s="297">
        <v>10091.155413199063</v>
      </c>
      <c r="F93" s="321">
        <v>10817.886966837474</v>
      </c>
      <c r="G93" s="321">
        <v>11412.229308267248</v>
      </c>
      <c r="H93" s="321">
        <v>12016.01</v>
      </c>
      <c r="I93" s="321">
        <v>12652.49</v>
      </c>
      <c r="J93" s="321">
        <v>13523.32</v>
      </c>
      <c r="K93" s="321">
        <v>13874.2</v>
      </c>
      <c r="L93" s="297">
        <v>14518.33</v>
      </c>
      <c r="M93" s="297">
        <v>14917.35</v>
      </c>
      <c r="N93" s="297">
        <v>15419.92</v>
      </c>
      <c r="O93" s="548">
        <v>15523.16</v>
      </c>
    </row>
    <row r="94" spans="1:15" ht="11.25">
      <c r="A94" s="311" t="s">
        <v>187</v>
      </c>
      <c r="B94" s="322"/>
      <c r="C94" s="323"/>
      <c r="D94" s="299">
        <v>2045.7224914945484</v>
      </c>
      <c r="E94" s="299">
        <v>2167.4439996174146</v>
      </c>
      <c r="F94" s="324">
        <v>2138.550024947148</v>
      </c>
      <c r="G94" s="324">
        <v>2344.2742214094046</v>
      </c>
      <c r="H94" s="324">
        <v>2391.09</v>
      </c>
      <c r="I94" s="324">
        <v>2350.5</v>
      </c>
      <c r="J94" s="324">
        <v>2383.24</v>
      </c>
      <c r="K94" s="324">
        <v>2355.16</v>
      </c>
      <c r="L94" s="299">
        <v>2322.43</v>
      </c>
      <c r="M94" s="299">
        <v>2379.25</v>
      </c>
      <c r="N94" s="299">
        <v>2350.01</v>
      </c>
      <c r="O94" s="549">
        <v>2212.53</v>
      </c>
    </row>
    <row r="95" spans="1:15" ht="11.25">
      <c r="A95" s="290" t="s">
        <v>200</v>
      </c>
      <c r="D95" s="296">
        <v>11369.94864020935</v>
      </c>
      <c r="E95" s="296">
        <v>12980.030609616106</v>
      </c>
      <c r="F95" s="319">
        <v>14430.3594218756</v>
      </c>
      <c r="G95" s="319">
        <v>13940.168119512962</v>
      </c>
      <c r="H95" s="319">
        <v>12575.61</v>
      </c>
      <c r="I95" s="319">
        <v>11816.19</v>
      </c>
      <c r="J95" s="319">
        <v>12284</v>
      </c>
      <c r="K95" s="319">
        <v>13207.44</v>
      </c>
      <c r="L95" s="296">
        <v>14013.11</v>
      </c>
      <c r="M95" s="296">
        <v>12157.65</v>
      </c>
      <c r="N95" s="296">
        <v>11448.84</v>
      </c>
      <c r="O95" s="547">
        <v>10371.78</v>
      </c>
    </row>
    <row r="96" spans="1:15" ht="11.25">
      <c r="A96" s="308" t="s">
        <v>183</v>
      </c>
      <c r="D96" s="297">
        <v>7994.782088270591</v>
      </c>
      <c r="E96" s="297">
        <v>8929.509801489245</v>
      </c>
      <c r="F96" s="321">
        <v>10089.088154020232</v>
      </c>
      <c r="G96" s="321">
        <v>10065.373952849604</v>
      </c>
      <c r="H96" s="321">
        <v>9564.87</v>
      </c>
      <c r="I96" s="321">
        <v>8722.45</v>
      </c>
      <c r="J96" s="321">
        <v>8954.6</v>
      </c>
      <c r="K96" s="321">
        <v>9233.08</v>
      </c>
      <c r="L96" s="297">
        <v>9566.07</v>
      </c>
      <c r="M96" s="297">
        <v>8108.48</v>
      </c>
      <c r="N96" s="297">
        <v>7149.66</v>
      </c>
      <c r="O96" s="548">
        <v>6563.17</v>
      </c>
    </row>
    <row r="97" spans="1:15" ht="11.25">
      <c r="A97" s="308" t="s">
        <v>184</v>
      </c>
      <c r="D97" s="297">
        <v>640.6791131424617</v>
      </c>
      <c r="E97" s="297">
        <v>669.9697777894223</v>
      </c>
      <c r="F97" s="321">
        <v>717.7520284424604</v>
      </c>
      <c r="G97" s="321">
        <v>762.1078768941856</v>
      </c>
      <c r="H97" s="321">
        <v>881.19</v>
      </c>
      <c r="I97" s="321">
        <v>733.15</v>
      </c>
      <c r="J97" s="321">
        <v>638.29</v>
      </c>
      <c r="K97" s="321">
        <v>948.38</v>
      </c>
      <c r="L97" s="297">
        <v>1101.67</v>
      </c>
      <c r="M97" s="297">
        <v>955.89</v>
      </c>
      <c r="N97" s="297">
        <v>795.8</v>
      </c>
      <c r="O97" s="548">
        <v>512.34</v>
      </c>
    </row>
    <row r="98" spans="1:15" ht="11.25">
      <c r="A98" s="308" t="s">
        <v>185</v>
      </c>
      <c r="D98" s="297">
        <v>2699.8508472511744</v>
      </c>
      <c r="E98" s="297">
        <v>3360.3717055400575</v>
      </c>
      <c r="F98" s="321">
        <v>3392.316368677114</v>
      </c>
      <c r="G98" s="321">
        <v>3088.8724235862974</v>
      </c>
      <c r="H98" s="321">
        <v>2087.85</v>
      </c>
      <c r="I98" s="321">
        <v>2335.27</v>
      </c>
      <c r="J98" s="321">
        <v>2670.37</v>
      </c>
      <c r="K98" s="321">
        <v>2998.67</v>
      </c>
      <c r="L98" s="297">
        <v>3319.85</v>
      </c>
      <c r="M98" s="297">
        <v>3068.18</v>
      </c>
      <c r="N98" s="297">
        <v>3466.43</v>
      </c>
      <c r="O98" s="548">
        <v>3278.86</v>
      </c>
    </row>
    <row r="99" spans="1:15" ht="11.25">
      <c r="A99" s="311" t="s">
        <v>187</v>
      </c>
      <c r="D99" s="299">
        <v>34.63659154512302</v>
      </c>
      <c r="E99" s="299">
        <v>20.179324797381163</v>
      </c>
      <c r="F99" s="324">
        <v>231.20287073579505</v>
      </c>
      <c r="G99" s="324">
        <v>23.81386618287556</v>
      </c>
      <c r="H99" s="324">
        <v>41.69</v>
      </c>
      <c r="I99" s="324">
        <v>25.32</v>
      </c>
      <c r="J99" s="324">
        <v>20.75</v>
      </c>
      <c r="K99" s="324">
        <v>27.31</v>
      </c>
      <c r="L99" s="299">
        <v>25.53</v>
      </c>
      <c r="M99" s="299">
        <v>25.1</v>
      </c>
      <c r="N99" s="299">
        <v>36.95</v>
      </c>
      <c r="O99" s="549">
        <v>17.41</v>
      </c>
    </row>
    <row r="100" spans="1:15" ht="11.25">
      <c r="A100" s="301" t="s">
        <v>201</v>
      </c>
      <c r="B100" s="325"/>
      <c r="C100" s="326"/>
      <c r="D100" s="303">
        <v>27581.672855364646</v>
      </c>
      <c r="E100" s="303">
        <v>29079.839698312186</v>
      </c>
      <c r="F100" s="303">
        <v>31342.7701086406</v>
      </c>
      <c r="G100" s="303">
        <v>32046.22857943998</v>
      </c>
      <c r="H100" s="303">
        <v>31777.38</v>
      </c>
      <c r="I100" s="303">
        <v>32448.06</v>
      </c>
      <c r="J100" s="303">
        <v>34020.17</v>
      </c>
      <c r="K100" s="303">
        <v>35227.17</v>
      </c>
      <c r="L100" s="303">
        <v>36701.33</v>
      </c>
      <c r="M100" s="303">
        <v>35082.35</v>
      </c>
      <c r="N100" s="303">
        <v>34728.61</v>
      </c>
      <c r="O100" s="550">
        <v>32916.48</v>
      </c>
    </row>
    <row r="102" spans="1:9" ht="11.25">
      <c r="A102" s="261" t="s">
        <v>478</v>
      </c>
      <c r="D102" s="315"/>
      <c r="E102" s="315"/>
      <c r="F102" s="315"/>
      <c r="G102" s="315"/>
      <c r="H102" s="315"/>
      <c r="I102" s="315"/>
    </row>
    <row r="104" ht="11.25">
      <c r="A104" s="240" t="s">
        <v>558</v>
      </c>
    </row>
    <row r="105" ht="11.25">
      <c r="A105" s="240" t="s">
        <v>559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euil31"/>
  <dimension ref="A1:H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4.140625" style="273" customWidth="1"/>
    <col min="2" max="8" width="6.7109375" style="273" customWidth="1"/>
    <col min="9" max="16384" width="11.421875" style="273" customWidth="1"/>
  </cols>
  <sheetData>
    <row r="1" ht="12.75">
      <c r="A1" s="9" t="s">
        <v>525</v>
      </c>
    </row>
    <row r="2" spans="1:8" ht="12.75">
      <c r="A2" s="274"/>
      <c r="B2" s="274"/>
      <c r="D2" s="274"/>
      <c r="E2" s="327"/>
      <c r="F2" s="327"/>
      <c r="G2" s="327"/>
      <c r="H2" s="130" t="s">
        <v>70</v>
      </c>
    </row>
    <row r="3" spans="1:8" s="278" customFormat="1" ht="11.25">
      <c r="A3" s="566" t="s">
        <v>181</v>
      </c>
      <c r="B3" s="554">
        <v>2010</v>
      </c>
      <c r="C3" s="554">
        <v>2011</v>
      </c>
      <c r="D3" s="554">
        <v>2012</v>
      </c>
      <c r="E3" s="554">
        <v>2013</v>
      </c>
      <c r="F3" s="554">
        <v>2014</v>
      </c>
      <c r="G3" s="554">
        <v>2015</v>
      </c>
      <c r="H3" s="555">
        <v>2016</v>
      </c>
    </row>
    <row r="4" spans="1:8" ht="11.25">
      <c r="A4" s="567" t="s">
        <v>202</v>
      </c>
      <c r="B4" s="568">
        <v>9013.63</v>
      </c>
      <c r="C4" s="568">
        <v>8829.14</v>
      </c>
      <c r="D4" s="568">
        <v>8741.26</v>
      </c>
      <c r="E4" s="569">
        <v>8449.14</v>
      </c>
      <c r="F4" s="569">
        <v>8458</v>
      </c>
      <c r="G4" s="569">
        <v>8243.91</v>
      </c>
      <c r="H4" s="570">
        <v>8207.28</v>
      </c>
    </row>
    <row r="5" spans="1:8" ht="12" customHeight="1">
      <c r="A5" s="556" t="s">
        <v>203</v>
      </c>
      <c r="B5" s="285">
        <v>20631.87</v>
      </c>
      <c r="C5" s="285">
        <v>21736.17</v>
      </c>
      <c r="D5" s="285">
        <v>22019.73</v>
      </c>
      <c r="E5" s="328">
        <v>22688.22</v>
      </c>
      <c r="F5" s="553">
        <v>22924.7</v>
      </c>
      <c r="G5" s="328">
        <v>23279.76</v>
      </c>
      <c r="H5" s="557">
        <v>22544.69</v>
      </c>
    </row>
    <row r="6" spans="1:8" ht="11.25">
      <c r="A6" s="571" t="s">
        <v>204</v>
      </c>
      <c r="B6" s="572">
        <v>29645.5</v>
      </c>
      <c r="C6" s="572">
        <v>30565.31</v>
      </c>
      <c r="D6" s="572">
        <v>30760.99</v>
      </c>
      <c r="E6" s="573">
        <v>31137.36</v>
      </c>
      <c r="F6" s="573">
        <v>31382.7</v>
      </c>
      <c r="G6" s="573">
        <v>31523.67</v>
      </c>
      <c r="H6" s="574">
        <v>30751.97</v>
      </c>
    </row>
    <row r="7" spans="1:8" ht="11.25">
      <c r="A7" s="567" t="s">
        <v>205</v>
      </c>
      <c r="B7" s="568">
        <v>1827.54</v>
      </c>
      <c r="C7" s="568">
        <v>1829.42</v>
      </c>
      <c r="D7" s="568">
        <v>1893.37</v>
      </c>
      <c r="E7" s="569">
        <v>1893.39</v>
      </c>
      <c r="F7" s="569">
        <v>1858.82</v>
      </c>
      <c r="G7" s="569">
        <v>1861.22</v>
      </c>
      <c r="H7" s="570">
        <v>1856.33</v>
      </c>
    </row>
    <row r="8" spans="1:8" ht="11.25">
      <c r="A8" s="556" t="s">
        <v>206</v>
      </c>
      <c r="B8" s="285">
        <v>92.12</v>
      </c>
      <c r="C8" s="285">
        <v>65.4</v>
      </c>
      <c r="D8" s="285">
        <v>148.55</v>
      </c>
      <c r="E8" s="328">
        <v>157.1</v>
      </c>
      <c r="F8" s="328">
        <v>166.54</v>
      </c>
      <c r="G8" s="328">
        <v>157.75</v>
      </c>
      <c r="H8" s="557">
        <v>98.89</v>
      </c>
    </row>
    <row r="9" spans="1:8" ht="11.25">
      <c r="A9" s="571" t="s">
        <v>207</v>
      </c>
      <c r="B9" s="572">
        <v>1919.66</v>
      </c>
      <c r="C9" s="572">
        <v>1894.82</v>
      </c>
      <c r="D9" s="572">
        <v>2041.92</v>
      </c>
      <c r="E9" s="573">
        <v>2050.49</v>
      </c>
      <c r="F9" s="573">
        <v>2025.36</v>
      </c>
      <c r="G9" s="573">
        <v>2018.97</v>
      </c>
      <c r="H9" s="574">
        <v>1955.22</v>
      </c>
    </row>
    <row r="10" spans="1:8" s="289" customFormat="1" ht="11.25">
      <c r="A10" s="558" t="s">
        <v>208</v>
      </c>
      <c r="B10" s="288">
        <v>27725.84</v>
      </c>
      <c r="C10" s="288">
        <v>28670.49</v>
      </c>
      <c r="D10" s="288">
        <v>28719.07</v>
      </c>
      <c r="E10" s="329">
        <v>29086.87</v>
      </c>
      <c r="F10" s="329">
        <v>29357.34</v>
      </c>
      <c r="G10" s="329">
        <v>29504.699999999997</v>
      </c>
      <c r="H10" s="559">
        <v>28796.75</v>
      </c>
    </row>
    <row r="11" spans="1:8" ht="11.25">
      <c r="A11" s="575" t="s">
        <v>193</v>
      </c>
      <c r="B11" s="576"/>
      <c r="C11" s="577"/>
      <c r="D11" s="577"/>
      <c r="E11" s="577"/>
      <c r="F11" s="577"/>
      <c r="G11" s="577"/>
      <c r="H11" s="578"/>
    </row>
    <row r="12" spans="1:8" ht="11.25">
      <c r="A12" s="567" t="s">
        <v>202</v>
      </c>
      <c r="B12" s="568">
        <v>3525.33</v>
      </c>
      <c r="C12" s="568">
        <v>3216.05</v>
      </c>
      <c r="D12" s="568">
        <v>3148.03</v>
      </c>
      <c r="E12" s="569">
        <v>3511.39</v>
      </c>
      <c r="F12" s="569">
        <v>3984.64</v>
      </c>
      <c r="G12" s="569">
        <v>3093.72</v>
      </c>
      <c r="H12" s="570">
        <v>2611.51</v>
      </c>
    </row>
    <row r="13" spans="1:8" ht="12" customHeight="1">
      <c r="A13" s="556" t="s">
        <v>203</v>
      </c>
      <c r="B13" s="285">
        <v>11816.19</v>
      </c>
      <c r="C13" s="285">
        <v>12284</v>
      </c>
      <c r="D13" s="285">
        <v>13207.44</v>
      </c>
      <c r="E13" s="328">
        <v>14013.11</v>
      </c>
      <c r="F13" s="328">
        <v>12157.65</v>
      </c>
      <c r="G13" s="328">
        <v>11448.84</v>
      </c>
      <c r="H13" s="557">
        <v>10371.78</v>
      </c>
    </row>
    <row r="14" spans="1:8" ht="11.25">
      <c r="A14" s="571" t="s">
        <v>204</v>
      </c>
      <c r="B14" s="572">
        <v>15341.52</v>
      </c>
      <c r="C14" s="572">
        <v>15500.05</v>
      </c>
      <c r="D14" s="572">
        <v>16355.47</v>
      </c>
      <c r="E14" s="573">
        <v>17524.5</v>
      </c>
      <c r="F14" s="573">
        <v>16142.289999999999</v>
      </c>
      <c r="G14" s="573">
        <v>14542.56</v>
      </c>
      <c r="H14" s="574">
        <v>12983.29</v>
      </c>
    </row>
    <row r="15" spans="1:8" s="289" customFormat="1" ht="11.25">
      <c r="A15" s="567" t="s">
        <v>205</v>
      </c>
      <c r="B15" s="568">
        <v>138.86</v>
      </c>
      <c r="C15" s="568">
        <v>110.76</v>
      </c>
      <c r="D15" s="568">
        <v>36.73</v>
      </c>
      <c r="E15" s="569">
        <v>72.84</v>
      </c>
      <c r="F15" s="569">
        <v>54.28</v>
      </c>
      <c r="G15" s="569">
        <v>66.27</v>
      </c>
      <c r="H15" s="570">
        <v>71.16</v>
      </c>
    </row>
    <row r="16" spans="1:8" ht="11.25">
      <c r="A16" s="556" t="s">
        <v>206</v>
      </c>
      <c r="B16" s="285">
        <v>441.38</v>
      </c>
      <c r="C16" s="285">
        <v>410.23</v>
      </c>
      <c r="D16" s="285">
        <v>425.41</v>
      </c>
      <c r="E16" s="328">
        <v>441.61</v>
      </c>
      <c r="F16" s="328">
        <v>392.25</v>
      </c>
      <c r="G16" s="328">
        <v>310.03</v>
      </c>
      <c r="H16" s="560">
        <v>220.32</v>
      </c>
    </row>
    <row r="17" spans="1:8" ht="11.25">
      <c r="A17" s="571" t="s">
        <v>207</v>
      </c>
      <c r="B17" s="572">
        <v>580.24</v>
      </c>
      <c r="C17" s="572">
        <v>520.99</v>
      </c>
      <c r="D17" s="572">
        <v>462.14</v>
      </c>
      <c r="E17" s="573">
        <v>514.45</v>
      </c>
      <c r="F17" s="573">
        <v>446.53</v>
      </c>
      <c r="G17" s="573">
        <v>376.29999999999995</v>
      </c>
      <c r="H17" s="574">
        <v>291.48</v>
      </c>
    </row>
    <row r="18" spans="1:8" s="289" customFormat="1" ht="11.25">
      <c r="A18" s="558" t="s">
        <v>208</v>
      </c>
      <c r="B18" s="288">
        <v>14761.28</v>
      </c>
      <c r="C18" s="288">
        <v>14979.06</v>
      </c>
      <c r="D18" s="288">
        <v>15893.33</v>
      </c>
      <c r="E18" s="329">
        <v>17010.05</v>
      </c>
      <c r="F18" s="329">
        <v>15695.759999999998</v>
      </c>
      <c r="G18" s="329">
        <v>14166.26</v>
      </c>
      <c r="H18" s="559">
        <v>12691.810000000001</v>
      </c>
    </row>
    <row r="19" spans="1:8" ht="11.25">
      <c r="A19" s="575" t="s">
        <v>194</v>
      </c>
      <c r="B19" s="576"/>
      <c r="C19" s="577"/>
      <c r="D19" s="577"/>
      <c r="E19" s="577"/>
      <c r="F19" s="577"/>
      <c r="G19" s="577"/>
      <c r="H19" s="578"/>
    </row>
    <row r="20" spans="1:8" ht="11.25">
      <c r="A20" s="567" t="s">
        <v>202</v>
      </c>
      <c r="B20" s="579">
        <v>12538.96</v>
      </c>
      <c r="C20" s="568">
        <v>12045.19</v>
      </c>
      <c r="D20" s="568">
        <v>11889.29</v>
      </c>
      <c r="E20" s="569">
        <v>11960.54</v>
      </c>
      <c r="F20" s="569">
        <v>12442.64</v>
      </c>
      <c r="G20" s="569">
        <v>11337.63</v>
      </c>
      <c r="H20" s="570">
        <v>10818.79</v>
      </c>
    </row>
    <row r="21" spans="1:8" ht="11.25">
      <c r="A21" s="556" t="s">
        <v>203</v>
      </c>
      <c r="B21" s="284">
        <v>32448.06</v>
      </c>
      <c r="C21" s="285">
        <v>34020.17</v>
      </c>
      <c r="D21" s="285">
        <v>35227.17</v>
      </c>
      <c r="E21" s="328">
        <v>36701.33</v>
      </c>
      <c r="F21" s="328">
        <v>35082.35</v>
      </c>
      <c r="G21" s="328">
        <v>34728.6</v>
      </c>
      <c r="H21" s="557">
        <v>32916.47</v>
      </c>
    </row>
    <row r="22" spans="1:8" ht="11.25">
      <c r="A22" s="571" t="s">
        <v>204</v>
      </c>
      <c r="B22" s="580">
        <v>44987.02</v>
      </c>
      <c r="C22" s="572">
        <v>46065.36</v>
      </c>
      <c r="D22" s="572">
        <v>47116.46</v>
      </c>
      <c r="E22" s="573">
        <v>48661.87</v>
      </c>
      <c r="F22" s="573">
        <v>47524.99</v>
      </c>
      <c r="G22" s="573">
        <v>46066.229999999996</v>
      </c>
      <c r="H22" s="574">
        <v>43735.26</v>
      </c>
    </row>
    <row r="23" spans="1:8" ht="11.25" customHeight="1">
      <c r="A23" s="567" t="s">
        <v>205</v>
      </c>
      <c r="B23" s="579">
        <v>1966.4</v>
      </c>
      <c r="C23" s="568">
        <v>1940.18</v>
      </c>
      <c r="D23" s="568">
        <v>1930.1</v>
      </c>
      <c r="E23" s="568">
        <v>1966.23</v>
      </c>
      <c r="F23" s="568">
        <v>1913.1</v>
      </c>
      <c r="G23" s="568">
        <v>1927.49</v>
      </c>
      <c r="H23" s="581">
        <v>1927.49</v>
      </c>
    </row>
    <row r="24" spans="1:8" ht="11.25">
      <c r="A24" s="556" t="s">
        <v>206</v>
      </c>
      <c r="B24" s="284">
        <v>533.5</v>
      </c>
      <c r="C24" s="285">
        <v>475.63</v>
      </c>
      <c r="D24" s="285">
        <v>573.96</v>
      </c>
      <c r="E24" s="285">
        <v>598.71</v>
      </c>
      <c r="F24" s="285">
        <v>558.79</v>
      </c>
      <c r="G24" s="285">
        <v>467.78</v>
      </c>
      <c r="H24" s="542">
        <v>319.21</v>
      </c>
    </row>
    <row r="25" spans="1:8" ht="11.25">
      <c r="A25" s="571" t="s">
        <v>207</v>
      </c>
      <c r="B25" s="580">
        <v>2499.9</v>
      </c>
      <c r="C25" s="572">
        <v>2415.81</v>
      </c>
      <c r="D25" s="572">
        <v>2504.06</v>
      </c>
      <c r="E25" s="572">
        <v>2564.94</v>
      </c>
      <c r="F25" s="572">
        <v>2471.89</v>
      </c>
      <c r="G25" s="572">
        <v>2395.27</v>
      </c>
      <c r="H25" s="582">
        <v>2246.7</v>
      </c>
    </row>
    <row r="26" spans="1:8" ht="11.25">
      <c r="A26" s="561" t="s">
        <v>208</v>
      </c>
      <c r="B26" s="562">
        <v>42487.12</v>
      </c>
      <c r="C26" s="563">
        <v>43649.55</v>
      </c>
      <c r="D26" s="563">
        <v>44612.4</v>
      </c>
      <c r="E26" s="564">
        <v>46096.93</v>
      </c>
      <c r="F26" s="564">
        <v>45053.1</v>
      </c>
      <c r="G26" s="564">
        <v>43670.96</v>
      </c>
      <c r="H26" s="565">
        <v>41488.56</v>
      </c>
    </row>
    <row r="28" spans="1:8" ht="11.25">
      <c r="A28" s="261" t="s">
        <v>478</v>
      </c>
      <c r="B28" s="315"/>
      <c r="C28" s="315"/>
      <c r="D28" s="315"/>
      <c r="E28" s="315"/>
      <c r="F28" s="315"/>
      <c r="G28" s="315"/>
      <c r="H28" s="31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euil32"/>
  <dimension ref="A1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28125" style="343" customWidth="1"/>
    <col min="2" max="13" width="8.7109375" style="343" customWidth="1"/>
    <col min="14" max="16384" width="11.421875" style="343" customWidth="1"/>
  </cols>
  <sheetData>
    <row r="1" ht="12.75">
      <c r="A1" s="740" t="s">
        <v>526</v>
      </c>
    </row>
    <row r="2" spans="1:12" ht="11.25">
      <c r="A2" s="762"/>
      <c r="B2" s="742"/>
      <c r="C2" s="742"/>
      <c r="D2" s="743"/>
      <c r="E2" s="743"/>
      <c r="F2" s="628"/>
      <c r="G2" s="628"/>
      <c r="H2" s="628"/>
      <c r="I2" s="628"/>
      <c r="J2" s="628"/>
      <c r="K2" s="628"/>
      <c r="L2" s="741" t="s">
        <v>399</v>
      </c>
    </row>
    <row r="3" spans="1:12" s="947" customFormat="1" ht="22.5">
      <c r="A3" s="963"/>
      <c r="B3" s="1313">
        <v>2006</v>
      </c>
      <c r="C3" s="1314">
        <v>2007</v>
      </c>
      <c r="D3" s="1314">
        <v>2008</v>
      </c>
      <c r="E3" s="1314">
        <v>2009</v>
      </c>
      <c r="F3" s="1314">
        <v>2010</v>
      </c>
      <c r="G3" s="1314">
        <v>2011</v>
      </c>
      <c r="H3" s="1314">
        <v>2012</v>
      </c>
      <c r="I3" s="1314">
        <v>2013</v>
      </c>
      <c r="J3" s="1314">
        <v>2014</v>
      </c>
      <c r="K3" s="1231" t="s">
        <v>365</v>
      </c>
      <c r="L3" s="1232" t="s">
        <v>366</v>
      </c>
    </row>
    <row r="4" spans="1:12" ht="11.25">
      <c r="A4" s="746" t="s">
        <v>395</v>
      </c>
      <c r="B4" s="753">
        <v>7270.199850049999</v>
      </c>
      <c r="C4" s="754">
        <v>7667.027091052419</v>
      </c>
      <c r="D4" s="754">
        <v>8023.537510388666</v>
      </c>
      <c r="E4" s="754">
        <v>8343.4476</v>
      </c>
      <c r="F4" s="754">
        <v>8449.8576</v>
      </c>
      <c r="G4" s="754">
        <v>9405.005000000001</v>
      </c>
      <c r="H4" s="754">
        <v>10010.293981760002</v>
      </c>
      <c r="I4" s="754">
        <v>10161.17253558</v>
      </c>
      <c r="J4" s="754">
        <v>10410.412011304827</v>
      </c>
      <c r="K4" s="754">
        <v>10707.261639661541</v>
      </c>
      <c r="L4" s="755">
        <v>10936.56087518</v>
      </c>
    </row>
    <row r="5" spans="1:12" ht="11.25">
      <c r="A5" s="750" t="s">
        <v>397</v>
      </c>
      <c r="B5" s="756">
        <v>268.73</v>
      </c>
      <c r="C5" s="333">
        <v>266.12</v>
      </c>
      <c r="D5" s="333">
        <v>261.6743393565818</v>
      </c>
      <c r="E5" s="333">
        <v>269</v>
      </c>
      <c r="F5" s="333">
        <v>277</v>
      </c>
      <c r="G5" s="333">
        <v>445</v>
      </c>
      <c r="H5" s="333">
        <v>539</v>
      </c>
      <c r="I5" s="333">
        <v>514</v>
      </c>
      <c r="J5" s="333">
        <v>485</v>
      </c>
      <c r="K5" s="333">
        <v>502</v>
      </c>
      <c r="L5" s="757">
        <v>561</v>
      </c>
    </row>
    <row r="6" spans="1:12" ht="11.25">
      <c r="A6" s="750" t="s">
        <v>398</v>
      </c>
      <c r="B6" s="756">
        <v>1937.7060000000001</v>
      </c>
      <c r="C6" s="333">
        <v>2055.8632910524193</v>
      </c>
      <c r="D6" s="333">
        <v>2222.2575813520843</v>
      </c>
      <c r="E6" s="333">
        <v>2308.5977000000003</v>
      </c>
      <c r="F6" s="333">
        <v>2409</v>
      </c>
      <c r="G6" s="333">
        <v>2620</v>
      </c>
      <c r="H6" s="333">
        <v>2720</v>
      </c>
      <c r="I6" s="333">
        <v>2734</v>
      </c>
      <c r="J6" s="333">
        <v>2863</v>
      </c>
      <c r="K6" s="333">
        <v>2942</v>
      </c>
      <c r="L6" s="757">
        <v>2944</v>
      </c>
    </row>
    <row r="7" spans="1:12" ht="11.25">
      <c r="A7" s="750" t="s">
        <v>396</v>
      </c>
      <c r="B7" s="756">
        <v>1326.9069</v>
      </c>
      <c r="C7" s="333">
        <v>1370.0988</v>
      </c>
      <c r="D7" s="333">
        <v>1447.0613</v>
      </c>
      <c r="E7" s="333">
        <v>1521.7153999999998</v>
      </c>
      <c r="F7" s="333">
        <v>1565.1576</v>
      </c>
      <c r="G7" s="333">
        <v>1607.657</v>
      </c>
      <c r="H7" s="333">
        <v>1699.2319000000002</v>
      </c>
      <c r="I7" s="333">
        <v>1802</v>
      </c>
      <c r="J7" s="333">
        <v>1865.7536072648263</v>
      </c>
      <c r="K7" s="333">
        <v>1972.3267412215416</v>
      </c>
      <c r="L7" s="757">
        <v>2202</v>
      </c>
    </row>
    <row r="8" spans="1:12" ht="11.25">
      <c r="A8" s="751" t="s">
        <v>303</v>
      </c>
      <c r="B8" s="756">
        <v>1630.0329500499997</v>
      </c>
      <c r="C8" s="333">
        <v>1756.4409999999998</v>
      </c>
      <c r="D8" s="333">
        <v>1830.8247896799999</v>
      </c>
      <c r="E8" s="333">
        <v>1865.8</v>
      </c>
      <c r="F8" s="333">
        <v>1842.2</v>
      </c>
      <c r="G8" s="333">
        <v>1896</v>
      </c>
      <c r="H8" s="333">
        <v>1960.8310817600002</v>
      </c>
      <c r="I8" s="333">
        <v>1994.3535355799997</v>
      </c>
      <c r="J8" s="333">
        <v>2079.8394040400003</v>
      </c>
      <c r="K8" s="333">
        <v>2174.11589844</v>
      </c>
      <c r="L8" s="757">
        <v>2112.74187518</v>
      </c>
    </row>
    <row r="9" spans="1:12" ht="11.25">
      <c r="A9" s="752" t="s">
        <v>400</v>
      </c>
      <c r="B9" s="756">
        <v>2106.824</v>
      </c>
      <c r="C9" s="333">
        <v>2218.504</v>
      </c>
      <c r="D9" s="333">
        <v>2261.7195</v>
      </c>
      <c r="E9" s="333">
        <v>2378.3345</v>
      </c>
      <c r="F9" s="333">
        <v>2356.5</v>
      </c>
      <c r="G9" s="333">
        <v>2836.348</v>
      </c>
      <c r="H9" s="333">
        <v>3091.231</v>
      </c>
      <c r="I9" s="333">
        <v>3116.8190000000004</v>
      </c>
      <c r="J9" s="333">
        <v>3116.8190000000004</v>
      </c>
      <c r="K9" s="333">
        <v>3116.8190000000004</v>
      </c>
      <c r="L9" s="757">
        <v>3116.8190000000004</v>
      </c>
    </row>
    <row r="10" spans="1:12" ht="11.25">
      <c r="A10" s="746" t="s">
        <v>173</v>
      </c>
      <c r="B10" s="753">
        <v>1296.337</v>
      </c>
      <c r="C10" s="754">
        <v>1515.1680000000001</v>
      </c>
      <c r="D10" s="754">
        <v>1755.325</v>
      </c>
      <c r="E10" s="754">
        <v>1702.498</v>
      </c>
      <c r="F10" s="754">
        <v>1422.506</v>
      </c>
      <c r="G10" s="754">
        <v>1339.002</v>
      </c>
      <c r="H10" s="754">
        <v>1583.902</v>
      </c>
      <c r="I10" s="754">
        <v>1895.32656907</v>
      </c>
      <c r="J10" s="754">
        <v>2005.28150846</v>
      </c>
      <c r="K10" s="754">
        <v>2415.7540000000004</v>
      </c>
      <c r="L10" s="755">
        <v>2536.64514499</v>
      </c>
    </row>
    <row r="11" spans="1:12" ht="11.25">
      <c r="A11" s="750" t="s">
        <v>397</v>
      </c>
      <c r="B11" s="756">
        <v>111.40000000000002</v>
      </c>
      <c r="C11" s="333">
        <v>111.54467153999995</v>
      </c>
      <c r="D11" s="333">
        <v>138.2386550000001</v>
      </c>
      <c r="E11" s="333">
        <v>110.22999999999996</v>
      </c>
      <c r="F11" s="333">
        <v>245</v>
      </c>
      <c r="G11" s="333">
        <v>114.60999999999999</v>
      </c>
      <c r="H11" s="333">
        <v>192</v>
      </c>
      <c r="I11" s="333">
        <v>94</v>
      </c>
      <c r="J11" s="333">
        <v>202</v>
      </c>
      <c r="K11" s="333">
        <v>249.20000000000005</v>
      </c>
      <c r="L11" s="757">
        <v>456.04466795999997</v>
      </c>
    </row>
    <row r="12" spans="1:12" ht="11.25">
      <c r="A12" s="750" t="s">
        <v>398</v>
      </c>
      <c r="B12" s="756">
        <v>706.9</v>
      </c>
      <c r="C12" s="333">
        <v>882.16132846</v>
      </c>
      <c r="D12" s="333">
        <v>1025.578345</v>
      </c>
      <c r="E12" s="333">
        <v>991</v>
      </c>
      <c r="F12" s="333">
        <v>533</v>
      </c>
      <c r="G12" s="333">
        <v>294</v>
      </c>
      <c r="H12" s="333">
        <v>329</v>
      </c>
      <c r="I12" s="333">
        <v>564</v>
      </c>
      <c r="J12" s="333">
        <v>634</v>
      </c>
      <c r="K12" s="333">
        <v>622.8</v>
      </c>
      <c r="L12" s="757">
        <v>549.3</v>
      </c>
    </row>
    <row r="13" spans="1:12" ht="11.25">
      <c r="A13" s="750" t="s">
        <v>396</v>
      </c>
      <c r="B13" s="756">
        <v>83.7</v>
      </c>
      <c r="C13" s="333">
        <v>61.294</v>
      </c>
      <c r="D13" s="333">
        <v>184.183</v>
      </c>
      <c r="E13" s="333">
        <v>200.77000000000004</v>
      </c>
      <c r="F13" s="333">
        <v>137</v>
      </c>
      <c r="G13" s="333">
        <v>138.39000000000001</v>
      </c>
      <c r="H13" s="333">
        <v>168</v>
      </c>
      <c r="I13" s="333">
        <v>261</v>
      </c>
      <c r="J13" s="333">
        <v>266</v>
      </c>
      <c r="K13" s="333">
        <v>430</v>
      </c>
      <c r="L13" s="757">
        <v>481.6553320400001</v>
      </c>
    </row>
    <row r="14" spans="1:12" ht="11.25">
      <c r="A14" s="751" t="s">
        <v>303</v>
      </c>
      <c r="B14" s="756">
        <v>192.00000000000003</v>
      </c>
      <c r="C14" s="333">
        <v>167</v>
      </c>
      <c r="D14" s="333">
        <v>192.969</v>
      </c>
      <c r="E14" s="333">
        <v>250.29999999999998</v>
      </c>
      <c r="F14" s="333">
        <v>325.7</v>
      </c>
      <c r="G14" s="333">
        <v>493.9</v>
      </c>
      <c r="H14" s="333">
        <v>596.8000000000001</v>
      </c>
      <c r="I14" s="333">
        <v>636.43856907</v>
      </c>
      <c r="J14" s="333">
        <v>622.58150846</v>
      </c>
      <c r="K14" s="333">
        <v>875.3000000000001</v>
      </c>
      <c r="L14" s="757">
        <v>811.19114499</v>
      </c>
    </row>
    <row r="15" spans="1:12" ht="11.25">
      <c r="A15" s="752" t="s">
        <v>400</v>
      </c>
      <c r="B15" s="756">
        <v>202.337</v>
      </c>
      <c r="C15" s="333">
        <v>293.168</v>
      </c>
      <c r="D15" s="333">
        <v>214.35600000000002</v>
      </c>
      <c r="E15" s="333">
        <v>150.198</v>
      </c>
      <c r="F15" s="333">
        <v>181.806</v>
      </c>
      <c r="G15" s="333">
        <v>298.102</v>
      </c>
      <c r="H15" s="333">
        <v>298.102</v>
      </c>
      <c r="I15" s="333">
        <v>339.888</v>
      </c>
      <c r="J15" s="333">
        <v>280.7</v>
      </c>
      <c r="K15" s="333">
        <v>238.454</v>
      </c>
      <c r="L15" s="757">
        <v>238.454</v>
      </c>
    </row>
    <row r="16" spans="1:12" ht="11.25">
      <c r="A16" s="746" t="s">
        <v>152</v>
      </c>
      <c r="B16" s="753">
        <v>8566.536850049999</v>
      </c>
      <c r="C16" s="754">
        <v>9182.19509105242</v>
      </c>
      <c r="D16" s="754">
        <v>9778.862510388666</v>
      </c>
      <c r="E16" s="754">
        <v>10045.9456</v>
      </c>
      <c r="F16" s="754">
        <v>9872.363599999999</v>
      </c>
      <c r="G16" s="754">
        <v>10744.007000000001</v>
      </c>
      <c r="H16" s="754">
        <v>11594.195981760002</v>
      </c>
      <c r="I16" s="754">
        <v>12056.49910465</v>
      </c>
      <c r="J16" s="754">
        <v>12415.693519764827</v>
      </c>
      <c r="K16" s="754">
        <v>13123.015639661542</v>
      </c>
      <c r="L16" s="755">
        <v>13473.206020169999</v>
      </c>
    </row>
    <row r="17" spans="1:12" ht="11.25">
      <c r="A17" s="750" t="s">
        <v>397</v>
      </c>
      <c r="B17" s="756">
        <v>380.13000000000005</v>
      </c>
      <c r="C17" s="333">
        <v>377.66467154</v>
      </c>
      <c r="D17" s="333">
        <v>399.9129943565819</v>
      </c>
      <c r="E17" s="333">
        <v>379.22999999999996</v>
      </c>
      <c r="F17" s="333">
        <v>522</v>
      </c>
      <c r="G17" s="333">
        <v>559.61</v>
      </c>
      <c r="H17" s="333">
        <v>731</v>
      </c>
      <c r="I17" s="333">
        <v>608</v>
      </c>
      <c r="J17" s="333">
        <v>687</v>
      </c>
      <c r="K17" s="333">
        <v>751.2</v>
      </c>
      <c r="L17" s="757">
        <v>1017.04466796</v>
      </c>
    </row>
    <row r="18" spans="1:12" ht="11.25">
      <c r="A18" s="750" t="s">
        <v>398</v>
      </c>
      <c r="B18" s="756">
        <v>2644.606</v>
      </c>
      <c r="C18" s="333">
        <v>2938.024619512419</v>
      </c>
      <c r="D18" s="333">
        <v>3247.8359263520842</v>
      </c>
      <c r="E18" s="333">
        <v>3299.5977000000003</v>
      </c>
      <c r="F18" s="333">
        <v>2942</v>
      </c>
      <c r="G18" s="333">
        <v>2914</v>
      </c>
      <c r="H18" s="333">
        <v>3049</v>
      </c>
      <c r="I18" s="333">
        <v>3298</v>
      </c>
      <c r="J18" s="333">
        <v>3497</v>
      </c>
      <c r="K18" s="333">
        <v>3564.8</v>
      </c>
      <c r="L18" s="757">
        <v>3493.3</v>
      </c>
    </row>
    <row r="19" spans="1:12" ht="11.25">
      <c r="A19" s="750" t="s">
        <v>396</v>
      </c>
      <c r="B19" s="756">
        <v>1410.6069</v>
      </c>
      <c r="C19" s="333">
        <v>1431.3928</v>
      </c>
      <c r="D19" s="333">
        <v>1631.2443</v>
      </c>
      <c r="E19" s="333">
        <v>1722.4853999999998</v>
      </c>
      <c r="F19" s="333">
        <v>1702.1576</v>
      </c>
      <c r="G19" s="333">
        <v>1746.047</v>
      </c>
      <c r="H19" s="333">
        <v>1867.2319000000002</v>
      </c>
      <c r="I19" s="333">
        <v>2063</v>
      </c>
      <c r="J19" s="333">
        <v>2131.7536072648263</v>
      </c>
      <c r="K19" s="333">
        <v>2402.326741221542</v>
      </c>
      <c r="L19" s="757">
        <v>2683.65533204</v>
      </c>
    </row>
    <row r="20" spans="1:12" ht="11.25">
      <c r="A20" s="751" t="s">
        <v>303</v>
      </c>
      <c r="B20" s="756">
        <v>1822.0329500499997</v>
      </c>
      <c r="C20" s="333">
        <v>1923.4409999999998</v>
      </c>
      <c r="D20" s="333">
        <v>2023.79378968</v>
      </c>
      <c r="E20" s="333">
        <v>2116.1</v>
      </c>
      <c r="F20" s="333">
        <v>2167.9</v>
      </c>
      <c r="G20" s="333">
        <v>2389.9</v>
      </c>
      <c r="H20" s="333">
        <v>2557.63108176</v>
      </c>
      <c r="I20" s="333">
        <v>2630.7921046499996</v>
      </c>
      <c r="J20" s="333">
        <v>2702.4209125</v>
      </c>
      <c r="K20" s="333">
        <v>3049.41589844</v>
      </c>
      <c r="L20" s="757">
        <v>2923.93302017</v>
      </c>
    </row>
    <row r="21" spans="1:12" ht="11.25">
      <c r="A21" s="752" t="s">
        <v>400</v>
      </c>
      <c r="B21" s="759">
        <v>2309.161</v>
      </c>
      <c r="C21" s="760">
        <v>2511.672</v>
      </c>
      <c r="D21" s="760">
        <v>2476.0755000000004</v>
      </c>
      <c r="E21" s="760">
        <v>2528.5325</v>
      </c>
      <c r="F21" s="760">
        <v>2538.306</v>
      </c>
      <c r="G21" s="760">
        <v>3134.45</v>
      </c>
      <c r="H21" s="760">
        <v>3389.333</v>
      </c>
      <c r="I21" s="760">
        <v>3456.7070000000003</v>
      </c>
      <c r="J21" s="760">
        <v>3397.5190000000002</v>
      </c>
      <c r="K21" s="760">
        <v>3355.2730000000006</v>
      </c>
      <c r="L21" s="761">
        <v>3355.2730000000006</v>
      </c>
    </row>
    <row r="22" spans="1:12" ht="11.25">
      <c r="A22" s="744"/>
      <c r="B22" s="336"/>
      <c r="C22" s="336"/>
      <c r="D22" s="335"/>
      <c r="E22" s="335"/>
      <c r="F22" s="335"/>
      <c r="G22" s="335"/>
      <c r="H22" s="335"/>
      <c r="I22" s="335"/>
      <c r="J22" s="335"/>
      <c r="K22" s="335"/>
      <c r="L22" s="335"/>
    </row>
    <row r="23" spans="1:12" ht="11.25">
      <c r="A23" s="338" t="s">
        <v>401</v>
      </c>
      <c r="B23" s="334"/>
      <c r="C23" s="334"/>
      <c r="D23" s="333"/>
      <c r="E23" s="333"/>
      <c r="F23" s="333"/>
      <c r="G23" s="333"/>
      <c r="H23" s="333"/>
      <c r="I23" s="333"/>
      <c r="J23" s="333"/>
      <c r="K23" s="333"/>
      <c r="L23" s="333"/>
    </row>
    <row r="24" spans="1:12" ht="11.25">
      <c r="A24" s="763" t="s">
        <v>535</v>
      </c>
      <c r="B24" s="336"/>
      <c r="C24" s="336"/>
      <c r="D24" s="335"/>
      <c r="E24" s="335"/>
      <c r="F24" s="335"/>
      <c r="G24" s="335"/>
      <c r="H24" s="335"/>
      <c r="I24" s="335"/>
      <c r="J24" s="335"/>
      <c r="K24" s="335"/>
      <c r="L24" s="33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euil33"/>
  <dimension ref="A1:M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2.8515625" style="343" customWidth="1"/>
    <col min="2" max="13" width="8.7109375" style="384" customWidth="1"/>
    <col min="14" max="16384" width="11.421875" style="343" customWidth="1"/>
  </cols>
  <sheetData>
    <row r="1" spans="1:13" ht="13.5" customHeight="1">
      <c r="A1" s="740" t="s">
        <v>574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1.25">
      <c r="A2" s="532"/>
      <c r="K2" s="343"/>
      <c r="L2" s="766" t="s">
        <v>409</v>
      </c>
      <c r="M2" s="343"/>
    </row>
    <row r="3" spans="1:13" s="961" customFormat="1" ht="22.5">
      <c r="A3" s="962"/>
      <c r="B3" s="1309">
        <v>2006</v>
      </c>
      <c r="C3" s="1312">
        <v>2007</v>
      </c>
      <c r="D3" s="1312">
        <v>2008</v>
      </c>
      <c r="E3" s="1312">
        <v>2009</v>
      </c>
      <c r="F3" s="1312">
        <v>2010</v>
      </c>
      <c r="G3" s="1312">
        <v>2011</v>
      </c>
      <c r="H3" s="1312">
        <v>2012</v>
      </c>
      <c r="I3" s="1312">
        <v>2013</v>
      </c>
      <c r="J3" s="1312">
        <v>2014</v>
      </c>
      <c r="K3" s="1231" t="s">
        <v>365</v>
      </c>
      <c r="L3" s="1232" t="s">
        <v>366</v>
      </c>
      <c r="M3" s="960"/>
    </row>
    <row r="4" spans="1:13" ht="11.25">
      <c r="A4" s="777" t="s">
        <v>402</v>
      </c>
      <c r="B4" s="767">
        <v>3539.436</v>
      </c>
      <c r="C4" s="768">
        <v>3697.6429910524193</v>
      </c>
      <c r="D4" s="768">
        <v>3937.2375744567453</v>
      </c>
      <c r="E4" s="768">
        <v>4108</v>
      </c>
      <c r="F4" s="768">
        <v>4221</v>
      </c>
      <c r="G4" s="768">
        <v>4672.657</v>
      </c>
      <c r="H4" s="768">
        <v>4958.231900000001</v>
      </c>
      <c r="I4" s="768">
        <v>5050</v>
      </c>
      <c r="J4" s="768">
        <v>5213.753607264826</v>
      </c>
      <c r="K4" s="768">
        <v>5416.326741221542</v>
      </c>
      <c r="L4" s="769">
        <v>5707</v>
      </c>
      <c r="M4" s="742"/>
    </row>
    <row r="5" spans="1:13" ht="11.25">
      <c r="A5" s="765" t="s">
        <v>407</v>
      </c>
      <c r="B5" s="756">
        <v>268.73</v>
      </c>
      <c r="C5" s="333">
        <v>266.12</v>
      </c>
      <c r="D5" s="333">
        <v>261.6743393565818</v>
      </c>
      <c r="E5" s="333">
        <v>269</v>
      </c>
      <c r="F5" s="333">
        <v>277</v>
      </c>
      <c r="G5" s="333">
        <v>445</v>
      </c>
      <c r="H5" s="333">
        <v>539</v>
      </c>
      <c r="I5" s="333">
        <v>514</v>
      </c>
      <c r="J5" s="333">
        <v>485</v>
      </c>
      <c r="K5" s="333">
        <v>502</v>
      </c>
      <c r="L5" s="757">
        <v>561</v>
      </c>
      <c r="M5" s="341"/>
    </row>
    <row r="6" spans="1:13" ht="11.25">
      <c r="A6" s="765" t="s">
        <v>408</v>
      </c>
      <c r="B6" s="756">
        <v>1937.7060000000001</v>
      </c>
      <c r="C6" s="333">
        <v>2055.8632910524193</v>
      </c>
      <c r="D6" s="333">
        <v>2222.2575813520843</v>
      </c>
      <c r="E6" s="333">
        <v>2308.5977000000003</v>
      </c>
      <c r="F6" s="333">
        <v>2409</v>
      </c>
      <c r="G6" s="333">
        <v>2620</v>
      </c>
      <c r="H6" s="333">
        <v>2720</v>
      </c>
      <c r="I6" s="333">
        <v>2734</v>
      </c>
      <c r="J6" s="333">
        <v>2863</v>
      </c>
      <c r="K6" s="333">
        <v>2942</v>
      </c>
      <c r="L6" s="757">
        <v>2944</v>
      </c>
      <c r="M6" s="340"/>
    </row>
    <row r="7" spans="1:13" ht="11.25">
      <c r="A7" s="778" t="s">
        <v>560</v>
      </c>
      <c r="B7" s="759">
        <v>1333</v>
      </c>
      <c r="C7" s="760">
        <v>1375.6597</v>
      </c>
      <c r="D7" s="760">
        <v>1453.305653748079</v>
      </c>
      <c r="E7" s="760">
        <v>1530.4023</v>
      </c>
      <c r="F7" s="760">
        <v>1535</v>
      </c>
      <c r="G7" s="760">
        <v>1607.657</v>
      </c>
      <c r="H7" s="760">
        <v>1699.2319000000002</v>
      </c>
      <c r="I7" s="760">
        <v>1802</v>
      </c>
      <c r="J7" s="760">
        <v>1865.7536072648263</v>
      </c>
      <c r="K7" s="760">
        <v>1972.3267412215416</v>
      </c>
      <c r="L7" s="761">
        <v>2202</v>
      </c>
      <c r="M7" s="341"/>
    </row>
    <row r="8" spans="1:13" ht="11.25">
      <c r="A8" s="777" t="s">
        <v>404</v>
      </c>
      <c r="B8" s="779">
        <v>21</v>
      </c>
      <c r="C8" s="780">
        <v>21</v>
      </c>
      <c r="D8" s="780">
        <v>23</v>
      </c>
      <c r="E8" s="780">
        <v>33</v>
      </c>
      <c r="F8" s="780">
        <v>39</v>
      </c>
      <c r="G8" s="780">
        <v>29</v>
      </c>
      <c r="H8" s="780">
        <v>32</v>
      </c>
      <c r="I8" s="768">
        <v>98</v>
      </c>
      <c r="J8" s="768">
        <v>47</v>
      </c>
      <c r="K8" s="768">
        <v>42</v>
      </c>
      <c r="L8" s="769">
        <v>40</v>
      </c>
      <c r="M8" s="341"/>
    </row>
    <row r="9" spans="1:13" ht="11.25">
      <c r="A9" s="764" t="s">
        <v>405</v>
      </c>
      <c r="B9" s="756">
        <v>627</v>
      </c>
      <c r="C9" s="333">
        <v>404</v>
      </c>
      <c r="D9" s="333"/>
      <c r="E9" s="333"/>
      <c r="F9" s="333"/>
      <c r="G9" s="333"/>
      <c r="H9" s="333"/>
      <c r="I9" s="335"/>
      <c r="J9" s="335"/>
      <c r="K9" s="335"/>
      <c r="L9" s="758"/>
      <c r="M9" s="341"/>
    </row>
    <row r="10" spans="1:13" ht="11.25">
      <c r="A10" s="781" t="s">
        <v>406</v>
      </c>
      <c r="B10" s="759">
        <v>450</v>
      </c>
      <c r="C10" s="760"/>
      <c r="D10" s="760"/>
      <c r="E10" s="760"/>
      <c r="F10" s="760"/>
      <c r="G10" s="760"/>
      <c r="H10" s="760"/>
      <c r="I10" s="776"/>
      <c r="J10" s="776"/>
      <c r="K10" s="776"/>
      <c r="L10" s="782"/>
      <c r="M10" s="341"/>
    </row>
    <row r="11" spans="1:13" ht="11.25">
      <c r="A11" s="777" t="s">
        <v>403</v>
      </c>
      <c r="B11" s="767">
        <v>902</v>
      </c>
      <c r="C11" s="768">
        <v>1055</v>
      </c>
      <c r="D11" s="768">
        <v>1348</v>
      </c>
      <c r="E11" s="768">
        <v>1302</v>
      </c>
      <c r="F11" s="768">
        <v>915</v>
      </c>
      <c r="G11" s="768">
        <v>547</v>
      </c>
      <c r="H11" s="768">
        <v>689</v>
      </c>
      <c r="I11" s="768">
        <v>919</v>
      </c>
      <c r="J11" s="768">
        <v>1102</v>
      </c>
      <c r="K11" s="768">
        <v>1302</v>
      </c>
      <c r="L11" s="769">
        <v>1487</v>
      </c>
      <c r="M11" s="340"/>
    </row>
    <row r="12" spans="1:13" ht="11.25">
      <c r="A12" s="765" t="s">
        <v>407</v>
      </c>
      <c r="B12" s="756">
        <v>111.40000000000002</v>
      </c>
      <c r="C12" s="333">
        <v>111.54467153999995</v>
      </c>
      <c r="D12" s="333">
        <v>138.2386550000001</v>
      </c>
      <c r="E12" s="333">
        <v>110.22999999999996</v>
      </c>
      <c r="F12" s="745">
        <v>245</v>
      </c>
      <c r="G12" s="745">
        <v>114.60999999999999</v>
      </c>
      <c r="H12" s="745">
        <v>192</v>
      </c>
      <c r="I12" s="333">
        <v>94</v>
      </c>
      <c r="J12" s="333">
        <v>202</v>
      </c>
      <c r="K12" s="333">
        <v>249.20000000000005</v>
      </c>
      <c r="L12" s="757">
        <v>456.04466795999997</v>
      </c>
      <c r="M12" s="340"/>
    </row>
    <row r="13" spans="1:13" ht="11.25">
      <c r="A13" s="765" t="s">
        <v>408</v>
      </c>
      <c r="B13" s="770">
        <v>706.9</v>
      </c>
      <c r="C13" s="771">
        <v>882.16132846</v>
      </c>
      <c r="D13" s="771">
        <v>1025.578345</v>
      </c>
      <c r="E13" s="771">
        <v>991</v>
      </c>
      <c r="F13" s="772">
        <v>533</v>
      </c>
      <c r="G13" s="772">
        <v>294</v>
      </c>
      <c r="H13" s="772">
        <v>329</v>
      </c>
      <c r="I13" s="333">
        <v>564</v>
      </c>
      <c r="J13" s="333">
        <v>634</v>
      </c>
      <c r="K13" s="333">
        <v>622.8</v>
      </c>
      <c r="L13" s="757">
        <v>549.3</v>
      </c>
      <c r="M13" s="341"/>
    </row>
    <row r="14" spans="1:13" ht="11.25">
      <c r="A14" s="778" t="s">
        <v>560</v>
      </c>
      <c r="B14" s="759">
        <v>83.7</v>
      </c>
      <c r="C14" s="760">
        <v>61.294</v>
      </c>
      <c r="D14" s="760">
        <v>184.183</v>
      </c>
      <c r="E14" s="760">
        <v>200.77000000000004</v>
      </c>
      <c r="F14" s="773">
        <v>137</v>
      </c>
      <c r="G14" s="773">
        <v>138.39000000000001</v>
      </c>
      <c r="H14" s="773">
        <v>168</v>
      </c>
      <c r="I14" s="774">
        <v>261</v>
      </c>
      <c r="J14" s="774">
        <v>266</v>
      </c>
      <c r="K14" s="774">
        <v>430</v>
      </c>
      <c r="L14" s="775">
        <v>481.6553320400001</v>
      </c>
      <c r="M14" s="342"/>
    </row>
    <row r="15" spans="1:13" ht="11.25">
      <c r="A15" s="783" t="s">
        <v>410</v>
      </c>
      <c r="B15" s="784">
        <v>5539.436</v>
      </c>
      <c r="C15" s="785">
        <v>5177.642991052419</v>
      </c>
      <c r="D15" s="785">
        <v>5308.237574456745</v>
      </c>
      <c r="E15" s="785">
        <v>5443</v>
      </c>
      <c r="F15" s="785">
        <v>5175</v>
      </c>
      <c r="G15" s="785">
        <v>5248.657</v>
      </c>
      <c r="H15" s="785">
        <v>5679.231900000001</v>
      </c>
      <c r="I15" s="785">
        <v>6067</v>
      </c>
      <c r="J15" s="785">
        <v>6362.753607264826</v>
      </c>
      <c r="K15" s="785">
        <v>6760.326741221542</v>
      </c>
      <c r="L15" s="786">
        <v>7234</v>
      </c>
      <c r="M15" s="340"/>
    </row>
    <row r="16" spans="1:13" ht="11.25">
      <c r="A16" s="744"/>
      <c r="B16" s="341"/>
      <c r="C16" s="341"/>
      <c r="D16" s="341"/>
      <c r="E16" s="341"/>
      <c r="F16" s="341"/>
      <c r="G16" s="341"/>
      <c r="H16" s="341"/>
      <c r="I16" s="340"/>
      <c r="J16" s="340"/>
      <c r="K16" s="340"/>
      <c r="L16" s="340"/>
      <c r="M16" s="340"/>
    </row>
    <row r="17" spans="1:13" ht="11.25">
      <c r="A17" s="338" t="s">
        <v>411</v>
      </c>
      <c r="B17" s="340"/>
      <c r="C17" s="340"/>
      <c r="D17" s="340"/>
      <c r="E17" s="340"/>
      <c r="F17" s="340"/>
      <c r="G17" s="340"/>
      <c r="H17" s="340"/>
      <c r="I17" s="341"/>
      <c r="J17" s="341"/>
      <c r="K17" s="341"/>
      <c r="L17" s="341"/>
      <c r="M17" s="341"/>
    </row>
    <row r="18" spans="1:13" ht="11.25">
      <c r="A18" s="337"/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</row>
    <row r="19" ht="11.25">
      <c r="A19" s="343" t="s">
        <v>561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1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3.28125" style="0" customWidth="1"/>
  </cols>
  <sheetData>
    <row r="1" ht="12.75">
      <c r="A1" s="1229" t="s">
        <v>575</v>
      </c>
    </row>
    <row r="2" ht="12.75">
      <c r="P2" s="766" t="s">
        <v>409</v>
      </c>
    </row>
    <row r="3" spans="1:17" s="961" customFormat="1" ht="22.5">
      <c r="A3" s="959"/>
      <c r="B3" s="1311">
        <v>2002</v>
      </c>
      <c r="C3" s="1312">
        <v>2003</v>
      </c>
      <c r="D3" s="1312">
        <v>2004</v>
      </c>
      <c r="E3" s="1312">
        <v>2005</v>
      </c>
      <c r="F3" s="1312">
        <v>2006</v>
      </c>
      <c r="G3" s="1312">
        <v>2007</v>
      </c>
      <c r="H3" s="1312">
        <v>2008</v>
      </c>
      <c r="I3" s="1312">
        <v>2009</v>
      </c>
      <c r="J3" s="1312">
        <v>2010</v>
      </c>
      <c r="K3" s="1312">
        <v>2011</v>
      </c>
      <c r="L3" s="1312">
        <v>2012</v>
      </c>
      <c r="M3" s="1312">
        <v>2013</v>
      </c>
      <c r="N3" s="1312">
        <v>2014</v>
      </c>
      <c r="O3" s="1231" t="s">
        <v>365</v>
      </c>
      <c r="P3" s="1232" t="s">
        <v>366</v>
      </c>
      <c r="Q3" s="960"/>
    </row>
    <row r="4" spans="1:16" ht="26.25" customHeight="1">
      <c r="A4" s="870" t="s">
        <v>412</v>
      </c>
      <c r="B4" s="807">
        <v>13.7</v>
      </c>
      <c r="C4" s="790">
        <v>14.8</v>
      </c>
      <c r="D4" s="790">
        <v>15.1</v>
      </c>
      <c r="E4" s="790">
        <v>15.239</v>
      </c>
      <c r="F4" s="790">
        <v>16.73</v>
      </c>
      <c r="G4" s="790">
        <v>17.271</v>
      </c>
      <c r="H4" s="790">
        <v>19.597731943152</v>
      </c>
      <c r="I4" s="791">
        <v>19.358005459688</v>
      </c>
      <c r="J4" s="791">
        <v>19.01477097</v>
      </c>
      <c r="K4" s="791">
        <v>19.711</v>
      </c>
      <c r="L4" s="791">
        <v>19.25642301</v>
      </c>
      <c r="M4" s="791">
        <v>20.26612243</v>
      </c>
      <c r="N4" s="791">
        <v>16.66646705</v>
      </c>
      <c r="O4" s="791">
        <v>15.56455343</v>
      </c>
      <c r="P4" s="792">
        <v>16.751349</v>
      </c>
    </row>
    <row r="5" spans="1:16" ht="13.5" customHeight="1">
      <c r="A5" s="788" t="s">
        <v>413</v>
      </c>
      <c r="B5" s="808">
        <v>1972.6</v>
      </c>
      <c r="C5" s="809">
        <v>1925.092</v>
      </c>
      <c r="D5" s="809">
        <v>2188.597</v>
      </c>
      <c r="E5" s="809">
        <v>2398.131</v>
      </c>
      <c r="F5" s="809">
        <v>2644.606</v>
      </c>
      <c r="G5" s="809">
        <v>2938.024619512419</v>
      </c>
      <c r="H5" s="793">
        <v>3249.962817447667</v>
      </c>
      <c r="I5" s="794">
        <v>3316.1502382444473</v>
      </c>
      <c r="J5" s="794">
        <v>2977.401101</v>
      </c>
      <c r="K5" s="794">
        <v>2866.228</v>
      </c>
      <c r="L5" s="794">
        <v>2999.219946466056</v>
      </c>
      <c r="M5" s="794">
        <v>3267.077342550121</v>
      </c>
      <c r="N5" s="794">
        <v>3492.181636543571</v>
      </c>
      <c r="O5" s="794">
        <v>3561.942455423651</v>
      </c>
      <c r="P5" s="795">
        <v>3486.9196061201656</v>
      </c>
    </row>
    <row r="6" spans="1:16" ht="13.5" customHeight="1">
      <c r="A6" s="789" t="s">
        <v>415</v>
      </c>
      <c r="B6" s="810">
        <v>1404.7</v>
      </c>
      <c r="C6" s="793">
        <v>1467.969</v>
      </c>
      <c r="D6" s="793">
        <v>1763.797</v>
      </c>
      <c r="E6" s="793">
        <v>1838.153</v>
      </c>
      <c r="F6" s="793">
        <v>1937.7060000000001</v>
      </c>
      <c r="G6" s="793">
        <v>2055.8632910524193</v>
      </c>
      <c r="H6" s="793">
        <v>2224.384472447667</v>
      </c>
      <c r="I6" s="794">
        <v>2325.1502382444473</v>
      </c>
      <c r="J6" s="794">
        <v>2444.401101</v>
      </c>
      <c r="K6" s="794">
        <v>2572.228</v>
      </c>
      <c r="L6" s="794">
        <v>2670.219946466056</v>
      </c>
      <c r="M6" s="794">
        <v>2703.077342550121</v>
      </c>
      <c r="N6" s="794">
        <v>2858.181636543571</v>
      </c>
      <c r="O6" s="794">
        <v>2939.142455423651</v>
      </c>
      <c r="P6" s="795">
        <v>2937.6196061201654</v>
      </c>
    </row>
    <row r="7" spans="1:16" s="6" customFormat="1" ht="13.5" customHeight="1">
      <c r="A7" s="800" t="s">
        <v>417</v>
      </c>
      <c r="B7" s="811">
        <v>1204.4</v>
      </c>
      <c r="C7" s="801">
        <v>1258.33</v>
      </c>
      <c r="D7" s="801">
        <v>1540.548</v>
      </c>
      <c r="E7" s="801">
        <v>1599.58</v>
      </c>
      <c r="F7" s="801">
        <v>1649.835</v>
      </c>
      <c r="G7" s="801">
        <v>1743.8827430524195</v>
      </c>
      <c r="H7" s="801">
        <v>1906.025823183935</v>
      </c>
      <c r="I7" s="802">
        <v>1990.6818115794892</v>
      </c>
      <c r="J7" s="802">
        <v>2074.071101</v>
      </c>
      <c r="K7" s="802">
        <v>2158.058</v>
      </c>
      <c r="L7" s="802">
        <v>2226.67046684462</v>
      </c>
      <c r="M7" s="802">
        <v>2241.11547825456</v>
      </c>
      <c r="N7" s="802">
        <v>2369.5765188877144</v>
      </c>
      <c r="O7" s="802">
        <v>2438.2</v>
      </c>
      <c r="P7" s="803">
        <v>2447.207524033124</v>
      </c>
    </row>
    <row r="8" spans="1:16" s="6" customFormat="1" ht="13.5" customHeight="1">
      <c r="A8" s="804" t="s">
        <v>418</v>
      </c>
      <c r="B8" s="811">
        <v>200.3</v>
      </c>
      <c r="C8" s="801">
        <v>209.639</v>
      </c>
      <c r="D8" s="801">
        <v>223.249</v>
      </c>
      <c r="E8" s="801">
        <v>238.573</v>
      </c>
      <c r="F8" s="801">
        <v>287.871</v>
      </c>
      <c r="G8" s="801">
        <v>311.980548</v>
      </c>
      <c r="H8" s="801">
        <v>318.358649263732</v>
      </c>
      <c r="I8" s="802">
        <v>334.46842666495803</v>
      </c>
      <c r="J8" s="802">
        <v>370.33</v>
      </c>
      <c r="K8" s="802">
        <v>414.17</v>
      </c>
      <c r="L8" s="802">
        <v>443.549479621436</v>
      </c>
      <c r="M8" s="802">
        <v>461.961864295561</v>
      </c>
      <c r="N8" s="802">
        <v>488.6051176558569</v>
      </c>
      <c r="O8" s="802">
        <v>500.942455423651</v>
      </c>
      <c r="P8" s="803">
        <v>490.41208208704137</v>
      </c>
    </row>
    <row r="9" spans="1:16" ht="13.5" customHeight="1">
      <c r="A9" s="805" t="s">
        <v>416</v>
      </c>
      <c r="B9" s="810">
        <v>567.9</v>
      </c>
      <c r="C9" s="793">
        <v>457.123</v>
      </c>
      <c r="D9" s="793">
        <v>424.8</v>
      </c>
      <c r="E9" s="793">
        <v>559.978</v>
      </c>
      <c r="F9" s="793">
        <v>706.9</v>
      </c>
      <c r="G9" s="793">
        <v>882.16132846</v>
      </c>
      <c r="H9" s="793">
        <v>1025.578345</v>
      </c>
      <c r="I9" s="794">
        <v>991</v>
      </c>
      <c r="J9" s="794">
        <v>533</v>
      </c>
      <c r="K9" s="794">
        <v>294</v>
      </c>
      <c r="L9" s="794">
        <v>329</v>
      </c>
      <c r="M9" s="794">
        <v>564</v>
      </c>
      <c r="N9" s="794">
        <v>634</v>
      </c>
      <c r="O9" s="794">
        <v>622.8</v>
      </c>
      <c r="P9" s="795">
        <v>549.3</v>
      </c>
    </row>
    <row r="10" spans="1:16" ht="13.5" customHeight="1">
      <c r="A10" s="806" t="s">
        <v>414</v>
      </c>
      <c r="B10" s="796">
        <v>1986.3</v>
      </c>
      <c r="C10" s="797">
        <v>1939.892</v>
      </c>
      <c r="D10" s="797">
        <v>2203.697</v>
      </c>
      <c r="E10" s="797">
        <v>2413.37</v>
      </c>
      <c r="F10" s="797">
        <v>2661.3360000000002</v>
      </c>
      <c r="G10" s="797">
        <v>2955.2956195124193</v>
      </c>
      <c r="H10" s="797">
        <v>3269.5605493908192</v>
      </c>
      <c r="I10" s="798">
        <v>3335.508243704135</v>
      </c>
      <c r="J10" s="798">
        <v>2996.41587197</v>
      </c>
      <c r="K10" s="798">
        <v>2885.939</v>
      </c>
      <c r="L10" s="798">
        <v>3018.4763694760563</v>
      </c>
      <c r="M10" s="798">
        <v>3287.343464980121</v>
      </c>
      <c r="N10" s="798">
        <v>3508.848103593571</v>
      </c>
      <c r="O10" s="798">
        <v>3577.5070088536513</v>
      </c>
      <c r="P10" s="799">
        <v>3503.6709551201657</v>
      </c>
    </row>
    <row r="12" ht="12.75">
      <c r="A12" t="s">
        <v>411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5.57421875" style="0" customWidth="1"/>
  </cols>
  <sheetData>
    <row r="1" ht="12.75">
      <c r="A1" s="1230" t="s">
        <v>527</v>
      </c>
    </row>
    <row r="2" spans="1:15" ht="12.75">
      <c r="A2" s="812"/>
      <c r="B2" s="787"/>
      <c r="C2" s="787"/>
      <c r="D2" s="787"/>
      <c r="E2" s="787"/>
      <c r="F2" s="787"/>
      <c r="H2" s="787"/>
      <c r="I2" s="787"/>
      <c r="J2" s="787"/>
      <c r="K2" s="787"/>
      <c r="L2" s="787"/>
      <c r="M2" s="787"/>
      <c r="N2" s="787"/>
      <c r="O2" s="766" t="s">
        <v>409</v>
      </c>
    </row>
    <row r="3" spans="1:15" s="954" customFormat="1" ht="22.5">
      <c r="A3" s="814"/>
      <c r="B3" s="1309">
        <v>2003</v>
      </c>
      <c r="C3" s="1310">
        <v>2004</v>
      </c>
      <c r="D3" s="1310">
        <v>2005</v>
      </c>
      <c r="E3" s="1310">
        <v>2006</v>
      </c>
      <c r="F3" s="1310">
        <v>2007</v>
      </c>
      <c r="G3" s="1310">
        <v>2008</v>
      </c>
      <c r="H3" s="1310">
        <v>2009</v>
      </c>
      <c r="I3" s="1310">
        <v>2010</v>
      </c>
      <c r="J3" s="1310">
        <v>2011</v>
      </c>
      <c r="K3" s="1310">
        <v>2012</v>
      </c>
      <c r="L3" s="1310">
        <v>2013</v>
      </c>
      <c r="M3" s="1310">
        <v>2014</v>
      </c>
      <c r="N3" s="1231" t="s">
        <v>365</v>
      </c>
      <c r="O3" s="1232" t="s">
        <v>366</v>
      </c>
    </row>
    <row r="4" spans="1:15" ht="12.75">
      <c r="A4" s="828" t="s">
        <v>419</v>
      </c>
      <c r="B4" s="829">
        <v>1116.7287000000001</v>
      </c>
      <c r="C4" s="830">
        <v>1155.6</v>
      </c>
      <c r="D4" s="830">
        <v>1234.8999999999999</v>
      </c>
      <c r="E4" s="830">
        <v>1326.9069</v>
      </c>
      <c r="F4" s="830">
        <v>1370.0988</v>
      </c>
      <c r="G4" s="830">
        <v>1447.0613</v>
      </c>
      <c r="H4" s="830">
        <v>1521.7153999999998</v>
      </c>
      <c r="I4" s="830">
        <v>1565.1576</v>
      </c>
      <c r="J4" s="830">
        <v>1607.657</v>
      </c>
      <c r="K4" s="830">
        <v>1699.2319000000002</v>
      </c>
      <c r="L4" s="830">
        <v>1802</v>
      </c>
      <c r="M4" s="830">
        <v>1865.7536072648263</v>
      </c>
      <c r="N4" s="830">
        <v>1972.3267412215416</v>
      </c>
      <c r="O4" s="831">
        <v>2202</v>
      </c>
    </row>
    <row r="5" spans="1:15" ht="12.75">
      <c r="A5" s="749" t="s">
        <v>420</v>
      </c>
      <c r="B5" s="824">
        <v>320.5647</v>
      </c>
      <c r="C5" s="813">
        <v>347.8</v>
      </c>
      <c r="D5" s="813">
        <v>400.09999999999997</v>
      </c>
      <c r="E5" s="813">
        <v>489.4909</v>
      </c>
      <c r="F5" s="813">
        <v>534.745</v>
      </c>
      <c r="G5" s="813">
        <v>1443.8973</v>
      </c>
      <c r="H5" s="813">
        <v>1503.1454999999999</v>
      </c>
      <c r="I5" s="813">
        <v>1535.5245</v>
      </c>
      <c r="J5" s="813">
        <v>1589.394</v>
      </c>
      <c r="K5" s="813">
        <v>1705.0636000000002</v>
      </c>
      <c r="L5" s="813">
        <v>1800.9</v>
      </c>
      <c r="M5" s="813">
        <v>1858.7546907713236</v>
      </c>
      <c r="N5" s="813">
        <v>1967.0018865507795</v>
      </c>
      <c r="O5" s="825">
        <v>2199</v>
      </c>
    </row>
    <row r="6" spans="1:15" ht="12.75">
      <c r="A6" s="815" t="s">
        <v>431</v>
      </c>
      <c r="B6" s="824">
        <v>274.5907</v>
      </c>
      <c r="C6" s="813">
        <v>295.8</v>
      </c>
      <c r="D6" s="813">
        <v>343.4</v>
      </c>
      <c r="E6" s="813">
        <v>389.9968</v>
      </c>
      <c r="F6" s="813">
        <v>394.3981</v>
      </c>
      <c r="G6" s="813"/>
      <c r="H6" s="813"/>
      <c r="I6" s="813"/>
      <c r="J6" s="813"/>
      <c r="K6" s="813"/>
      <c r="L6" s="813"/>
      <c r="M6" s="813"/>
      <c r="N6" s="813"/>
      <c r="O6" s="825"/>
    </row>
    <row r="7" spans="1:15" ht="12.75">
      <c r="A7" s="815" t="s">
        <v>432</v>
      </c>
      <c r="B7" s="824"/>
      <c r="C7" s="813"/>
      <c r="D7" s="813"/>
      <c r="E7" s="813"/>
      <c r="F7" s="813"/>
      <c r="G7" s="813">
        <v>1122.9928</v>
      </c>
      <c r="H7" s="813">
        <v>1192.14544</v>
      </c>
      <c r="I7" s="813">
        <v>1228.198</v>
      </c>
      <c r="J7" s="813">
        <v>1262.748</v>
      </c>
      <c r="K7" s="813">
        <v>1464.3966</v>
      </c>
      <c r="L7" s="813">
        <v>1555.9</v>
      </c>
      <c r="M7" s="813">
        <v>1616.06057850572</v>
      </c>
      <c r="N7" s="813">
        <v>1709.06160331513</v>
      </c>
      <c r="O7" s="825">
        <v>1871</v>
      </c>
    </row>
    <row r="8" spans="1:15" ht="12.75">
      <c r="A8" s="815" t="s">
        <v>433</v>
      </c>
      <c r="B8" s="824">
        <v>46.974</v>
      </c>
      <c r="C8" s="813">
        <v>49.4</v>
      </c>
      <c r="D8" s="813">
        <v>50.8</v>
      </c>
      <c r="E8" s="813">
        <v>54.177</v>
      </c>
      <c r="F8" s="813">
        <v>55.8659</v>
      </c>
      <c r="G8" s="813">
        <v>0.2268</v>
      </c>
      <c r="H8" s="813"/>
      <c r="I8" s="813"/>
      <c r="J8" s="813"/>
      <c r="K8" s="813"/>
      <c r="L8" s="813"/>
      <c r="M8" s="813"/>
      <c r="N8" s="813"/>
      <c r="O8" s="825"/>
    </row>
    <row r="9" spans="1:15" ht="23.25" customHeight="1">
      <c r="A9" s="816" t="s">
        <v>434</v>
      </c>
      <c r="B9" s="824"/>
      <c r="C9" s="813"/>
      <c r="D9" s="813"/>
      <c r="E9" s="813"/>
      <c r="F9" s="813"/>
      <c r="G9" s="813">
        <v>316.9</v>
      </c>
      <c r="H9" s="813">
        <v>311.3</v>
      </c>
      <c r="I9" s="813">
        <v>309</v>
      </c>
      <c r="J9" s="813">
        <v>313.6</v>
      </c>
      <c r="K9" s="813">
        <v>254.7</v>
      </c>
      <c r="L9" s="813">
        <v>262</v>
      </c>
      <c r="M9" s="813">
        <v>259.599</v>
      </c>
      <c r="N9" s="813">
        <v>270.59659797</v>
      </c>
      <c r="O9" s="825">
        <v>348</v>
      </c>
    </row>
    <row r="10" spans="1:15" ht="12.75">
      <c r="A10" s="815" t="s">
        <v>435</v>
      </c>
      <c r="B10" s="824">
        <v>-1</v>
      </c>
      <c r="C10" s="813">
        <v>2.6</v>
      </c>
      <c r="D10" s="813">
        <v>5.9</v>
      </c>
      <c r="E10" s="813">
        <v>45.3171</v>
      </c>
      <c r="F10" s="813">
        <v>84.481</v>
      </c>
      <c r="G10" s="813">
        <v>3.7777</v>
      </c>
      <c r="H10" s="813">
        <v>-0.29994</v>
      </c>
      <c r="I10" s="813">
        <v>-1.6735</v>
      </c>
      <c r="J10" s="813">
        <v>13.046</v>
      </c>
      <c r="K10" s="813">
        <v>-14.033</v>
      </c>
      <c r="L10" s="813">
        <v>-17</v>
      </c>
      <c r="M10" s="813">
        <v>-16.9048877343965</v>
      </c>
      <c r="N10" s="813">
        <v>-12.6563147343504</v>
      </c>
      <c r="O10" s="825">
        <v>-20</v>
      </c>
    </row>
    <row r="11" spans="1:15" ht="12" customHeight="1">
      <c r="A11" s="832" t="s">
        <v>421</v>
      </c>
      <c r="B11" s="827">
        <v>796.164</v>
      </c>
      <c r="C11" s="821">
        <v>807.8</v>
      </c>
      <c r="D11" s="822">
        <v>834.8</v>
      </c>
      <c r="E11" s="813">
        <v>837.416</v>
      </c>
      <c r="F11" s="813">
        <v>835.3538</v>
      </c>
      <c r="G11" s="813"/>
      <c r="H11" s="813"/>
      <c r="I11" s="813"/>
      <c r="J11" s="813"/>
      <c r="K11" s="813"/>
      <c r="L11" s="813"/>
      <c r="M11" s="813"/>
      <c r="N11" s="813"/>
      <c r="O11" s="825"/>
    </row>
    <row r="12" spans="1:15" ht="12" customHeight="1">
      <c r="A12" s="833" t="s">
        <v>422</v>
      </c>
      <c r="B12" s="826"/>
      <c r="C12" s="817"/>
      <c r="D12" s="818"/>
      <c r="E12" s="834"/>
      <c r="F12" s="834"/>
      <c r="G12" s="834">
        <v>3.164</v>
      </c>
      <c r="H12" s="834">
        <v>18.5699</v>
      </c>
      <c r="I12" s="834">
        <v>29.6331</v>
      </c>
      <c r="J12" s="834">
        <v>18.263</v>
      </c>
      <c r="K12" s="834">
        <v>-5.8317</v>
      </c>
      <c r="L12" s="834">
        <v>1.1</v>
      </c>
      <c r="M12" s="834">
        <v>6.99891649350274</v>
      </c>
      <c r="N12" s="834">
        <v>5.32485467076202</v>
      </c>
      <c r="O12" s="835">
        <v>3</v>
      </c>
    </row>
    <row r="13" spans="1:15" ht="12" customHeight="1">
      <c r="A13" s="828" t="s">
        <v>429</v>
      </c>
      <c r="B13" s="829">
        <v>89.98174</v>
      </c>
      <c r="C13" s="830">
        <v>95.1</v>
      </c>
      <c r="D13" s="830">
        <v>70.7</v>
      </c>
      <c r="E13" s="830">
        <v>83.7</v>
      </c>
      <c r="F13" s="830">
        <v>61.294</v>
      </c>
      <c r="G13" s="830">
        <v>184.183</v>
      </c>
      <c r="H13" s="830">
        <v>200.77000000000004</v>
      </c>
      <c r="I13" s="836">
        <v>137</v>
      </c>
      <c r="J13" s="836">
        <v>138.39000000000001</v>
      </c>
      <c r="K13" s="836">
        <v>168</v>
      </c>
      <c r="L13" s="836">
        <v>261</v>
      </c>
      <c r="M13" s="836">
        <v>266</v>
      </c>
      <c r="N13" s="836">
        <v>430</v>
      </c>
      <c r="O13" s="837">
        <v>481.6553320400001</v>
      </c>
    </row>
    <row r="14" spans="1:15" ht="12" customHeight="1">
      <c r="A14" s="838" t="s">
        <v>423</v>
      </c>
      <c r="B14" s="827">
        <v>3.1664200000000005</v>
      </c>
      <c r="C14" s="821">
        <v>12.5</v>
      </c>
      <c r="D14" s="821">
        <v>10.1</v>
      </c>
      <c r="E14" s="821">
        <v>25.7</v>
      </c>
      <c r="F14" s="821">
        <v>25.016</v>
      </c>
      <c r="G14" s="821">
        <v>34.513</v>
      </c>
      <c r="H14" s="821">
        <v>17.494999999999997</v>
      </c>
      <c r="I14" s="821">
        <v>23</v>
      </c>
      <c r="J14" s="821">
        <v>16.31</v>
      </c>
      <c r="K14" s="821">
        <v>12</v>
      </c>
      <c r="L14" s="821">
        <v>16</v>
      </c>
      <c r="M14" s="821">
        <v>22</v>
      </c>
      <c r="N14" s="821">
        <v>40</v>
      </c>
      <c r="O14" s="839">
        <v>78.66468065000001</v>
      </c>
    </row>
    <row r="15" spans="1:15" ht="12" customHeight="1">
      <c r="A15" s="815" t="s">
        <v>436</v>
      </c>
      <c r="B15" s="827">
        <v>0.921</v>
      </c>
      <c r="C15" s="821">
        <v>2.4</v>
      </c>
      <c r="D15" s="821">
        <v>2.5</v>
      </c>
      <c r="E15" s="821">
        <v>2.8</v>
      </c>
      <c r="F15" s="821">
        <v>5.74</v>
      </c>
      <c r="G15" s="813">
        <v>0</v>
      </c>
      <c r="H15" s="813">
        <v>0</v>
      </c>
      <c r="I15" s="813">
        <v>0</v>
      </c>
      <c r="J15" s="813">
        <v>0</v>
      </c>
      <c r="K15" s="813">
        <v>0</v>
      </c>
      <c r="L15" s="813">
        <v>0</v>
      </c>
      <c r="M15" s="813">
        <v>0</v>
      </c>
      <c r="N15" s="813">
        <v>2</v>
      </c>
      <c r="O15" s="825">
        <v>0.6942081299999998</v>
      </c>
    </row>
    <row r="16" spans="1:15" ht="12" customHeight="1">
      <c r="A16" s="815" t="s">
        <v>437</v>
      </c>
      <c r="B16" s="827">
        <v>2.24542</v>
      </c>
      <c r="C16" s="821">
        <v>10.1</v>
      </c>
      <c r="D16" s="821">
        <v>7.6</v>
      </c>
      <c r="E16" s="813">
        <v>22.9</v>
      </c>
      <c r="F16" s="813">
        <v>19.276</v>
      </c>
      <c r="G16" s="813">
        <v>2.899</v>
      </c>
      <c r="H16" s="813">
        <v>3.42</v>
      </c>
      <c r="I16" s="813">
        <v>3</v>
      </c>
      <c r="J16" s="813">
        <v>0.2</v>
      </c>
      <c r="K16" s="813">
        <v>0</v>
      </c>
      <c r="L16" s="813">
        <v>0</v>
      </c>
      <c r="M16" s="813">
        <v>0</v>
      </c>
      <c r="N16" s="813">
        <v>11</v>
      </c>
      <c r="O16" s="825">
        <v>23.43029333</v>
      </c>
    </row>
    <row r="17" spans="1:15" ht="12" customHeight="1">
      <c r="A17" s="815" t="s">
        <v>426</v>
      </c>
      <c r="B17" s="827"/>
      <c r="C17" s="821"/>
      <c r="D17" s="821"/>
      <c r="E17" s="813"/>
      <c r="F17" s="813"/>
      <c r="G17" s="813">
        <v>31.614</v>
      </c>
      <c r="H17" s="813">
        <v>14.075</v>
      </c>
      <c r="I17" s="813">
        <v>20</v>
      </c>
      <c r="J17" s="813">
        <v>16</v>
      </c>
      <c r="K17" s="813">
        <v>12</v>
      </c>
      <c r="L17" s="813">
        <v>16</v>
      </c>
      <c r="M17" s="813">
        <v>22</v>
      </c>
      <c r="N17" s="813">
        <v>24</v>
      </c>
      <c r="O17" s="825">
        <v>42.69984704</v>
      </c>
    </row>
    <row r="18" spans="1:15" ht="12" customHeight="1">
      <c r="A18" s="816" t="s">
        <v>235</v>
      </c>
      <c r="B18" s="811"/>
      <c r="C18" s="801"/>
      <c r="D18" s="801"/>
      <c r="E18" s="801"/>
      <c r="F18" s="801"/>
      <c r="G18" s="813"/>
      <c r="H18" s="813"/>
      <c r="I18" s="813">
        <v>0</v>
      </c>
      <c r="J18" s="813">
        <v>0.11</v>
      </c>
      <c r="K18" s="813">
        <v>0</v>
      </c>
      <c r="L18" s="813">
        <v>0</v>
      </c>
      <c r="M18" s="813">
        <v>0</v>
      </c>
      <c r="N18" s="813">
        <v>3</v>
      </c>
      <c r="O18" s="825">
        <v>11.840332150000004</v>
      </c>
    </row>
    <row r="19" spans="1:15" ht="12" customHeight="1">
      <c r="A19" s="838" t="s">
        <v>424</v>
      </c>
      <c r="B19" s="827">
        <v>86.81532</v>
      </c>
      <c r="C19" s="821">
        <v>82.6</v>
      </c>
      <c r="D19" s="821">
        <v>60.6</v>
      </c>
      <c r="E19" s="821">
        <v>58</v>
      </c>
      <c r="F19" s="821">
        <v>36.278</v>
      </c>
      <c r="G19" s="821">
        <v>149.67</v>
      </c>
      <c r="H19" s="821">
        <v>183.27500000000003</v>
      </c>
      <c r="I19" s="840">
        <v>114</v>
      </c>
      <c r="J19" s="840">
        <v>122.08000000000001</v>
      </c>
      <c r="K19" s="840">
        <v>156</v>
      </c>
      <c r="L19" s="840">
        <v>245</v>
      </c>
      <c r="M19" s="840">
        <v>244</v>
      </c>
      <c r="N19" s="840">
        <v>390</v>
      </c>
      <c r="O19" s="841">
        <v>402.99065139000004</v>
      </c>
    </row>
    <row r="20" spans="1:15" ht="12" customHeight="1">
      <c r="A20" s="816" t="s">
        <v>425</v>
      </c>
      <c r="B20" s="827">
        <v>29.68612</v>
      </c>
      <c r="C20" s="821">
        <v>65</v>
      </c>
      <c r="D20" s="821">
        <v>43.7</v>
      </c>
      <c r="E20" s="821">
        <v>45</v>
      </c>
      <c r="F20" s="821">
        <v>21.95</v>
      </c>
      <c r="G20" s="821">
        <v>137.689</v>
      </c>
      <c r="H20" s="813">
        <v>178.622</v>
      </c>
      <c r="I20" s="813">
        <v>98</v>
      </c>
      <c r="J20" s="813">
        <v>119</v>
      </c>
      <c r="K20" s="813">
        <v>143</v>
      </c>
      <c r="L20" s="813">
        <v>226</v>
      </c>
      <c r="M20" s="813">
        <v>219</v>
      </c>
      <c r="N20" s="813">
        <v>362</v>
      </c>
      <c r="O20" s="825">
        <v>384.28592971</v>
      </c>
    </row>
    <row r="21" spans="1:15" ht="12" customHeight="1">
      <c r="A21" s="816" t="s">
        <v>237</v>
      </c>
      <c r="B21" s="811" t="s">
        <v>220</v>
      </c>
      <c r="C21" s="801" t="s">
        <v>220</v>
      </c>
      <c r="D21" s="801" t="s">
        <v>220</v>
      </c>
      <c r="E21" s="801" t="s">
        <v>220</v>
      </c>
      <c r="F21" s="801" t="s">
        <v>220</v>
      </c>
      <c r="G21" s="801" t="s">
        <v>220</v>
      </c>
      <c r="H21" s="822" t="s">
        <v>220</v>
      </c>
      <c r="I21" s="813">
        <v>0</v>
      </c>
      <c r="J21" s="813">
        <v>0.04</v>
      </c>
      <c r="K21" s="813">
        <v>6</v>
      </c>
      <c r="L21" s="813">
        <v>6</v>
      </c>
      <c r="M21" s="813">
        <v>9</v>
      </c>
      <c r="N21" s="813">
        <v>0</v>
      </c>
      <c r="O21" s="825">
        <v>4.3631949599999995</v>
      </c>
    </row>
    <row r="22" spans="1:15" ht="12" customHeight="1">
      <c r="A22" s="816" t="s">
        <v>426</v>
      </c>
      <c r="B22" s="827">
        <v>56.53893</v>
      </c>
      <c r="C22" s="821">
        <v>17</v>
      </c>
      <c r="D22" s="802">
        <v>16.2</v>
      </c>
      <c r="E22" s="802">
        <v>13</v>
      </c>
      <c r="F22" s="802">
        <v>12.813</v>
      </c>
      <c r="G22" s="821">
        <v>7.719</v>
      </c>
      <c r="H22" s="813">
        <v>4.086</v>
      </c>
      <c r="I22" s="813">
        <v>13</v>
      </c>
      <c r="J22" s="813">
        <v>2</v>
      </c>
      <c r="K22" s="813">
        <v>6</v>
      </c>
      <c r="L22" s="813">
        <v>10</v>
      </c>
      <c r="M22" s="813">
        <v>13</v>
      </c>
      <c r="N22" s="813">
        <v>28</v>
      </c>
      <c r="O22" s="825">
        <v>14.21849709</v>
      </c>
    </row>
    <row r="23" spans="1:15" ht="12" customHeight="1">
      <c r="A23" s="816" t="s">
        <v>430</v>
      </c>
      <c r="B23" s="827">
        <v>0.59027</v>
      </c>
      <c r="C23" s="821">
        <v>0.6</v>
      </c>
      <c r="D23" s="821">
        <v>0.7</v>
      </c>
      <c r="E23" s="822" t="s">
        <v>427</v>
      </c>
      <c r="F23" s="822">
        <v>1.515</v>
      </c>
      <c r="G23" s="821">
        <v>4.262</v>
      </c>
      <c r="H23" s="813">
        <v>0.567</v>
      </c>
      <c r="I23" s="813">
        <v>3</v>
      </c>
      <c r="J23" s="813">
        <v>1.04</v>
      </c>
      <c r="K23" s="813">
        <v>1</v>
      </c>
      <c r="L23" s="813">
        <v>3</v>
      </c>
      <c r="M23" s="813">
        <v>3</v>
      </c>
      <c r="N23" s="813">
        <v>0</v>
      </c>
      <c r="O23" s="825">
        <v>0.12302963</v>
      </c>
    </row>
    <row r="24" spans="1:15" ht="12" customHeight="1">
      <c r="A24" s="814" t="s">
        <v>428</v>
      </c>
      <c r="B24" s="823">
        <v>1206.71044</v>
      </c>
      <c r="C24" s="798">
        <v>1250.6999999999998</v>
      </c>
      <c r="D24" s="798">
        <v>1305.6</v>
      </c>
      <c r="E24" s="798">
        <v>1410.6069</v>
      </c>
      <c r="F24" s="798">
        <v>1431.3928</v>
      </c>
      <c r="G24" s="798">
        <v>1631.2443</v>
      </c>
      <c r="H24" s="819">
        <v>1722.4853999999998</v>
      </c>
      <c r="I24" s="819">
        <v>1702.1576</v>
      </c>
      <c r="J24" s="819">
        <v>1746.047</v>
      </c>
      <c r="K24" s="819">
        <v>1867.2319000000002</v>
      </c>
      <c r="L24" s="819">
        <v>2063</v>
      </c>
      <c r="M24" s="819">
        <v>2131.7536072648263</v>
      </c>
      <c r="N24" s="819">
        <v>2402.326741221542</v>
      </c>
      <c r="O24" s="820">
        <v>2683.65533204</v>
      </c>
    </row>
    <row r="26" ht="12.75">
      <c r="A26" t="s">
        <v>411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1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2.28125" style="0" customWidth="1"/>
  </cols>
  <sheetData>
    <row r="1" ht="12.75">
      <c r="A1" s="1229" t="s">
        <v>576</v>
      </c>
    </row>
    <row r="2" ht="12.75">
      <c r="O2" s="766" t="s">
        <v>409</v>
      </c>
    </row>
    <row r="3" spans="2:15" s="954" customFormat="1" ht="22.5">
      <c r="B3" s="1307">
        <v>2003</v>
      </c>
      <c r="C3" s="1308">
        <v>2004</v>
      </c>
      <c r="D3" s="1308">
        <v>2005</v>
      </c>
      <c r="E3" s="1308">
        <v>2006</v>
      </c>
      <c r="F3" s="1308">
        <v>2007</v>
      </c>
      <c r="G3" s="1308">
        <v>2008</v>
      </c>
      <c r="H3" s="1308">
        <v>2009</v>
      </c>
      <c r="I3" s="1308">
        <v>2010</v>
      </c>
      <c r="J3" s="1308">
        <v>2011</v>
      </c>
      <c r="K3" s="1308">
        <v>2012</v>
      </c>
      <c r="L3" s="1308">
        <v>2013</v>
      </c>
      <c r="M3" s="1308" t="s">
        <v>364</v>
      </c>
      <c r="N3" s="1231" t="s">
        <v>365</v>
      </c>
      <c r="O3" s="1232" t="s">
        <v>366</v>
      </c>
    </row>
    <row r="4" spans="1:15" s="9" customFormat="1" ht="14.25" customHeight="1">
      <c r="A4" s="844" t="s">
        <v>438</v>
      </c>
      <c r="B4" s="855"/>
      <c r="C4" s="852"/>
      <c r="D4" s="852"/>
      <c r="E4" s="852">
        <v>1630.0329500499997</v>
      </c>
      <c r="F4" s="852">
        <v>1756.4409999999998</v>
      </c>
      <c r="G4" s="852">
        <v>1830.8247896799996</v>
      </c>
      <c r="H4" s="852">
        <v>1865.8</v>
      </c>
      <c r="I4" s="852">
        <v>1842.2</v>
      </c>
      <c r="J4" s="852">
        <v>1896</v>
      </c>
      <c r="K4" s="852">
        <v>1960.8310817600002</v>
      </c>
      <c r="L4" s="852">
        <v>1994.35353558</v>
      </c>
      <c r="M4" s="852">
        <v>2079.83940404</v>
      </c>
      <c r="N4" s="852">
        <v>2174.11589844</v>
      </c>
      <c r="O4" s="853">
        <v>2112.74187518</v>
      </c>
    </row>
    <row r="5" spans="1:15" ht="12.75">
      <c r="A5" s="747" t="s">
        <v>439</v>
      </c>
      <c r="B5" s="856"/>
      <c r="C5" s="181"/>
      <c r="D5" s="181"/>
      <c r="E5" s="181">
        <v>751.4779338799999</v>
      </c>
      <c r="F5" s="181">
        <v>901.14</v>
      </c>
      <c r="G5" s="181">
        <v>898.0000498899999</v>
      </c>
      <c r="H5" s="181">
        <v>862.5</v>
      </c>
      <c r="I5" s="181">
        <v>811.9</v>
      </c>
      <c r="J5" s="181">
        <v>805</v>
      </c>
      <c r="K5" s="181">
        <v>980.17</v>
      </c>
      <c r="L5" s="181">
        <v>969.8</v>
      </c>
      <c r="M5" s="181">
        <v>1005.7</v>
      </c>
      <c r="N5" s="181">
        <v>1059.5544688300001</v>
      </c>
      <c r="O5" s="854">
        <v>1065.9532872000002</v>
      </c>
    </row>
    <row r="6" spans="1:15" ht="12.75">
      <c r="A6" s="747" t="s">
        <v>440</v>
      </c>
      <c r="B6" s="856"/>
      <c r="C6" s="181"/>
      <c r="D6" s="181"/>
      <c r="E6" s="181">
        <v>696.26437555</v>
      </c>
      <c r="F6" s="181">
        <v>699.32</v>
      </c>
      <c r="G6" s="181">
        <v>755.3291777899999</v>
      </c>
      <c r="H6" s="181">
        <v>787.7</v>
      </c>
      <c r="I6" s="181">
        <v>837.5</v>
      </c>
      <c r="J6" s="181">
        <v>893</v>
      </c>
      <c r="K6" s="181">
        <v>886.46</v>
      </c>
      <c r="L6" s="181">
        <v>910.7</v>
      </c>
      <c r="M6" s="181">
        <v>925.4</v>
      </c>
      <c r="N6" s="181">
        <v>956.22468699</v>
      </c>
      <c r="O6" s="854">
        <v>914.8547512</v>
      </c>
    </row>
    <row r="7" spans="1:15" ht="12.75">
      <c r="A7" s="747" t="s">
        <v>441</v>
      </c>
      <c r="B7" s="856"/>
      <c r="C7" s="181"/>
      <c r="D7" s="181"/>
      <c r="E7" s="181">
        <v>174.86144062</v>
      </c>
      <c r="F7" s="181">
        <v>148.39</v>
      </c>
      <c r="G7" s="181">
        <v>154.317762</v>
      </c>
      <c r="H7" s="181">
        <v>162.8</v>
      </c>
      <c r="I7" s="181">
        <v>113.7</v>
      </c>
      <c r="J7" s="181">
        <v>103</v>
      </c>
      <c r="K7" s="181">
        <v>104.89</v>
      </c>
      <c r="L7" s="181">
        <v>110</v>
      </c>
      <c r="M7" s="181">
        <v>117.4</v>
      </c>
      <c r="N7" s="181">
        <v>123.360355</v>
      </c>
      <c r="O7" s="854">
        <v>111.160494</v>
      </c>
    </row>
    <row r="8" spans="1:15" ht="12.75">
      <c r="A8" s="748" t="s">
        <v>442</v>
      </c>
      <c r="B8" s="856"/>
      <c r="C8" s="181"/>
      <c r="D8" s="181"/>
      <c r="E8" s="181">
        <v>7.4292</v>
      </c>
      <c r="F8" s="181">
        <v>7.590999999999999</v>
      </c>
      <c r="G8" s="181">
        <v>23.177799999999998</v>
      </c>
      <c r="H8" s="181">
        <v>52.8</v>
      </c>
      <c r="I8" s="181">
        <v>79.1</v>
      </c>
      <c r="J8" s="181">
        <v>95</v>
      </c>
      <c r="K8" s="181">
        <v>-10.68891824</v>
      </c>
      <c r="L8" s="181">
        <v>3.8535355799999995</v>
      </c>
      <c r="M8" s="181">
        <v>31.339404040000005</v>
      </c>
      <c r="N8" s="181">
        <v>34.976387620000004</v>
      </c>
      <c r="O8" s="854">
        <v>20.77334278</v>
      </c>
    </row>
    <row r="9" spans="1:15" s="9" customFormat="1" ht="12.75" customHeight="1">
      <c r="A9" s="844" t="s">
        <v>443</v>
      </c>
      <c r="B9" s="855">
        <v>22.53</v>
      </c>
      <c r="C9" s="852">
        <v>45.48</v>
      </c>
      <c r="D9" s="852">
        <v>56.6</v>
      </c>
      <c r="E9" s="852">
        <v>192.00000000000003</v>
      </c>
      <c r="F9" s="852">
        <v>167</v>
      </c>
      <c r="G9" s="852">
        <v>192.969</v>
      </c>
      <c r="H9" s="852">
        <v>250.29999999999998</v>
      </c>
      <c r="I9" s="852">
        <v>325.7</v>
      </c>
      <c r="J9" s="852">
        <v>493.9</v>
      </c>
      <c r="K9" s="852">
        <v>596.8000000000001</v>
      </c>
      <c r="L9" s="852">
        <v>636.43856907</v>
      </c>
      <c r="M9" s="852">
        <v>622.58150846</v>
      </c>
      <c r="N9" s="852">
        <v>875.3000000000001</v>
      </c>
      <c r="O9" s="853">
        <v>811.19114499</v>
      </c>
    </row>
    <row r="10" spans="1:15" ht="12.75">
      <c r="A10" s="843" t="s">
        <v>237</v>
      </c>
      <c r="B10" s="846">
        <v>5.47</v>
      </c>
      <c r="C10" s="847">
        <v>17.24</v>
      </c>
      <c r="D10" s="847">
        <v>23.8</v>
      </c>
      <c r="E10" s="847">
        <v>39.400000000000006</v>
      </c>
      <c r="F10" s="847">
        <v>30.599999999999998</v>
      </c>
      <c r="G10" s="847">
        <v>38.2</v>
      </c>
      <c r="H10" s="847">
        <v>51</v>
      </c>
      <c r="I10" s="847">
        <v>43</v>
      </c>
      <c r="J10" s="847">
        <v>60.2</v>
      </c>
      <c r="K10" s="847">
        <v>74.6</v>
      </c>
      <c r="L10" s="847">
        <v>50.84879989</v>
      </c>
      <c r="M10" s="847">
        <v>55.6566219</v>
      </c>
      <c r="N10" s="847">
        <v>68.4</v>
      </c>
      <c r="O10" s="857">
        <v>63.16734978</v>
      </c>
    </row>
    <row r="11" spans="1:15" ht="12.75">
      <c r="A11" s="843" t="s">
        <v>239</v>
      </c>
      <c r="B11" s="846">
        <v>13.28</v>
      </c>
      <c r="C11" s="847">
        <v>19.16</v>
      </c>
      <c r="D11" s="847">
        <v>20.3</v>
      </c>
      <c r="E11" s="847">
        <v>93.2</v>
      </c>
      <c r="F11" s="847">
        <v>77.9</v>
      </c>
      <c r="G11" s="847">
        <v>98.7</v>
      </c>
      <c r="H11" s="847">
        <v>114.7</v>
      </c>
      <c r="I11" s="847">
        <v>142</v>
      </c>
      <c r="J11" s="847">
        <v>247.39999999999998</v>
      </c>
      <c r="K11" s="847">
        <v>291</v>
      </c>
      <c r="L11" s="847">
        <v>262.81489073</v>
      </c>
      <c r="M11" s="847">
        <v>212.01254237</v>
      </c>
      <c r="N11" s="847">
        <v>170.6</v>
      </c>
      <c r="O11" s="857">
        <v>148.50649175</v>
      </c>
    </row>
    <row r="12" spans="1:15" ht="12.75">
      <c r="A12" s="843" t="s">
        <v>444</v>
      </c>
      <c r="B12" s="846">
        <v>1.05</v>
      </c>
      <c r="C12" s="847">
        <v>0.04</v>
      </c>
      <c r="D12" s="847">
        <v>0.4</v>
      </c>
      <c r="E12" s="847">
        <v>14.8</v>
      </c>
      <c r="F12" s="847">
        <v>18.1</v>
      </c>
      <c r="G12" s="847">
        <v>24.15</v>
      </c>
      <c r="H12" s="847">
        <v>62.6</v>
      </c>
      <c r="I12" s="847">
        <v>118.7</v>
      </c>
      <c r="J12" s="847">
        <v>125.4</v>
      </c>
      <c r="K12" s="847">
        <v>181.5</v>
      </c>
      <c r="L12" s="847">
        <v>271.46313546000005</v>
      </c>
      <c r="M12" s="847">
        <v>272.72888654999997</v>
      </c>
      <c r="N12" s="847">
        <v>412.2</v>
      </c>
      <c r="O12" s="857">
        <v>284.51730346</v>
      </c>
    </row>
    <row r="13" spans="1:15" ht="12.75">
      <c r="A13" s="842" t="s">
        <v>445</v>
      </c>
      <c r="B13" s="848">
        <v>2.73</v>
      </c>
      <c r="C13" s="849">
        <v>9.04</v>
      </c>
      <c r="D13" s="849">
        <v>12.1</v>
      </c>
      <c r="E13" s="849">
        <v>44.599999999999994</v>
      </c>
      <c r="F13" s="849">
        <v>40.400000000000006</v>
      </c>
      <c r="G13" s="849">
        <v>31.918999999999997</v>
      </c>
      <c r="H13" s="849">
        <v>22</v>
      </c>
      <c r="I13" s="849">
        <v>22</v>
      </c>
      <c r="J13" s="849">
        <v>60.9</v>
      </c>
      <c r="K13" s="849">
        <v>49.7</v>
      </c>
      <c r="L13" s="849">
        <v>51.31174299</v>
      </c>
      <c r="M13" s="849">
        <v>82.18345764</v>
      </c>
      <c r="N13" s="849">
        <v>224.1</v>
      </c>
      <c r="O13" s="858">
        <v>315</v>
      </c>
    </row>
    <row r="15" ht="12.75">
      <c r="A15" s="859" t="s">
        <v>446</v>
      </c>
    </row>
  </sheetData>
  <sheetProtection/>
  <printOptions/>
  <pageMargins left="0.7" right="0.7" top="0.75" bottom="0.75" header="0.3" footer="0.3"/>
  <pageSetup orientation="portrait" paperSize="9"/>
  <ignoredErrors>
    <ignoredError sqref="M3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1.7109375" style="0" customWidth="1"/>
  </cols>
  <sheetData>
    <row r="1" ht="12.75">
      <c r="A1" s="9" t="s">
        <v>455</v>
      </c>
    </row>
    <row r="2" spans="1:11" ht="12.75">
      <c r="A2" s="860"/>
      <c r="B2" s="860"/>
      <c r="C2" s="861"/>
      <c r="E2" s="862"/>
      <c r="F2" s="862"/>
      <c r="G2" s="862"/>
      <c r="H2" s="862"/>
      <c r="I2" s="862"/>
      <c r="J2" s="862"/>
      <c r="K2" s="766" t="s">
        <v>409</v>
      </c>
    </row>
    <row r="3" spans="1:11" s="954" customFormat="1" ht="12.75">
      <c r="A3" s="957"/>
      <c r="B3" s="955">
        <v>2006</v>
      </c>
      <c r="C3" s="956">
        <v>2007</v>
      </c>
      <c r="D3" s="956">
        <v>2008</v>
      </c>
      <c r="E3" s="956">
        <v>2009</v>
      </c>
      <c r="F3" s="956">
        <v>2010</v>
      </c>
      <c r="G3" s="956">
        <v>2011</v>
      </c>
      <c r="H3" s="956">
        <v>2012</v>
      </c>
      <c r="I3" s="956">
        <v>2013</v>
      </c>
      <c r="J3" s="956">
        <v>2014</v>
      </c>
      <c r="K3" s="958">
        <v>2015</v>
      </c>
    </row>
    <row r="4" spans="1:11" ht="12" customHeight="1">
      <c r="A4" s="863" t="s">
        <v>448</v>
      </c>
      <c r="B4" s="1180">
        <v>2106.824</v>
      </c>
      <c r="C4" s="1181">
        <v>2218.504</v>
      </c>
      <c r="D4" s="1181">
        <v>2261.7195</v>
      </c>
      <c r="E4" s="1181">
        <v>2378.3345</v>
      </c>
      <c r="F4" s="1181">
        <v>2356.5</v>
      </c>
      <c r="G4" s="1181">
        <v>2836.348</v>
      </c>
      <c r="H4" s="1181">
        <v>3091.231</v>
      </c>
      <c r="I4" s="1181">
        <v>3116.8190000000004</v>
      </c>
      <c r="J4" s="1181">
        <v>3341.2389999999996</v>
      </c>
      <c r="K4" s="1182">
        <v>3383.515</v>
      </c>
    </row>
    <row r="5" spans="1:11" ht="12" customHeight="1">
      <c r="A5" s="867" t="s">
        <v>421</v>
      </c>
      <c r="B5" s="1183">
        <v>108.684</v>
      </c>
      <c r="C5" s="1184">
        <v>124.209</v>
      </c>
      <c r="D5" s="1184">
        <v>128.0505</v>
      </c>
      <c r="E5" s="1184">
        <v>103.48</v>
      </c>
      <c r="F5" s="1184">
        <v>85.519</v>
      </c>
      <c r="G5" s="1184">
        <v>74.614</v>
      </c>
      <c r="H5" s="1184">
        <v>68.264</v>
      </c>
      <c r="I5" s="1184">
        <v>76.644</v>
      </c>
      <c r="J5" s="1184">
        <v>74.582</v>
      </c>
      <c r="K5" s="1185">
        <v>118.051</v>
      </c>
    </row>
    <row r="6" spans="1:11" ht="12" customHeight="1">
      <c r="A6" s="867" t="s">
        <v>456</v>
      </c>
      <c r="B6" s="1183">
        <v>1822.1870000000001</v>
      </c>
      <c r="C6" s="1184">
        <v>1912.9229999999998</v>
      </c>
      <c r="D6" s="1184">
        <v>1952.2820000000006</v>
      </c>
      <c r="E6" s="1184">
        <v>2076.3034999999995</v>
      </c>
      <c r="F6" s="1184">
        <v>2279.8970000000004</v>
      </c>
      <c r="G6" s="1184">
        <v>2771.968</v>
      </c>
      <c r="H6" s="1184">
        <v>2908.989</v>
      </c>
      <c r="I6" s="1184">
        <v>3040.175</v>
      </c>
      <c r="J6" s="1184">
        <v>3266.6569999999997</v>
      </c>
      <c r="K6" s="1185">
        <v>3265.464</v>
      </c>
    </row>
    <row r="7" spans="1:11" ht="12" customHeight="1">
      <c r="A7" s="868" t="s">
        <v>449</v>
      </c>
      <c r="B7" s="1183">
        <v>1817.383</v>
      </c>
      <c r="C7" s="1184">
        <v>1905.8179999999998</v>
      </c>
      <c r="D7" s="1184">
        <v>1944.5170000000005</v>
      </c>
      <c r="E7" s="1184">
        <v>2066.1184999999996</v>
      </c>
      <c r="F7" s="1184">
        <v>2279.8970000000004</v>
      </c>
      <c r="G7" s="1184">
        <v>2771.968</v>
      </c>
      <c r="H7" s="1184">
        <v>2907.344</v>
      </c>
      <c r="I7" s="1184">
        <v>3036.57</v>
      </c>
      <c r="J7" s="1184">
        <v>3261.615</v>
      </c>
      <c r="K7" s="1185">
        <v>3259.985</v>
      </c>
    </row>
    <row r="8" spans="1:11" ht="12" customHeight="1">
      <c r="A8" s="868" t="s">
        <v>450</v>
      </c>
      <c r="B8" s="1183">
        <v>4.804</v>
      </c>
      <c r="C8" s="1184">
        <v>7.105</v>
      </c>
      <c r="D8" s="1184">
        <v>7.765</v>
      </c>
      <c r="E8" s="1184">
        <v>10.185</v>
      </c>
      <c r="F8" s="1184">
        <v>12.324</v>
      </c>
      <c r="G8" s="1184">
        <v>2.374</v>
      </c>
      <c r="H8" s="1184">
        <v>1.645</v>
      </c>
      <c r="I8" s="1184">
        <v>3.605</v>
      </c>
      <c r="J8" s="1184">
        <v>5.042</v>
      </c>
      <c r="K8" s="1185">
        <v>5.479</v>
      </c>
    </row>
    <row r="9" spans="1:11" ht="12" customHeight="1">
      <c r="A9" s="863" t="s">
        <v>451</v>
      </c>
      <c r="B9" s="1186">
        <v>202.33700000000002</v>
      </c>
      <c r="C9" s="1187">
        <v>293.168</v>
      </c>
      <c r="D9" s="1187">
        <v>214.356</v>
      </c>
      <c r="E9" s="1187">
        <v>150.198</v>
      </c>
      <c r="F9" s="1187">
        <v>181.806</v>
      </c>
      <c r="G9" s="1187">
        <v>298.102</v>
      </c>
      <c r="H9" s="1187">
        <v>314.02599999999995</v>
      </c>
      <c r="I9" s="1187">
        <v>339.888</v>
      </c>
      <c r="J9" s="1187">
        <v>280.7</v>
      </c>
      <c r="K9" s="1188">
        <v>238.454</v>
      </c>
    </row>
    <row r="10" spans="1:11" ht="12" customHeight="1">
      <c r="A10" s="869" t="s">
        <v>214</v>
      </c>
      <c r="B10" s="1183">
        <v>103.83800000000001</v>
      </c>
      <c r="C10" s="1184">
        <v>140.582</v>
      </c>
      <c r="D10" s="1184">
        <v>115.797</v>
      </c>
      <c r="E10" s="1184">
        <v>44.083</v>
      </c>
      <c r="F10" s="1184">
        <v>83.37</v>
      </c>
      <c r="G10" s="1184">
        <v>120.733</v>
      </c>
      <c r="H10" s="1184">
        <v>137.202</v>
      </c>
      <c r="I10" s="1184">
        <v>179.404</v>
      </c>
      <c r="J10" s="1184">
        <v>133.268</v>
      </c>
      <c r="K10" s="1185">
        <v>98.387</v>
      </c>
    </row>
    <row r="11" spans="1:11" ht="12" customHeight="1">
      <c r="A11" s="869" t="s">
        <v>452</v>
      </c>
      <c r="B11" s="1183">
        <v>86.303</v>
      </c>
      <c r="C11" s="1184">
        <v>139.845</v>
      </c>
      <c r="D11" s="1184">
        <v>89.17</v>
      </c>
      <c r="E11" s="1184">
        <v>86.049</v>
      </c>
      <c r="F11" s="1184">
        <v>88.175</v>
      </c>
      <c r="G11" s="1184">
        <v>145.432</v>
      </c>
      <c r="H11" s="1184">
        <v>151.395</v>
      </c>
      <c r="I11" s="1184">
        <v>138.928</v>
      </c>
      <c r="J11" s="1184">
        <v>127.71</v>
      </c>
      <c r="K11" s="1185">
        <v>115.559</v>
      </c>
    </row>
    <row r="12" spans="1:11" ht="12" customHeight="1">
      <c r="A12" s="869" t="s">
        <v>453</v>
      </c>
      <c r="B12" s="1183">
        <v>12.196</v>
      </c>
      <c r="C12" s="1184">
        <v>12.741</v>
      </c>
      <c r="D12" s="1184">
        <v>9.389</v>
      </c>
      <c r="E12" s="1184">
        <v>20.066</v>
      </c>
      <c r="F12" s="1184">
        <v>10.261</v>
      </c>
      <c r="G12" s="1184">
        <v>31.937</v>
      </c>
      <c r="H12" s="1184">
        <v>25.429</v>
      </c>
      <c r="I12" s="1184">
        <v>21.556</v>
      </c>
      <c r="J12" s="1184">
        <v>19.722</v>
      </c>
      <c r="K12" s="1185">
        <v>24.508</v>
      </c>
    </row>
    <row r="13" spans="1:11" ht="12.75">
      <c r="A13" s="864" t="s">
        <v>454</v>
      </c>
      <c r="B13" s="1189">
        <v>2309.161</v>
      </c>
      <c r="C13" s="1190">
        <v>2511.672</v>
      </c>
      <c r="D13" s="1190">
        <v>2476.0755</v>
      </c>
      <c r="E13" s="1190">
        <v>2528.5325</v>
      </c>
      <c r="F13" s="1190">
        <v>2538.306</v>
      </c>
      <c r="G13" s="1190">
        <v>3134.45</v>
      </c>
      <c r="H13" s="1190">
        <v>3389.333</v>
      </c>
      <c r="I13" s="1190">
        <v>3456.7070000000003</v>
      </c>
      <c r="J13" s="1190">
        <v>3621.9389999999994</v>
      </c>
      <c r="K13" s="1191">
        <v>3621.969</v>
      </c>
    </row>
    <row r="14" spans="1:11" ht="12.75">
      <c r="A14" s="865" t="s">
        <v>480</v>
      </c>
      <c r="B14" s="861"/>
      <c r="C14" s="861"/>
      <c r="D14" s="861"/>
      <c r="E14" s="866"/>
      <c r="F14" s="866"/>
      <c r="G14" s="866"/>
      <c r="H14" s="866"/>
      <c r="I14" s="866"/>
      <c r="J14" s="866"/>
      <c r="K14" s="866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0.57421875" style="0" customWidth="1"/>
    <col min="2" max="17" width="10.7109375" style="0" customWidth="1"/>
  </cols>
  <sheetData>
    <row r="1" ht="12.75">
      <c r="A1" s="1229" t="s">
        <v>463</v>
      </c>
    </row>
    <row r="2" ht="12.75">
      <c r="Q2" s="885" t="s">
        <v>399</v>
      </c>
    </row>
    <row r="3" spans="2:17" s="954" customFormat="1" ht="22.5">
      <c r="B3" s="955">
        <v>2001</v>
      </c>
      <c r="C3" s="956">
        <v>2002</v>
      </c>
      <c r="D3" s="956">
        <v>2003</v>
      </c>
      <c r="E3" s="956">
        <v>2004</v>
      </c>
      <c r="F3" s="956">
        <v>2005</v>
      </c>
      <c r="G3" s="956">
        <v>2006</v>
      </c>
      <c r="H3" s="956">
        <v>2007</v>
      </c>
      <c r="I3" s="956">
        <v>2008</v>
      </c>
      <c r="J3" s="956">
        <v>2009</v>
      </c>
      <c r="K3" s="956">
        <v>2010</v>
      </c>
      <c r="L3" s="956">
        <v>2011</v>
      </c>
      <c r="M3" s="956">
        <v>2012</v>
      </c>
      <c r="N3" s="956">
        <v>2013</v>
      </c>
      <c r="O3" s="956">
        <v>2014</v>
      </c>
      <c r="P3" s="1231" t="s">
        <v>365</v>
      </c>
      <c r="Q3" s="1232" t="s">
        <v>366</v>
      </c>
    </row>
    <row r="4" spans="1:17" s="9" customFormat="1" ht="12.75">
      <c r="A4" s="883" t="s">
        <v>457</v>
      </c>
      <c r="B4" s="874">
        <v>48.229160740000005</v>
      </c>
      <c r="C4" s="850">
        <v>53.586095590000006</v>
      </c>
      <c r="D4" s="850">
        <v>28.81919517</v>
      </c>
      <c r="E4" s="850">
        <v>108.29938613</v>
      </c>
      <c r="F4" s="850">
        <v>65.33490453</v>
      </c>
      <c r="G4" s="850">
        <v>27.631488430000008</v>
      </c>
      <c r="H4" s="850">
        <v>35.22847488</v>
      </c>
      <c r="I4" s="850">
        <v>35.427871</v>
      </c>
      <c r="J4" s="850">
        <v>176.2805841100001</v>
      </c>
      <c r="K4" s="850">
        <v>104.68581904999998</v>
      </c>
      <c r="L4" s="850">
        <v>60.21257743999999</v>
      </c>
      <c r="M4" s="850">
        <v>116.38316913999999</v>
      </c>
      <c r="N4" s="850">
        <v>101.30635633</v>
      </c>
      <c r="O4" s="850">
        <v>51.76932929999999</v>
      </c>
      <c r="P4" s="850">
        <v>70.03370613999999</v>
      </c>
      <c r="Q4" s="851">
        <v>59.93687613</v>
      </c>
    </row>
    <row r="5" spans="1:17" s="9" customFormat="1" ht="12.75">
      <c r="A5" s="882" t="s">
        <v>458</v>
      </c>
      <c r="B5" s="874">
        <v>104.57184211</v>
      </c>
      <c r="C5" s="850">
        <v>158.24228203</v>
      </c>
      <c r="D5" s="850">
        <v>393.19770778</v>
      </c>
      <c r="E5" s="850">
        <v>382.95076293</v>
      </c>
      <c r="F5" s="850">
        <v>424.72346048</v>
      </c>
      <c r="G5" s="850">
        <v>500.7180014</v>
      </c>
      <c r="H5" s="850">
        <v>464.55699843</v>
      </c>
      <c r="I5" s="850">
        <v>507.82677046</v>
      </c>
      <c r="J5" s="850">
        <v>1124.1308001000004</v>
      </c>
      <c r="K5" s="850">
        <v>1308.62719564</v>
      </c>
      <c r="L5" s="850">
        <v>801.6928497999999</v>
      </c>
      <c r="M5" s="850">
        <v>810.0420707999995</v>
      </c>
      <c r="N5" s="850">
        <v>678.7123449100006</v>
      </c>
      <c r="O5" s="850">
        <v>555.8360789199997</v>
      </c>
      <c r="P5" s="850">
        <v>617.24200367</v>
      </c>
      <c r="Q5" s="851">
        <v>677.3328650299997</v>
      </c>
    </row>
    <row r="6" spans="1:17" ht="12.75">
      <c r="A6" s="872" t="s">
        <v>459</v>
      </c>
      <c r="B6" s="875">
        <v>104.57184211</v>
      </c>
      <c r="C6" s="182">
        <v>158.24228203</v>
      </c>
      <c r="D6" s="182">
        <v>393.19770778</v>
      </c>
      <c r="E6" s="182">
        <v>382.95076293</v>
      </c>
      <c r="F6" s="182">
        <v>419.80846048</v>
      </c>
      <c r="G6" s="182">
        <v>342.15918913</v>
      </c>
      <c r="H6" s="182">
        <v>202.09083669</v>
      </c>
      <c r="I6" s="182">
        <v>410.45985633</v>
      </c>
      <c r="J6" s="182">
        <v>571.4173889000003</v>
      </c>
      <c r="K6" s="182">
        <v>652.91281773</v>
      </c>
      <c r="L6" s="182">
        <v>477.25668136999985</v>
      </c>
      <c r="M6" s="182">
        <v>380.1536834299995</v>
      </c>
      <c r="N6" s="182">
        <v>237.18731848000067</v>
      </c>
      <c r="O6" s="182">
        <v>182.74899121999974</v>
      </c>
      <c r="P6" s="182">
        <v>221.82410707000005</v>
      </c>
      <c r="Q6" s="845">
        <v>164.57763468999963</v>
      </c>
    </row>
    <row r="7" spans="1:17" ht="12.75">
      <c r="A7" s="872" t="s">
        <v>460</v>
      </c>
      <c r="B7" s="875">
        <v>0</v>
      </c>
      <c r="C7" s="182">
        <v>0</v>
      </c>
      <c r="D7" s="182">
        <v>0</v>
      </c>
      <c r="E7" s="182">
        <v>0</v>
      </c>
      <c r="F7" s="182">
        <v>4.915</v>
      </c>
      <c r="G7" s="182">
        <v>158.55881227</v>
      </c>
      <c r="H7" s="182">
        <v>262.46616174</v>
      </c>
      <c r="I7" s="182">
        <v>97.36691413</v>
      </c>
      <c r="J7" s="182">
        <v>552.7134112</v>
      </c>
      <c r="K7" s="182">
        <v>655.71437791</v>
      </c>
      <c r="L7" s="182">
        <v>324.43616843</v>
      </c>
      <c r="M7" s="182">
        <v>429.88838737000003</v>
      </c>
      <c r="N7" s="182">
        <v>441.52502643</v>
      </c>
      <c r="O7" s="182">
        <v>373.0870877</v>
      </c>
      <c r="P7" s="182">
        <v>395.4178966</v>
      </c>
      <c r="Q7" s="845">
        <v>512.75523034</v>
      </c>
    </row>
    <row r="8" spans="1:18" s="9" customFormat="1" ht="12.75">
      <c r="A8" s="882" t="s">
        <v>461</v>
      </c>
      <c r="B8" s="874">
        <v>158.25967673</v>
      </c>
      <c r="C8" s="850">
        <v>192.69963113</v>
      </c>
      <c r="D8" s="850">
        <v>378.43844677900006</v>
      </c>
      <c r="E8" s="850">
        <v>546.1591376365</v>
      </c>
      <c r="F8" s="850">
        <v>505.90869088</v>
      </c>
      <c r="G8" s="850">
        <v>565.93546433</v>
      </c>
      <c r="H8" s="850">
        <v>701.6239515900002</v>
      </c>
      <c r="I8" s="850">
        <v>798.9832689300001</v>
      </c>
      <c r="J8" s="850">
        <v>901.1431471200003</v>
      </c>
      <c r="K8" s="850">
        <v>817.1723412199998</v>
      </c>
      <c r="L8" s="850">
        <v>845.23291805</v>
      </c>
      <c r="M8" s="850">
        <v>996.9756157900003</v>
      </c>
      <c r="N8" s="850">
        <v>1232.0959427499997</v>
      </c>
      <c r="O8" s="850">
        <v>1244.3053140799998</v>
      </c>
      <c r="P8" s="850">
        <v>1085.7537081499997</v>
      </c>
      <c r="Q8" s="851">
        <v>877.6383521199995</v>
      </c>
      <c r="R8" s="884"/>
    </row>
    <row r="9" spans="1:17" ht="12.75">
      <c r="A9" s="872" t="s">
        <v>233</v>
      </c>
      <c r="B9" s="875">
        <v>76.41600018999999</v>
      </c>
      <c r="C9" s="182">
        <v>103.87885440000001</v>
      </c>
      <c r="D9" s="182">
        <v>237.56434569</v>
      </c>
      <c r="E9" s="182">
        <v>356.10842925</v>
      </c>
      <c r="F9" s="182">
        <v>315.47967512</v>
      </c>
      <c r="G9" s="182">
        <v>351.93422365</v>
      </c>
      <c r="H9" s="182">
        <v>385.0535799300001</v>
      </c>
      <c r="I9" s="182">
        <v>425.0060190300001</v>
      </c>
      <c r="J9" s="182">
        <v>543.6086628100002</v>
      </c>
      <c r="K9" s="182">
        <v>510.2798484999999</v>
      </c>
      <c r="L9" s="182">
        <v>504.09530297999976</v>
      </c>
      <c r="M9" s="182">
        <v>590.5272695200002</v>
      </c>
      <c r="N9" s="182">
        <v>748.9753971099997</v>
      </c>
      <c r="O9" s="182">
        <v>813.9668737899998</v>
      </c>
      <c r="P9" s="182">
        <v>719.0687032999996</v>
      </c>
      <c r="Q9" s="845">
        <v>425.0806242499996</v>
      </c>
    </row>
    <row r="10" spans="1:17" ht="12.75">
      <c r="A10" s="872" t="s">
        <v>235</v>
      </c>
      <c r="B10" s="875">
        <v>33.83804508</v>
      </c>
      <c r="C10" s="182">
        <v>43.83044748</v>
      </c>
      <c r="D10" s="182">
        <v>68.39284851000001</v>
      </c>
      <c r="E10" s="182">
        <v>98.86788474</v>
      </c>
      <c r="F10" s="182">
        <v>87.14974579000001</v>
      </c>
      <c r="G10" s="182">
        <v>102.87254518</v>
      </c>
      <c r="H10" s="182">
        <v>177.07186947999998</v>
      </c>
      <c r="I10" s="182">
        <v>129.68584773999999</v>
      </c>
      <c r="J10" s="182">
        <v>161.75715951</v>
      </c>
      <c r="K10" s="182">
        <v>115.50417996999998</v>
      </c>
      <c r="L10" s="182">
        <v>100.12735866000004</v>
      </c>
      <c r="M10" s="182">
        <v>200.24678415000017</v>
      </c>
      <c r="N10" s="182">
        <v>185.95695815000008</v>
      </c>
      <c r="O10" s="182">
        <v>163.78606462000008</v>
      </c>
      <c r="P10" s="182">
        <v>111.53469108000013</v>
      </c>
      <c r="Q10" s="845">
        <v>119.73294715000002</v>
      </c>
    </row>
    <row r="11" spans="1:17" ht="12.75">
      <c r="A11" s="872" t="s">
        <v>272</v>
      </c>
      <c r="B11" s="875">
        <v>23.34995798</v>
      </c>
      <c r="C11" s="182">
        <v>20.474923760000003</v>
      </c>
      <c r="D11" s="182">
        <v>44.945369989</v>
      </c>
      <c r="E11" s="182">
        <v>51.5349232765</v>
      </c>
      <c r="F11" s="182">
        <v>74.91904665999999</v>
      </c>
      <c r="G11" s="182">
        <v>71.05067811999999</v>
      </c>
      <c r="H11" s="182">
        <v>88.55954021</v>
      </c>
      <c r="I11" s="182">
        <v>107.8428794</v>
      </c>
      <c r="J11" s="182">
        <v>84.33825782000004</v>
      </c>
      <c r="K11" s="182">
        <v>71.36274358999997</v>
      </c>
      <c r="L11" s="182">
        <v>155.6327324200001</v>
      </c>
      <c r="M11" s="182">
        <v>141.60553523</v>
      </c>
      <c r="N11" s="182">
        <v>163.44406616999999</v>
      </c>
      <c r="O11" s="182">
        <v>162.53428842000005</v>
      </c>
      <c r="P11" s="182">
        <v>114.42349465999997</v>
      </c>
      <c r="Q11" s="845">
        <v>92.80853866999998</v>
      </c>
    </row>
    <row r="12" spans="1:17" ht="12.75">
      <c r="A12" s="873" t="s">
        <v>462</v>
      </c>
      <c r="B12" s="876">
        <v>24.65567348</v>
      </c>
      <c r="C12" s="877">
        <v>24.51540549</v>
      </c>
      <c r="D12" s="877">
        <v>27.53588259</v>
      </c>
      <c r="E12" s="877">
        <v>39.647900369999995</v>
      </c>
      <c r="F12" s="877">
        <v>28.360223310000002</v>
      </c>
      <c r="G12" s="877">
        <v>40.078017380000006</v>
      </c>
      <c r="H12" s="877">
        <v>50.93896197</v>
      </c>
      <c r="I12" s="877">
        <v>136.44852276</v>
      </c>
      <c r="J12" s="877">
        <v>111.43906697999998</v>
      </c>
      <c r="K12" s="877">
        <v>120.02556916</v>
      </c>
      <c r="L12" s="877">
        <v>85.37752399000001</v>
      </c>
      <c r="M12" s="877">
        <v>64.59602689</v>
      </c>
      <c r="N12" s="877">
        <v>133.71952131999998</v>
      </c>
      <c r="O12" s="877">
        <v>104.01808725</v>
      </c>
      <c r="P12" s="877">
        <v>140.72681910999998</v>
      </c>
      <c r="Q12" s="878">
        <v>240.01624205</v>
      </c>
    </row>
    <row r="13" spans="1:17" s="9" customFormat="1" ht="12.75">
      <c r="A13" s="806" t="s">
        <v>403</v>
      </c>
      <c r="B13" s="879">
        <v>311.06067958</v>
      </c>
      <c r="C13" s="880">
        <v>404.52800875</v>
      </c>
      <c r="D13" s="880">
        <v>800.4553497290001</v>
      </c>
      <c r="E13" s="880">
        <v>1037.4092866965</v>
      </c>
      <c r="F13" s="880">
        <v>995.96705589</v>
      </c>
      <c r="G13" s="880">
        <v>1094.2849541599999</v>
      </c>
      <c r="H13" s="880">
        <v>1201.4094249000002</v>
      </c>
      <c r="I13" s="880">
        <v>1342.2379103900003</v>
      </c>
      <c r="J13" s="880">
        <v>2201.554531330001</v>
      </c>
      <c r="K13" s="880">
        <v>2230.4853559099997</v>
      </c>
      <c r="L13" s="880">
        <v>1707.13834529</v>
      </c>
      <c r="M13" s="880">
        <v>1923.4008557299999</v>
      </c>
      <c r="N13" s="880">
        <v>2012.1146439900003</v>
      </c>
      <c r="O13" s="880">
        <v>1851.9107222999996</v>
      </c>
      <c r="P13" s="880">
        <v>1773.0294179599998</v>
      </c>
      <c r="Q13" s="881">
        <v>1614.908093279999</v>
      </c>
    </row>
    <row r="15" ht="12.75">
      <c r="A15" s="1192" t="s">
        <v>210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36.7109375" style="2" customWidth="1"/>
    <col min="2" max="8" width="11.57421875" style="50" customWidth="1"/>
    <col min="9" max="16384" width="11.57421875" style="2" customWidth="1"/>
  </cols>
  <sheetData>
    <row r="1" ht="12.75">
      <c r="A1" s="51" t="s">
        <v>528</v>
      </c>
    </row>
    <row r="2" spans="1:8" ht="12.75">
      <c r="A2" s="51"/>
      <c r="H2" s="10" t="s">
        <v>70</v>
      </c>
    </row>
    <row r="3" spans="1:8" ht="12.75">
      <c r="A3" s="51"/>
      <c r="B3" s="1364" t="s">
        <v>19</v>
      </c>
      <c r="C3" s="1365"/>
      <c r="D3" s="1365"/>
      <c r="E3" s="1365"/>
      <c r="F3" s="1365"/>
      <c r="G3" s="1365"/>
      <c r="H3" s="1366"/>
    </row>
    <row r="4" spans="1:8" ht="12.75">
      <c r="A4" s="12"/>
      <c r="B4" s="1080">
        <v>2010</v>
      </c>
      <c r="C4" s="1081">
        <v>2011</v>
      </c>
      <c r="D4" s="1081">
        <v>2012</v>
      </c>
      <c r="E4" s="1081">
        <v>2013</v>
      </c>
      <c r="F4" s="1081">
        <v>2014</v>
      </c>
      <c r="G4" s="1081" t="s">
        <v>372</v>
      </c>
      <c r="H4" s="1082" t="s">
        <v>473</v>
      </c>
    </row>
    <row r="5" spans="1:8" ht="12.75">
      <c r="A5" s="53" t="s">
        <v>29</v>
      </c>
      <c r="B5" s="1083"/>
      <c r="C5" s="55"/>
      <c r="D5" s="55"/>
      <c r="E5" s="55"/>
      <c r="F5" s="55"/>
      <c r="G5" s="55"/>
      <c r="H5" s="1084"/>
    </row>
    <row r="6" spans="1:9" ht="12.75">
      <c r="A6" s="61" t="s">
        <v>33</v>
      </c>
      <c r="B6" s="1085">
        <v>70537.96055634234</v>
      </c>
      <c r="C6" s="296">
        <v>72639.55033877991</v>
      </c>
      <c r="D6" s="1069">
        <v>74136.18568692858</v>
      </c>
      <c r="E6" s="296">
        <v>74739.21374273667</v>
      </c>
      <c r="F6" s="296">
        <v>75386.68601432891</v>
      </c>
      <c r="G6" s="296">
        <v>76643.13719116799</v>
      </c>
      <c r="H6" s="1086">
        <v>77970.47940035761</v>
      </c>
      <c r="I6" s="983"/>
    </row>
    <row r="7" spans="1:9" ht="12.75">
      <c r="A7" s="64" t="s">
        <v>521</v>
      </c>
      <c r="B7" s="1087">
        <v>56631.47899962068</v>
      </c>
      <c r="C7" s="297">
        <v>57780.96042201013</v>
      </c>
      <c r="D7" s="1067">
        <v>58235.3889720085</v>
      </c>
      <c r="E7" s="297">
        <v>57750.90474559718</v>
      </c>
      <c r="F7" s="297">
        <v>58093.89873078414</v>
      </c>
      <c r="G7" s="297">
        <v>59034.015686866245</v>
      </c>
      <c r="H7" s="1088">
        <v>60038.307767744656</v>
      </c>
      <c r="I7" s="983"/>
    </row>
    <row r="8" spans="1:9" ht="12.75">
      <c r="A8" s="56" t="s">
        <v>36</v>
      </c>
      <c r="B8" s="1089">
        <v>61151.7465551683</v>
      </c>
      <c r="C8" s="295">
        <v>63019.2179274503</v>
      </c>
      <c r="D8" s="1070">
        <v>63209.66521309179</v>
      </c>
      <c r="E8" s="295">
        <v>63036.67794595073</v>
      </c>
      <c r="F8" s="295">
        <v>64306.04884690891</v>
      </c>
      <c r="G8" s="295">
        <v>67254.72656670847</v>
      </c>
      <c r="H8" s="1090">
        <v>69909.73424075241</v>
      </c>
      <c r="I8" s="983"/>
    </row>
    <row r="9" spans="1:9" ht="12.75">
      <c r="A9" s="64" t="s">
        <v>522</v>
      </c>
      <c r="B9" s="1087">
        <v>44396.70854804233</v>
      </c>
      <c r="C9" s="297">
        <v>44975.71979401772</v>
      </c>
      <c r="D9" s="1067">
        <v>44377.786331968215</v>
      </c>
      <c r="E9" s="297">
        <v>44022.82524195794</v>
      </c>
      <c r="F9" s="297">
        <v>45089.97137385009</v>
      </c>
      <c r="G9" s="297">
        <v>47755.68576316868</v>
      </c>
      <c r="H9" s="1088">
        <v>50065.747182750325</v>
      </c>
      <c r="I9" s="983"/>
    </row>
    <row r="10" spans="1:9" ht="12.75">
      <c r="A10" s="56" t="s">
        <v>523</v>
      </c>
      <c r="B10" s="1089">
        <v>16387.953905963066</v>
      </c>
      <c r="C10" s="295">
        <v>17971.505853688803</v>
      </c>
      <c r="D10" s="1070">
        <v>18497.906428373517</v>
      </c>
      <c r="E10" s="295">
        <v>17905.699307739043</v>
      </c>
      <c r="F10" s="295">
        <v>18236.6041199705</v>
      </c>
      <c r="G10" s="295">
        <v>18300.123012977867</v>
      </c>
      <c r="H10" s="1090">
        <v>18112.460668974298</v>
      </c>
      <c r="I10" s="983"/>
    </row>
    <row r="11" spans="1:9" ht="12.75">
      <c r="A11" s="69" t="s">
        <v>26</v>
      </c>
      <c r="B11" s="1091">
        <v>20204</v>
      </c>
      <c r="C11" s="415">
        <v>21203</v>
      </c>
      <c r="D11" s="1071">
        <v>23602.999999999996</v>
      </c>
      <c r="E11" s="415">
        <v>23666</v>
      </c>
      <c r="F11" s="415">
        <v>24849</v>
      </c>
      <c r="G11" s="415">
        <v>24750</v>
      </c>
      <c r="H11" s="1092">
        <v>24280</v>
      </c>
      <c r="I11" s="983"/>
    </row>
    <row r="12" spans="1:8" ht="12.75">
      <c r="A12" s="53" t="s">
        <v>41</v>
      </c>
      <c r="B12" s="1093"/>
      <c r="C12" s="1072"/>
      <c r="D12" s="1072"/>
      <c r="E12" s="1072"/>
      <c r="F12" s="1072"/>
      <c r="G12" s="1072"/>
      <c r="H12" s="1094"/>
    </row>
    <row r="13" spans="1:8" ht="12.75">
      <c r="A13" s="61" t="s">
        <v>33</v>
      </c>
      <c r="B13" s="1085">
        <v>44581.35166594863</v>
      </c>
      <c r="C13" s="296">
        <v>46198.15478821512</v>
      </c>
      <c r="D13" s="296">
        <v>47321.604454003405</v>
      </c>
      <c r="E13" s="296">
        <v>47906.94298001526</v>
      </c>
      <c r="F13" s="296">
        <v>48180.528321659716</v>
      </c>
      <c r="G13" s="296">
        <v>48787.577848418456</v>
      </c>
      <c r="H13" s="1086">
        <v>49848.190137991674</v>
      </c>
    </row>
    <row r="14" spans="1:8" ht="12.75">
      <c r="A14" s="64" t="s">
        <v>521</v>
      </c>
      <c r="B14" s="1087">
        <v>30674.870109226966</v>
      </c>
      <c r="C14" s="297">
        <v>31339.56487144534</v>
      </c>
      <c r="D14" s="297">
        <v>31420.807739083317</v>
      </c>
      <c r="E14" s="297">
        <v>30918.633982875774</v>
      </c>
      <c r="F14" s="297">
        <v>30887.741038114946</v>
      </c>
      <c r="G14" s="297">
        <v>31178.45634411672</v>
      </c>
      <c r="H14" s="1088">
        <v>31916.018505378717</v>
      </c>
    </row>
    <row r="15" spans="1:8" ht="12.75">
      <c r="A15" s="56" t="s">
        <v>36</v>
      </c>
      <c r="B15" s="1089">
        <v>51188.778491861325</v>
      </c>
      <c r="C15" s="295">
        <v>52558.51675538132</v>
      </c>
      <c r="D15" s="295">
        <v>51742.42126133763</v>
      </c>
      <c r="E15" s="295">
        <v>51364.63220507668</v>
      </c>
      <c r="F15" s="295">
        <v>51464.78785130767</v>
      </c>
      <c r="G15" s="295">
        <v>54170.3567545776</v>
      </c>
      <c r="H15" s="1090">
        <v>56712.16751432956</v>
      </c>
    </row>
    <row r="16" spans="1:8" ht="12.75">
      <c r="A16" s="64" t="s">
        <v>522</v>
      </c>
      <c r="B16" s="1087">
        <v>43079.51908220134</v>
      </c>
      <c r="C16" s="297">
        <v>43599.89056935441</v>
      </c>
      <c r="D16" s="297">
        <v>42536.81817291283</v>
      </c>
      <c r="E16" s="297">
        <v>42212.386358140844</v>
      </c>
      <c r="F16" s="297">
        <v>42514.09418931312</v>
      </c>
      <c r="G16" s="297">
        <v>45179.20793431544</v>
      </c>
      <c r="H16" s="1088">
        <v>47499.47550131809</v>
      </c>
    </row>
    <row r="17" spans="1:8" ht="12.75">
      <c r="A17" s="56" t="s">
        <v>523</v>
      </c>
      <c r="B17" s="1089">
        <v>11369.115828685333</v>
      </c>
      <c r="C17" s="295">
        <v>12268.59613576957</v>
      </c>
      <c r="D17" s="295">
        <v>12815.378393152521</v>
      </c>
      <c r="E17" s="295">
        <v>12906.413351048592</v>
      </c>
      <c r="F17" s="295">
        <v>13103.44656824278</v>
      </c>
      <c r="G17" s="295">
        <v>13123.86330434792</v>
      </c>
      <c r="H17" s="1090">
        <v>12923.413077190664</v>
      </c>
    </row>
    <row r="18" spans="1:8" ht="12.75">
      <c r="A18" s="69" t="s">
        <v>26</v>
      </c>
      <c r="B18" s="1089">
        <v>3329</v>
      </c>
      <c r="C18" s="295">
        <v>3683</v>
      </c>
      <c r="D18" s="295">
        <v>3754</v>
      </c>
      <c r="E18" s="295">
        <v>4889</v>
      </c>
      <c r="F18" s="295">
        <v>5076</v>
      </c>
      <c r="G18" s="295">
        <v>4520</v>
      </c>
      <c r="H18" s="1090">
        <v>5109</v>
      </c>
    </row>
    <row r="19" spans="1:8" ht="12.75">
      <c r="A19" s="53" t="s">
        <v>43</v>
      </c>
      <c r="B19" s="1093"/>
      <c r="C19" s="1072"/>
      <c r="D19" s="1072"/>
      <c r="E19" s="1072"/>
      <c r="F19" s="1072"/>
      <c r="G19" s="1072"/>
      <c r="H19" s="1094"/>
    </row>
    <row r="20" spans="1:8" ht="12.75">
      <c r="A20" s="61" t="s">
        <v>33</v>
      </c>
      <c r="B20" s="1089">
        <v>8800</v>
      </c>
      <c r="C20" s="295">
        <v>8908.9</v>
      </c>
      <c r="D20" s="295">
        <v>9141.099999999999</v>
      </c>
      <c r="E20" s="295">
        <v>9278.4</v>
      </c>
      <c r="F20" s="295">
        <v>9371.449999999999</v>
      </c>
      <c r="G20" s="295">
        <v>9441.30087214323</v>
      </c>
      <c r="H20" s="1090">
        <v>9482.415716449666</v>
      </c>
    </row>
    <row r="21" spans="1:8" ht="12.75">
      <c r="A21" s="64" t="s">
        <v>521</v>
      </c>
      <c r="B21" s="1087">
        <v>8800</v>
      </c>
      <c r="C21" s="297">
        <v>8908.9</v>
      </c>
      <c r="D21" s="297">
        <v>9141.099999999999</v>
      </c>
      <c r="E21" s="297">
        <v>9278.4</v>
      </c>
      <c r="F21" s="297">
        <v>9371.449999999999</v>
      </c>
      <c r="G21" s="297">
        <v>9441.30087214323</v>
      </c>
      <c r="H21" s="1088">
        <v>9482.415716449666</v>
      </c>
    </row>
    <row r="22" spans="1:8" ht="12.75">
      <c r="A22" s="56" t="s">
        <v>36</v>
      </c>
      <c r="B22" s="1089">
        <v>2433.3286672985782</v>
      </c>
      <c r="C22" s="295">
        <v>2549.3499509324774</v>
      </c>
      <c r="D22" s="295">
        <v>2762.2254549803097</v>
      </c>
      <c r="E22" s="295">
        <v>2754.5125465728097</v>
      </c>
      <c r="F22" s="295">
        <v>3115.2282657469577</v>
      </c>
      <c r="G22" s="295">
        <v>2930.939436535925</v>
      </c>
      <c r="H22" s="1090">
        <v>2942.9804592006462</v>
      </c>
    </row>
    <row r="23" spans="1:8" ht="12.75">
      <c r="A23" s="64" t="s">
        <v>522</v>
      </c>
      <c r="B23" s="1087">
        <v>475.52186729857823</v>
      </c>
      <c r="C23" s="297">
        <v>483.59659093247825</v>
      </c>
      <c r="D23" s="297">
        <v>625.8014549803095</v>
      </c>
      <c r="E23" s="297">
        <v>618.3805465728094</v>
      </c>
      <c r="F23" s="297">
        <v>857.5282657469581</v>
      </c>
      <c r="G23" s="297">
        <v>800.5546901834247</v>
      </c>
      <c r="H23" s="1088">
        <v>776.6209052552998</v>
      </c>
    </row>
    <row r="24" spans="1:8" ht="12.75">
      <c r="A24" s="56" t="s">
        <v>523</v>
      </c>
      <c r="B24" s="1089">
        <v>2706.5923220000004</v>
      </c>
      <c r="C24" s="295">
        <v>3306.383812091811</v>
      </c>
      <c r="D24" s="295">
        <v>3325.111889649601</v>
      </c>
      <c r="E24" s="295">
        <v>2657.0823372977547</v>
      </c>
      <c r="F24" s="295">
        <v>2878.3679680712116</v>
      </c>
      <c r="G24" s="295">
        <v>2663.7923390712112</v>
      </c>
      <c r="H24" s="1090">
        <v>2663.7923390712112</v>
      </c>
    </row>
    <row r="25" spans="1:8" ht="12.75">
      <c r="A25" s="69" t="s">
        <v>26</v>
      </c>
      <c r="B25" s="1089">
        <v>806</v>
      </c>
      <c r="C25" s="295">
        <v>899</v>
      </c>
      <c r="D25" s="1073">
        <v>985</v>
      </c>
      <c r="E25" s="295">
        <v>1431</v>
      </c>
      <c r="F25" s="295">
        <v>1155</v>
      </c>
      <c r="G25" s="295">
        <v>1315</v>
      </c>
      <c r="H25" s="1095">
        <v>1432</v>
      </c>
    </row>
    <row r="26" spans="1:8" ht="12.75">
      <c r="A26" s="53" t="s">
        <v>44</v>
      </c>
      <c r="B26" s="1096"/>
      <c r="C26" s="1072"/>
      <c r="D26" s="1074"/>
      <c r="E26" s="1075"/>
      <c r="F26" s="1076"/>
      <c r="G26" s="1076"/>
      <c r="H26" s="1097"/>
    </row>
    <row r="27" spans="1:8" ht="12.75">
      <c r="A27" s="61" t="s">
        <v>33</v>
      </c>
      <c r="B27" s="1085">
        <v>425.73099999999994</v>
      </c>
      <c r="C27" s="296">
        <v>481.2233329105836</v>
      </c>
      <c r="D27" s="296">
        <v>399.9995241208383</v>
      </c>
      <c r="E27" s="296">
        <v>366.01810062645546</v>
      </c>
      <c r="F27" s="296">
        <v>376.8557297200015</v>
      </c>
      <c r="G27" s="296">
        <v>393.6818004022681</v>
      </c>
      <c r="H27" s="1086">
        <v>393.83929871210444</v>
      </c>
    </row>
    <row r="28" spans="1:8" ht="12.75">
      <c r="A28" s="64" t="s">
        <v>521</v>
      </c>
      <c r="B28" s="1087">
        <v>425.73099999999994</v>
      </c>
      <c r="C28" s="297">
        <v>481.2233329105836</v>
      </c>
      <c r="D28" s="297">
        <v>399.9995241208383</v>
      </c>
      <c r="E28" s="297">
        <v>366.01810062645546</v>
      </c>
      <c r="F28" s="297">
        <v>376.8557297200015</v>
      </c>
      <c r="G28" s="297">
        <v>393.6818004022681</v>
      </c>
      <c r="H28" s="1088">
        <v>393.83929871210444</v>
      </c>
    </row>
    <row r="29" spans="1:8" ht="12.75">
      <c r="A29" s="56" t="s">
        <v>36</v>
      </c>
      <c r="B29" s="1089">
        <v>43.309999999999995</v>
      </c>
      <c r="C29" s="295">
        <v>46.01139455999999</v>
      </c>
      <c r="D29" s="295">
        <v>51.04943924333307</v>
      </c>
      <c r="E29" s="295">
        <v>62.57760323839999</v>
      </c>
      <c r="F29" s="295">
        <v>75.883491975</v>
      </c>
      <c r="G29" s="295">
        <v>75.883491975</v>
      </c>
      <c r="H29" s="1090">
        <v>75.883491975</v>
      </c>
    </row>
    <row r="30" spans="1:8" ht="12.75">
      <c r="A30" s="64" t="s">
        <v>522</v>
      </c>
      <c r="B30" s="1087">
        <v>14.19</v>
      </c>
      <c r="C30" s="297">
        <v>15.95</v>
      </c>
      <c r="D30" s="297">
        <v>22.123733333333075</v>
      </c>
      <c r="E30" s="297">
        <v>22.295664238400004</v>
      </c>
      <c r="F30" s="297">
        <v>34.707673975</v>
      </c>
      <c r="G30" s="297">
        <v>37.70108283999999</v>
      </c>
      <c r="H30" s="1088">
        <v>37.633405555059596</v>
      </c>
    </row>
    <row r="31" spans="1:8" ht="12.75">
      <c r="A31" s="56" t="s">
        <v>523</v>
      </c>
      <c r="B31" s="1089">
        <v>33.87344966865094</v>
      </c>
      <c r="C31" s="295">
        <v>33.87344966865094</v>
      </c>
      <c r="D31" s="295">
        <v>33.87344966865094</v>
      </c>
      <c r="E31" s="295">
        <v>33.87344966865094</v>
      </c>
      <c r="F31" s="295">
        <v>33.87344966865094</v>
      </c>
      <c r="G31" s="295">
        <v>33.87344966865094</v>
      </c>
      <c r="H31" s="1090">
        <v>33.87344966865094</v>
      </c>
    </row>
    <row r="32" spans="1:8" ht="12.75">
      <c r="A32" s="69" t="s">
        <v>26</v>
      </c>
      <c r="B32" s="1089">
        <v>38</v>
      </c>
      <c r="C32" s="295">
        <v>43</v>
      </c>
      <c r="D32" s="295">
        <v>44</v>
      </c>
      <c r="E32" s="295">
        <v>58</v>
      </c>
      <c r="F32" s="295">
        <v>60</v>
      </c>
      <c r="G32" s="295">
        <v>52</v>
      </c>
      <c r="H32" s="1090">
        <v>59</v>
      </c>
    </row>
    <row r="33" spans="1:8" ht="12.75">
      <c r="A33" s="53" t="s">
        <v>45</v>
      </c>
      <c r="B33" s="1093"/>
      <c r="C33" s="1072"/>
      <c r="D33" s="1072"/>
      <c r="E33" s="1075"/>
      <c r="F33" s="1075"/>
      <c r="G33" s="1075"/>
      <c r="H33" s="1098"/>
    </row>
    <row r="34" spans="1:8" ht="12.75">
      <c r="A34" s="61" t="s">
        <v>33</v>
      </c>
      <c r="B34" s="1089">
        <v>7187.927709839108</v>
      </c>
      <c r="C34" s="295">
        <v>7290.090011582868</v>
      </c>
      <c r="D34" s="296">
        <v>7306.113481246466</v>
      </c>
      <c r="E34" s="296">
        <v>7078.488617787079</v>
      </c>
      <c r="F34" s="296">
        <v>6959.007215797914</v>
      </c>
      <c r="G34" s="296">
        <v>7229.714549477274</v>
      </c>
      <c r="H34" s="1086">
        <v>7298.127678995113</v>
      </c>
    </row>
    <row r="35" spans="1:8" ht="12.75">
      <c r="A35" s="64" t="s">
        <v>521</v>
      </c>
      <c r="B35" s="1087">
        <v>7187.927709839108</v>
      </c>
      <c r="C35" s="297">
        <v>7290.090011582868</v>
      </c>
      <c r="D35" s="297">
        <v>7306.113481246466</v>
      </c>
      <c r="E35" s="297">
        <v>7078.488617787079</v>
      </c>
      <c r="F35" s="297">
        <v>6959.007215797914</v>
      </c>
      <c r="G35" s="297">
        <v>7229.714549477274</v>
      </c>
      <c r="H35" s="1088">
        <v>7298.127678995113</v>
      </c>
    </row>
    <row r="36" spans="1:8" ht="12.75">
      <c r="A36" s="56" t="s">
        <v>36</v>
      </c>
      <c r="B36" s="1089">
        <v>1135.238808270582</v>
      </c>
      <c r="C36" s="295">
        <v>1259.3059575935138</v>
      </c>
      <c r="D36" s="295">
        <v>1431.3913250047176</v>
      </c>
      <c r="E36" s="295">
        <v>1428.7093800603134</v>
      </c>
      <c r="F36" s="295">
        <v>1822.4349261691714</v>
      </c>
      <c r="G36" s="295">
        <v>1855.616279381731</v>
      </c>
      <c r="H36" s="1090">
        <v>1788.4731231229762</v>
      </c>
    </row>
    <row r="37" spans="1:8" ht="12.75">
      <c r="A37" s="64" t="s">
        <v>522</v>
      </c>
      <c r="B37" s="1087">
        <v>449.01895734597156</v>
      </c>
      <c r="C37" s="297">
        <v>475.7109004739337</v>
      </c>
      <c r="D37" s="297">
        <v>620.4485981308411</v>
      </c>
      <c r="E37" s="297">
        <v>636.1495327102803</v>
      </c>
      <c r="F37" s="297">
        <v>908.4545454545454</v>
      </c>
      <c r="G37" s="297">
        <v>934.8181818181818</v>
      </c>
      <c r="H37" s="1088">
        <v>921.4545454545454</v>
      </c>
    </row>
    <row r="38" spans="1:8" ht="12.75">
      <c r="A38" s="56" t="s">
        <v>523</v>
      </c>
      <c r="B38" s="1089">
        <v>629.7052095643537</v>
      </c>
      <c r="C38" s="295">
        <v>639.8479969073102</v>
      </c>
      <c r="D38" s="295">
        <v>627.1734675764487</v>
      </c>
      <c r="E38" s="295">
        <v>618.6104700875167</v>
      </c>
      <c r="F38" s="295">
        <v>542.3745598673015</v>
      </c>
      <c r="G38" s="295">
        <v>520.529688282754</v>
      </c>
      <c r="H38" s="1090">
        <v>515.6404309734972</v>
      </c>
    </row>
    <row r="39" spans="1:8" ht="12.75">
      <c r="A39" s="69" t="s">
        <v>26</v>
      </c>
      <c r="B39" s="1099">
        <v>7822</v>
      </c>
      <c r="C39" s="295">
        <v>8538</v>
      </c>
      <c r="D39" s="295">
        <v>8809</v>
      </c>
      <c r="E39" s="295">
        <v>7203</v>
      </c>
      <c r="F39" s="295">
        <v>7575</v>
      </c>
      <c r="G39" s="295">
        <v>7589</v>
      </c>
      <c r="H39" s="1090">
        <v>7651</v>
      </c>
    </row>
    <row r="40" spans="1:8" ht="12.75">
      <c r="A40" s="53" t="s">
        <v>46</v>
      </c>
      <c r="B40" s="1100"/>
      <c r="C40" s="1072"/>
      <c r="D40" s="1072"/>
      <c r="E40" s="1075"/>
      <c r="F40" s="1075"/>
      <c r="G40" s="1075"/>
      <c r="H40" s="1098"/>
    </row>
    <row r="41" spans="1:8" ht="12.75">
      <c r="A41" s="61" t="s">
        <v>33</v>
      </c>
      <c r="B41" s="1089">
        <v>2526.3019164036573</v>
      </c>
      <c r="C41" s="295">
        <v>2514.563597184723</v>
      </c>
      <c r="D41" s="296">
        <v>2481.952652806291</v>
      </c>
      <c r="E41" s="296">
        <v>2514.7213665033732</v>
      </c>
      <c r="F41" s="296">
        <v>2577.3206382585468</v>
      </c>
      <c r="G41" s="296">
        <v>2660.1494781283186</v>
      </c>
      <c r="H41" s="1086">
        <v>2619.5515174782895</v>
      </c>
    </row>
    <row r="42" spans="1:8" ht="12.75">
      <c r="A42" s="64" t="s">
        <v>521</v>
      </c>
      <c r="B42" s="1087">
        <v>2526.3019164036573</v>
      </c>
      <c r="C42" s="297">
        <v>2514.563597184723</v>
      </c>
      <c r="D42" s="297">
        <v>2481.952652806291</v>
      </c>
      <c r="E42" s="297">
        <v>2514.7213665033732</v>
      </c>
      <c r="F42" s="297">
        <v>2577.3206382585468</v>
      </c>
      <c r="G42" s="297">
        <v>2660.1494781283186</v>
      </c>
      <c r="H42" s="1088">
        <v>2619.5515174782895</v>
      </c>
    </row>
    <row r="43" spans="1:8" ht="12.75">
      <c r="A43" s="56" t="s">
        <v>36</v>
      </c>
      <c r="B43" s="1089">
        <v>357.90881230558506</v>
      </c>
      <c r="C43" s="295">
        <v>366.50950005767766</v>
      </c>
      <c r="D43" s="295">
        <v>364.84187145659666</v>
      </c>
      <c r="E43" s="295">
        <v>363.8512851168482</v>
      </c>
      <c r="F43" s="295">
        <v>374.1887449629245</v>
      </c>
      <c r="G43" s="295">
        <v>380.6668190722276</v>
      </c>
      <c r="H43" s="1090">
        <v>376.4085412740725</v>
      </c>
    </row>
    <row r="44" spans="1:8" ht="12.75">
      <c r="A44" s="64" t="s">
        <v>522</v>
      </c>
      <c r="B44" s="1087">
        <v>0</v>
      </c>
      <c r="C44" s="297">
        <v>0</v>
      </c>
      <c r="D44" s="297">
        <v>0</v>
      </c>
      <c r="E44" s="297">
        <v>0</v>
      </c>
      <c r="F44" s="297">
        <v>0</v>
      </c>
      <c r="G44" s="297">
        <v>0</v>
      </c>
      <c r="H44" s="1088">
        <v>0</v>
      </c>
    </row>
    <row r="45" spans="1:8" ht="12.75">
      <c r="A45" s="56" t="s">
        <v>523</v>
      </c>
      <c r="B45" s="1089">
        <v>839.6588352008769</v>
      </c>
      <c r="C45" s="295">
        <v>855.6925424748633</v>
      </c>
      <c r="D45" s="295">
        <v>820.002044526916</v>
      </c>
      <c r="E45" s="295">
        <v>833.5391232644259</v>
      </c>
      <c r="F45" s="295">
        <v>819.1127172367081</v>
      </c>
      <c r="G45" s="295">
        <v>902.0694426202894</v>
      </c>
      <c r="H45" s="1090">
        <v>820.7888996250512</v>
      </c>
    </row>
    <row r="46" spans="1:8" ht="12.75">
      <c r="A46" s="69" t="s">
        <v>26</v>
      </c>
      <c r="B46" s="1089">
        <v>8209</v>
      </c>
      <c r="C46" s="295">
        <v>8039.999999999999</v>
      </c>
      <c r="D46" s="295">
        <v>10011</v>
      </c>
      <c r="E46" s="295">
        <v>10085</v>
      </c>
      <c r="F46" s="1073">
        <v>10983</v>
      </c>
      <c r="G46" s="1073">
        <v>11274</v>
      </c>
      <c r="H46" s="1095">
        <v>10029</v>
      </c>
    </row>
    <row r="47" spans="1:8" ht="12.75">
      <c r="A47" s="53" t="s">
        <v>47</v>
      </c>
      <c r="B47" s="1093"/>
      <c r="C47" s="1072"/>
      <c r="D47" s="1075"/>
      <c r="E47" s="1077"/>
      <c r="F47" s="1074"/>
      <c r="G47" s="1074"/>
      <c r="H47" s="1097"/>
    </row>
    <row r="48" spans="1:8" ht="12.75">
      <c r="A48" s="61" t="s">
        <v>33</v>
      </c>
      <c r="B48" s="1085">
        <v>7016.648264150943</v>
      </c>
      <c r="C48" s="296">
        <v>7246.61860888662</v>
      </c>
      <c r="D48" s="1078">
        <v>7485.4155747516015</v>
      </c>
      <c r="E48" s="295">
        <v>7594.642677804502</v>
      </c>
      <c r="F48" s="1078">
        <v>7921.5241088927305</v>
      </c>
      <c r="G48" s="1078">
        <v>8130.712642598438</v>
      </c>
      <c r="H48" s="1086">
        <v>8328.355050730763</v>
      </c>
    </row>
    <row r="49" spans="1:8" ht="12.75">
      <c r="A49" s="64" t="s">
        <v>521</v>
      </c>
      <c r="B49" s="1087">
        <v>7016.648264150943</v>
      </c>
      <c r="C49" s="297">
        <v>7246.61860888662</v>
      </c>
      <c r="D49" s="297">
        <v>7485.4155747516015</v>
      </c>
      <c r="E49" s="297">
        <v>7594.642677804502</v>
      </c>
      <c r="F49" s="297">
        <v>7921.5241088927305</v>
      </c>
      <c r="G49" s="297">
        <v>8130.712642598438</v>
      </c>
      <c r="H49" s="1088">
        <v>8328.355050730763</v>
      </c>
    </row>
    <row r="50" spans="1:8" ht="12.75">
      <c r="A50" s="56" t="s">
        <v>36</v>
      </c>
      <c r="B50" s="1089">
        <v>5993.181775432229</v>
      </c>
      <c r="C50" s="295">
        <v>6239.524368925313</v>
      </c>
      <c r="D50" s="295">
        <v>6857.735861069196</v>
      </c>
      <c r="E50" s="295">
        <v>7062.394925885666</v>
      </c>
      <c r="F50" s="295">
        <v>7453.52556674719</v>
      </c>
      <c r="G50" s="295">
        <v>7841.263785165989</v>
      </c>
      <c r="H50" s="1090">
        <v>8013.821110850159</v>
      </c>
    </row>
    <row r="51" spans="1:8" ht="12.75">
      <c r="A51" s="64" t="s">
        <v>522</v>
      </c>
      <c r="B51" s="1087">
        <v>378.458641196445</v>
      </c>
      <c r="C51" s="297">
        <v>400.57173325690246</v>
      </c>
      <c r="D51" s="297">
        <v>572.5943726109091</v>
      </c>
      <c r="E51" s="297">
        <v>533.6131402956069</v>
      </c>
      <c r="F51" s="297">
        <v>775.1866993604634</v>
      </c>
      <c r="G51" s="297">
        <v>803.4038740116254</v>
      </c>
      <c r="H51" s="1088">
        <v>830.5628251673285</v>
      </c>
    </row>
    <row r="52" spans="1:8" ht="12.75">
      <c r="A52" s="56" t="s">
        <v>523</v>
      </c>
      <c r="B52" s="1089">
        <v>809.0082608438515</v>
      </c>
      <c r="C52" s="295">
        <v>867.1119167765976</v>
      </c>
      <c r="D52" s="295">
        <v>876.3671837993799</v>
      </c>
      <c r="E52" s="295">
        <v>856.1805763721003</v>
      </c>
      <c r="F52" s="295">
        <v>859.4288568838447</v>
      </c>
      <c r="G52" s="295">
        <v>1055.9947889870436</v>
      </c>
      <c r="H52" s="1090">
        <v>1154.952472445223</v>
      </c>
    </row>
    <row r="53" spans="1:8" ht="12.75">
      <c r="A53" s="69" t="s">
        <v>26</v>
      </c>
      <c r="B53" s="1091">
        <v>0</v>
      </c>
      <c r="C53" s="415">
        <v>0</v>
      </c>
      <c r="D53" s="415">
        <v>0</v>
      </c>
      <c r="E53" s="415">
        <v>0</v>
      </c>
      <c r="F53" s="415">
        <v>0</v>
      </c>
      <c r="G53" s="415">
        <v>0</v>
      </c>
      <c r="H53" s="1092">
        <v>0</v>
      </c>
    </row>
    <row r="54" spans="1:8" ht="12.75">
      <c r="A54" s="46" t="s">
        <v>376</v>
      </c>
      <c r="G54" s="1079"/>
      <c r="H54" s="1079"/>
    </row>
  </sheetData>
  <sheetProtection/>
  <mergeCells count="1"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U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8515625" style="0" customWidth="1"/>
  </cols>
  <sheetData>
    <row r="1" ht="12.75">
      <c r="A1" s="9" t="s">
        <v>469</v>
      </c>
    </row>
    <row r="2" ht="12.75">
      <c r="U2" s="885" t="s">
        <v>399</v>
      </c>
    </row>
    <row r="3" spans="1:21" s="954" customFormat="1" ht="22.5">
      <c r="A3" s="894"/>
      <c r="B3" s="950">
        <v>1997</v>
      </c>
      <c r="C3" s="951">
        <v>1998</v>
      </c>
      <c r="D3" s="951">
        <v>1999</v>
      </c>
      <c r="E3" s="951">
        <v>2000</v>
      </c>
      <c r="F3" s="886">
        <v>2001</v>
      </c>
      <c r="G3" s="886">
        <v>2002</v>
      </c>
      <c r="H3" s="886">
        <v>2003</v>
      </c>
      <c r="I3" s="886">
        <v>2004</v>
      </c>
      <c r="J3" s="887">
        <v>2005</v>
      </c>
      <c r="K3" s="952">
        <v>2006</v>
      </c>
      <c r="L3" s="952">
        <v>2007</v>
      </c>
      <c r="M3" s="952">
        <v>2008</v>
      </c>
      <c r="N3" s="952">
        <v>2009</v>
      </c>
      <c r="O3" s="952">
        <v>2010</v>
      </c>
      <c r="P3" s="953">
        <v>2011</v>
      </c>
      <c r="Q3" s="953">
        <v>2012</v>
      </c>
      <c r="R3" s="953">
        <v>2013</v>
      </c>
      <c r="S3" s="953">
        <v>2014</v>
      </c>
      <c r="T3" s="1231" t="s">
        <v>365</v>
      </c>
      <c r="U3" s="1232" t="s">
        <v>366</v>
      </c>
    </row>
    <row r="4" spans="1:21" ht="12.75">
      <c r="A4" s="888" t="s">
        <v>299</v>
      </c>
      <c r="B4" s="889">
        <v>1644.1201283010928</v>
      </c>
      <c r="C4" s="895">
        <v>1723.9923973675104</v>
      </c>
      <c r="D4" s="895">
        <v>1422.3550613835969</v>
      </c>
      <c r="E4" s="895">
        <v>1271.5279035058702</v>
      </c>
      <c r="F4" s="895">
        <v>1150.555544929006</v>
      </c>
      <c r="G4" s="895">
        <v>1436</v>
      </c>
      <c r="H4" s="895">
        <v>1962</v>
      </c>
      <c r="I4" s="895">
        <v>2180.6</v>
      </c>
      <c r="J4" s="895">
        <v>2108.5000000000005</v>
      </c>
      <c r="K4" s="895">
        <v>2058.3999999999996</v>
      </c>
      <c r="L4" s="895">
        <v>2278.9197900000004</v>
      </c>
      <c r="M4" s="895">
        <v>2660</v>
      </c>
      <c r="N4" s="895">
        <v>2994</v>
      </c>
      <c r="O4" s="895">
        <v>2807.0000000000005</v>
      </c>
      <c r="P4" s="895">
        <v>4001.0000000000005</v>
      </c>
      <c r="Q4" s="895">
        <v>4766.6990000000005</v>
      </c>
      <c r="R4" s="895">
        <v>6955.999999999999</v>
      </c>
      <c r="S4" s="895">
        <v>5796</v>
      </c>
      <c r="T4" s="895">
        <v>5300</v>
      </c>
      <c r="U4" s="896">
        <v>4042.999999999999</v>
      </c>
    </row>
    <row r="5" spans="1:21" ht="12.75">
      <c r="A5" s="891" t="s">
        <v>300</v>
      </c>
      <c r="B5" s="890">
        <v>921.5543092001458</v>
      </c>
      <c r="C5" s="897">
        <v>797.1559111344188</v>
      </c>
      <c r="D5" s="897">
        <v>711.9369104987064</v>
      </c>
      <c r="E5" s="897">
        <v>582.660143881383</v>
      </c>
      <c r="F5" s="897">
        <v>298</v>
      </c>
      <c r="G5" s="897">
        <v>457</v>
      </c>
      <c r="H5" s="897">
        <v>915</v>
      </c>
      <c r="I5" s="897">
        <v>1059</v>
      </c>
      <c r="J5" s="897">
        <v>1016.9999999999999</v>
      </c>
      <c r="K5" s="897">
        <v>757.9</v>
      </c>
      <c r="L5" s="897">
        <v>644</v>
      </c>
      <c r="M5" s="897">
        <v>749</v>
      </c>
      <c r="N5" s="897">
        <v>859.9999999999999</v>
      </c>
      <c r="O5" s="897">
        <v>828</v>
      </c>
      <c r="P5" s="897">
        <v>1759</v>
      </c>
      <c r="Q5" s="897">
        <v>2371</v>
      </c>
      <c r="R5" s="897">
        <v>3792</v>
      </c>
      <c r="S5" s="897">
        <v>2974.9999999999995</v>
      </c>
      <c r="T5" s="897">
        <v>2273</v>
      </c>
      <c r="U5" s="898">
        <v>1049.0000000000002</v>
      </c>
    </row>
    <row r="6" spans="1:21" ht="12.75">
      <c r="A6" s="891" t="s">
        <v>301</v>
      </c>
      <c r="B6" s="890">
        <v>722.5658191009471</v>
      </c>
      <c r="C6" s="897">
        <v>926.8364862330916</v>
      </c>
      <c r="D6" s="897">
        <v>710.4181508848903</v>
      </c>
      <c r="E6" s="897">
        <v>688.8677596244872</v>
      </c>
      <c r="F6" s="897">
        <v>852.555544929006</v>
      </c>
      <c r="G6" s="897">
        <v>978.9999999999999</v>
      </c>
      <c r="H6" s="897">
        <v>1047</v>
      </c>
      <c r="I6" s="897">
        <v>1121.6</v>
      </c>
      <c r="J6" s="897">
        <v>1091.5000000000002</v>
      </c>
      <c r="K6" s="897">
        <v>1300.4999999999998</v>
      </c>
      <c r="L6" s="897">
        <v>1634.9197900000001</v>
      </c>
      <c r="M6" s="897">
        <v>1911.0000000000002</v>
      </c>
      <c r="N6" s="897">
        <v>2134</v>
      </c>
      <c r="O6" s="897">
        <v>1979.0000000000002</v>
      </c>
      <c r="P6" s="897">
        <v>2242.0000000000005</v>
      </c>
      <c r="Q6" s="897">
        <v>2395.6990000000005</v>
      </c>
      <c r="R6" s="897">
        <v>3164</v>
      </c>
      <c r="S6" s="897">
        <v>2821.0000000000005</v>
      </c>
      <c r="T6" s="897">
        <v>3026.9999999999995</v>
      </c>
      <c r="U6" s="898">
        <v>2993.999999999999</v>
      </c>
    </row>
    <row r="7" spans="1:21" s="9" customFormat="1" ht="12.75">
      <c r="A7" s="901" t="s">
        <v>302</v>
      </c>
      <c r="B7" s="902">
        <v>306.8798716989071</v>
      </c>
      <c r="C7" s="903">
        <v>209.00760263248964</v>
      </c>
      <c r="D7" s="903">
        <v>164.64493861640324</v>
      </c>
      <c r="E7" s="903">
        <v>225.47209649412991</v>
      </c>
      <c r="F7" s="903">
        <v>176.44445507099394</v>
      </c>
      <c r="G7" s="903">
        <v>206</v>
      </c>
      <c r="H7" s="903">
        <v>236</v>
      </c>
      <c r="I7" s="903">
        <v>251.4</v>
      </c>
      <c r="J7" s="903">
        <v>238.5</v>
      </c>
      <c r="K7" s="903">
        <v>241.60000000000002</v>
      </c>
      <c r="L7" s="903">
        <v>189.08021</v>
      </c>
      <c r="M7" s="903">
        <v>298</v>
      </c>
      <c r="N7" s="903">
        <v>392</v>
      </c>
      <c r="O7" s="903">
        <v>470</v>
      </c>
      <c r="P7" s="903">
        <v>588</v>
      </c>
      <c r="Q7" s="903">
        <v>614.3009999999999</v>
      </c>
      <c r="R7" s="903">
        <v>852</v>
      </c>
      <c r="S7" s="903">
        <v>1027</v>
      </c>
      <c r="T7" s="903">
        <v>924</v>
      </c>
      <c r="U7" s="904">
        <v>1201</v>
      </c>
    </row>
    <row r="8" spans="1:21" ht="13.5" thickBot="1">
      <c r="A8" s="892" t="s">
        <v>464</v>
      </c>
      <c r="B8" s="893">
        <v>1951</v>
      </c>
      <c r="C8" s="899">
        <v>1933</v>
      </c>
      <c r="D8" s="899">
        <v>1587</v>
      </c>
      <c r="E8" s="899">
        <v>1497</v>
      </c>
      <c r="F8" s="899">
        <v>1327</v>
      </c>
      <c r="G8" s="899">
        <v>1642</v>
      </c>
      <c r="H8" s="899">
        <v>2198</v>
      </c>
      <c r="I8" s="899">
        <v>2432</v>
      </c>
      <c r="J8" s="899">
        <v>2347</v>
      </c>
      <c r="K8" s="899">
        <v>2300</v>
      </c>
      <c r="L8" s="899">
        <v>2468</v>
      </c>
      <c r="M8" s="899">
        <v>2958</v>
      </c>
      <c r="N8" s="899">
        <v>3404</v>
      </c>
      <c r="O8" s="899">
        <v>3277</v>
      </c>
      <c r="P8" s="899">
        <v>4589</v>
      </c>
      <c r="Q8" s="899">
        <v>5381</v>
      </c>
      <c r="R8" s="899">
        <v>7808</v>
      </c>
      <c r="S8" s="899">
        <v>6823</v>
      </c>
      <c r="T8" s="899">
        <v>6224</v>
      </c>
      <c r="U8" s="900">
        <v>5244</v>
      </c>
    </row>
    <row r="9" spans="1:21" s="9" customFormat="1" ht="13.5" thickTop="1">
      <c r="A9" s="905" t="s">
        <v>465</v>
      </c>
      <c r="B9" s="906">
        <v>0</v>
      </c>
      <c r="C9" s="907">
        <v>0</v>
      </c>
      <c r="D9" s="907">
        <v>0</v>
      </c>
      <c r="E9" s="907">
        <v>0</v>
      </c>
      <c r="F9" s="907">
        <v>0</v>
      </c>
      <c r="G9" s="907">
        <v>0</v>
      </c>
      <c r="H9" s="907">
        <v>0</v>
      </c>
      <c r="I9" s="907">
        <v>0</v>
      </c>
      <c r="J9" s="907">
        <v>0</v>
      </c>
      <c r="K9" s="907">
        <v>0</v>
      </c>
      <c r="L9" s="907">
        <v>0</v>
      </c>
      <c r="M9" s="907">
        <v>0</v>
      </c>
      <c r="N9" s="907">
        <v>0</v>
      </c>
      <c r="O9" s="907">
        <v>26.000000000000245</v>
      </c>
      <c r="P9" s="907">
        <v>1035.0000000000007</v>
      </c>
      <c r="Q9" s="907">
        <v>1687.0000000000002</v>
      </c>
      <c r="R9" s="907">
        <v>3245</v>
      </c>
      <c r="S9" s="907">
        <v>2367</v>
      </c>
      <c r="T9" s="907">
        <v>1985.0000000000002</v>
      </c>
      <c r="U9" s="908">
        <v>862.9999999999995</v>
      </c>
    </row>
    <row r="11" ht="12.75">
      <c r="A11" s="162" t="s">
        <v>210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R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7.57421875" style="0" customWidth="1"/>
    <col min="2" max="18" width="8.7109375" style="0" customWidth="1"/>
  </cols>
  <sheetData>
    <row r="1" spans="1:18" ht="12.75">
      <c r="A1" s="1233" t="s">
        <v>562</v>
      </c>
      <c r="B1" s="909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  <c r="O1" s="910"/>
      <c r="P1" s="910"/>
      <c r="Q1" s="910"/>
      <c r="R1" s="910"/>
    </row>
    <row r="2" spans="1:18" ht="12.75">
      <c r="A2" s="910"/>
      <c r="B2" s="910"/>
      <c r="C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766" t="s">
        <v>447</v>
      </c>
    </row>
    <row r="3" spans="1:18" ht="22.5">
      <c r="A3" s="911"/>
      <c r="B3" s="912">
        <v>2000</v>
      </c>
      <c r="C3" s="912">
        <v>2001</v>
      </c>
      <c r="D3" s="912">
        <v>2002</v>
      </c>
      <c r="E3" s="912">
        <v>2003</v>
      </c>
      <c r="F3" s="912">
        <v>2004</v>
      </c>
      <c r="G3" s="912">
        <v>2005</v>
      </c>
      <c r="H3" s="912">
        <v>2006</v>
      </c>
      <c r="I3" s="912">
        <v>2007</v>
      </c>
      <c r="J3" s="913">
        <v>2008</v>
      </c>
      <c r="K3" s="912">
        <v>2009</v>
      </c>
      <c r="L3" s="912">
        <v>2010</v>
      </c>
      <c r="M3" s="913">
        <v>2011</v>
      </c>
      <c r="N3" s="912">
        <v>2012</v>
      </c>
      <c r="O3" s="912">
        <v>2013</v>
      </c>
      <c r="P3" s="913">
        <v>2014</v>
      </c>
      <c r="Q3" s="1231" t="s">
        <v>365</v>
      </c>
      <c r="R3" s="1232" t="s">
        <v>366</v>
      </c>
    </row>
    <row r="4" spans="1:18" ht="12.75">
      <c r="A4" s="871" t="s">
        <v>466</v>
      </c>
      <c r="B4" s="914">
        <v>2.38545559</v>
      </c>
      <c r="C4" s="914">
        <v>3.03504006</v>
      </c>
      <c r="D4" s="914">
        <v>3.33681975</v>
      </c>
      <c r="E4" s="914">
        <v>2.936583</v>
      </c>
      <c r="F4" s="914">
        <v>4.619</v>
      </c>
      <c r="G4" s="914">
        <v>5.9935</v>
      </c>
      <c r="H4" s="914">
        <v>8.087</v>
      </c>
      <c r="I4" s="914">
        <v>7.93559827</v>
      </c>
      <c r="J4" s="914">
        <v>7.7646487099999995</v>
      </c>
      <c r="K4" s="914">
        <v>6.775445000000001</v>
      </c>
      <c r="L4" s="914">
        <v>8.404</v>
      </c>
      <c r="M4" s="914">
        <v>7.918227000000001</v>
      </c>
      <c r="N4" s="914">
        <v>49.040000000000006</v>
      </c>
      <c r="O4" s="914">
        <v>265.503</v>
      </c>
      <c r="P4" s="915">
        <v>257.878</v>
      </c>
      <c r="Q4" s="915">
        <v>248.2544</v>
      </c>
      <c r="R4" s="916">
        <v>246.08650000000003</v>
      </c>
    </row>
    <row r="5" spans="1:18" ht="12.75">
      <c r="A5" s="747" t="s">
        <v>214</v>
      </c>
      <c r="B5" s="917">
        <v>0</v>
      </c>
      <c r="C5" s="917">
        <v>0</v>
      </c>
      <c r="D5" s="917">
        <v>0.33909296</v>
      </c>
      <c r="E5" s="917">
        <v>0.15497</v>
      </c>
      <c r="F5" s="917">
        <v>0.743</v>
      </c>
      <c r="G5" s="917">
        <v>3.19</v>
      </c>
      <c r="H5" s="917">
        <v>5.224</v>
      </c>
      <c r="I5" s="917">
        <v>5.64732039</v>
      </c>
      <c r="J5" s="917">
        <v>4.919808</v>
      </c>
      <c r="K5" s="917">
        <v>4.582588</v>
      </c>
      <c r="L5" s="917">
        <v>4.609</v>
      </c>
      <c r="M5" s="917">
        <v>5.0760000000000005</v>
      </c>
      <c r="N5" s="917">
        <v>46.597</v>
      </c>
      <c r="O5" s="917">
        <v>263.13599999999997</v>
      </c>
      <c r="P5" s="918">
        <v>255.613</v>
      </c>
      <c r="Q5" s="918">
        <v>245.784</v>
      </c>
      <c r="R5" s="919">
        <v>244.088</v>
      </c>
    </row>
    <row r="6" spans="1:18" ht="12.75">
      <c r="A6" s="747" t="s">
        <v>468</v>
      </c>
      <c r="B6" s="917">
        <v>2.38545559</v>
      </c>
      <c r="C6" s="917">
        <v>3.03504006</v>
      </c>
      <c r="D6" s="917">
        <v>2.99772679</v>
      </c>
      <c r="E6" s="917">
        <v>2.781613</v>
      </c>
      <c r="F6" s="917">
        <v>3.876</v>
      </c>
      <c r="G6" s="917">
        <v>2.8035</v>
      </c>
      <c r="H6" s="917">
        <v>2.8629999999999995</v>
      </c>
      <c r="I6" s="917">
        <v>2.28827788</v>
      </c>
      <c r="J6" s="917">
        <v>2.8448407099999997</v>
      </c>
      <c r="K6" s="917">
        <v>2.192857000000001</v>
      </c>
      <c r="L6" s="917">
        <v>3.795</v>
      </c>
      <c r="M6" s="917">
        <v>2.8422270000000003</v>
      </c>
      <c r="N6" s="917">
        <v>2.443000000000005</v>
      </c>
      <c r="O6" s="917">
        <v>2.3670000000000186</v>
      </c>
      <c r="P6" s="918">
        <v>2.2649999999999864</v>
      </c>
      <c r="Q6" s="918">
        <v>2.470400000000012</v>
      </c>
      <c r="R6" s="919">
        <v>1.9985000000000355</v>
      </c>
    </row>
    <row r="7" spans="1:18" ht="12.75">
      <c r="A7" s="800" t="s">
        <v>235</v>
      </c>
      <c r="B7" s="917">
        <v>0.00350336</v>
      </c>
      <c r="C7" s="917">
        <v>0</v>
      </c>
      <c r="D7" s="917">
        <v>0.00144827</v>
      </c>
      <c r="E7" s="917">
        <v>0.195357</v>
      </c>
      <c r="F7" s="917">
        <v>0.005</v>
      </c>
      <c r="G7" s="917">
        <v>0.044</v>
      </c>
      <c r="H7" s="917">
        <v>0.021</v>
      </c>
      <c r="I7" s="917">
        <v>0.3859691</v>
      </c>
      <c r="J7" s="917">
        <v>0.0239</v>
      </c>
      <c r="K7" s="917">
        <v>0.062</v>
      </c>
      <c r="L7" s="920">
        <v>1.758</v>
      </c>
      <c r="M7" s="920">
        <v>0.848</v>
      </c>
      <c r="N7" s="920">
        <v>0.027</v>
      </c>
      <c r="O7" s="920">
        <v>0.088</v>
      </c>
      <c r="P7" s="920">
        <v>0.135</v>
      </c>
      <c r="Q7" s="920">
        <v>0.169</v>
      </c>
      <c r="R7" s="921">
        <v>0.0312</v>
      </c>
    </row>
    <row r="8" spans="1:18" ht="12.75">
      <c r="A8" s="800" t="s">
        <v>467</v>
      </c>
      <c r="B8" s="917">
        <v>2.38195223</v>
      </c>
      <c r="C8" s="917">
        <v>3.03504006</v>
      </c>
      <c r="D8" s="917">
        <v>2.99627852</v>
      </c>
      <c r="E8" s="917">
        <v>2.586256</v>
      </c>
      <c r="F8" s="917">
        <v>3.871</v>
      </c>
      <c r="G8" s="917">
        <v>2.7595</v>
      </c>
      <c r="H8" s="917">
        <v>2.8419999999999996</v>
      </c>
      <c r="I8" s="917">
        <v>1.9023087799999998</v>
      </c>
      <c r="J8" s="917">
        <v>2.82094071</v>
      </c>
      <c r="K8" s="917">
        <v>2.130857000000001</v>
      </c>
      <c r="L8" s="920">
        <v>2.037</v>
      </c>
      <c r="M8" s="920">
        <v>1.9942270000000004</v>
      </c>
      <c r="N8" s="920">
        <v>2.416000000000005</v>
      </c>
      <c r="O8" s="920">
        <v>2.2790000000000186</v>
      </c>
      <c r="P8" s="922">
        <v>2.1299999999999866</v>
      </c>
      <c r="Q8" s="922">
        <v>2.301400000000012</v>
      </c>
      <c r="R8" s="923">
        <v>1.9673000000000356</v>
      </c>
    </row>
    <row r="9" spans="1:18" ht="12.75">
      <c r="A9" s="871" t="s">
        <v>403</v>
      </c>
      <c r="B9" s="914">
        <v>97.85166469</v>
      </c>
      <c r="C9" s="914">
        <v>63.88805084999999</v>
      </c>
      <c r="D9" s="914">
        <v>87.86388049000001</v>
      </c>
      <c r="E9" s="914">
        <v>73.47000000000001</v>
      </c>
      <c r="F9" s="914">
        <v>66.05900000000001</v>
      </c>
      <c r="G9" s="914">
        <v>101.74899999999998</v>
      </c>
      <c r="H9" s="914">
        <v>110.39419999999998</v>
      </c>
      <c r="I9" s="914">
        <v>124.15804308</v>
      </c>
      <c r="J9" s="914">
        <v>102.57821476</v>
      </c>
      <c r="K9" s="914">
        <v>173.32199999999997</v>
      </c>
      <c r="L9" s="924">
        <v>173.14726898</v>
      </c>
      <c r="M9" s="924">
        <v>147.02960000000002</v>
      </c>
      <c r="N9" s="924">
        <v>93.16600000000001</v>
      </c>
      <c r="O9" s="924">
        <v>104.562</v>
      </c>
      <c r="P9" s="924">
        <v>80.2059</v>
      </c>
      <c r="Q9" s="924">
        <v>82.04580000000001</v>
      </c>
      <c r="R9" s="925">
        <v>112.7522</v>
      </c>
    </row>
    <row r="10" spans="1:18" ht="12.75">
      <c r="A10" s="747" t="s">
        <v>453</v>
      </c>
      <c r="B10" s="917">
        <v>3.1369205699999996</v>
      </c>
      <c r="C10" s="917">
        <v>10.757651009999998</v>
      </c>
      <c r="D10" s="917">
        <v>4.06588131</v>
      </c>
      <c r="E10" s="917">
        <v>8.52</v>
      </c>
      <c r="F10" s="917">
        <v>5.635</v>
      </c>
      <c r="G10" s="917">
        <v>7.43</v>
      </c>
      <c r="H10" s="917">
        <v>13.978000000000002</v>
      </c>
      <c r="I10" s="917">
        <v>11.22285495</v>
      </c>
      <c r="J10" s="917">
        <v>11.53112885</v>
      </c>
      <c r="K10" s="917">
        <v>17.255</v>
      </c>
      <c r="L10" s="920">
        <v>8.16782577</v>
      </c>
      <c r="M10" s="920">
        <v>5.839</v>
      </c>
      <c r="N10" s="920">
        <v>18.750999999999998</v>
      </c>
      <c r="O10" s="920">
        <v>11.493</v>
      </c>
      <c r="P10" s="920">
        <v>17.338</v>
      </c>
      <c r="Q10" s="920">
        <v>4.222999999999999</v>
      </c>
      <c r="R10" s="921">
        <v>5.6999</v>
      </c>
    </row>
    <row r="11" spans="1:18" ht="12.75">
      <c r="A11" s="747" t="s">
        <v>214</v>
      </c>
      <c r="B11" s="917">
        <v>81.69445841000002</v>
      </c>
      <c r="C11" s="917">
        <v>33.30958087999999</v>
      </c>
      <c r="D11" s="917">
        <v>56.79083562</v>
      </c>
      <c r="E11" s="917">
        <v>38.02</v>
      </c>
      <c r="F11" s="917">
        <v>39.72</v>
      </c>
      <c r="G11" s="917">
        <v>65.67999999999999</v>
      </c>
      <c r="H11" s="917">
        <v>58.1563</v>
      </c>
      <c r="I11" s="917">
        <v>64.56295356999999</v>
      </c>
      <c r="J11" s="917">
        <v>56.745406599999995</v>
      </c>
      <c r="K11" s="917">
        <v>121.204</v>
      </c>
      <c r="L11" s="920">
        <v>129.98010658</v>
      </c>
      <c r="M11" s="920">
        <v>98.031</v>
      </c>
      <c r="N11" s="920">
        <v>35.612</v>
      </c>
      <c r="O11" s="920">
        <v>62.317</v>
      </c>
      <c r="P11" s="920">
        <v>35.823</v>
      </c>
      <c r="Q11" s="920">
        <v>59.56</v>
      </c>
      <c r="R11" s="921">
        <v>78.051</v>
      </c>
    </row>
    <row r="12" spans="1:18" ht="12.75">
      <c r="A12" s="747" t="s">
        <v>233</v>
      </c>
      <c r="B12" s="917">
        <v>7.75305464</v>
      </c>
      <c r="C12" s="917">
        <v>13.14755798</v>
      </c>
      <c r="D12" s="917">
        <v>21.1370304</v>
      </c>
      <c r="E12" s="917">
        <v>17.96</v>
      </c>
      <c r="F12" s="917">
        <v>14.52</v>
      </c>
      <c r="G12" s="917">
        <v>20.14</v>
      </c>
      <c r="H12" s="917">
        <v>26.263</v>
      </c>
      <c r="I12" s="917">
        <v>35.56513739</v>
      </c>
      <c r="J12" s="917">
        <v>25.917248299999997</v>
      </c>
      <c r="K12" s="917">
        <v>26.364</v>
      </c>
      <c r="L12" s="920">
        <v>26.4389453</v>
      </c>
      <c r="M12" s="920">
        <v>37.902</v>
      </c>
      <c r="N12" s="920">
        <v>32.586</v>
      </c>
      <c r="O12" s="920">
        <v>24.758</v>
      </c>
      <c r="P12" s="920">
        <v>21.969</v>
      </c>
      <c r="Q12" s="920">
        <v>8.763000000000002</v>
      </c>
      <c r="R12" s="921">
        <v>23.911</v>
      </c>
    </row>
    <row r="13" spans="1:18" ht="12.75">
      <c r="A13" s="747" t="s">
        <v>235</v>
      </c>
      <c r="B13" s="917">
        <v>4.263321990000001</v>
      </c>
      <c r="C13" s="917">
        <v>5.26651685</v>
      </c>
      <c r="D13" s="917">
        <v>4.3756457</v>
      </c>
      <c r="E13" s="917">
        <v>6.63</v>
      </c>
      <c r="F13" s="917">
        <v>5.131</v>
      </c>
      <c r="G13" s="917">
        <v>5.67</v>
      </c>
      <c r="H13" s="917">
        <v>6.836</v>
      </c>
      <c r="I13" s="917">
        <v>9.61879292</v>
      </c>
      <c r="J13" s="917">
        <v>4.8771590400000004</v>
      </c>
      <c r="K13" s="917">
        <v>3.595</v>
      </c>
      <c r="L13" s="920">
        <v>2.2723865699999997</v>
      </c>
      <c r="M13" s="920">
        <v>1.449</v>
      </c>
      <c r="N13" s="920">
        <v>2.894</v>
      </c>
      <c r="O13" s="920">
        <v>1.219</v>
      </c>
      <c r="P13" s="920">
        <v>0.0579</v>
      </c>
      <c r="Q13" s="920">
        <v>2.149</v>
      </c>
      <c r="R13" s="921">
        <v>1.267</v>
      </c>
    </row>
    <row r="14" spans="1:18" ht="12.75">
      <c r="A14" s="747" t="s">
        <v>467</v>
      </c>
      <c r="B14" s="926">
        <v>1.0039090799999855</v>
      </c>
      <c r="C14" s="926">
        <v>1.4067441299999999</v>
      </c>
      <c r="D14" s="926">
        <v>1.494487460000002</v>
      </c>
      <c r="E14" s="926">
        <v>2.3400000000000034</v>
      </c>
      <c r="F14" s="926">
        <v>1.0530000000000115</v>
      </c>
      <c r="G14" s="926">
        <v>2.8289999999999935</v>
      </c>
      <c r="H14" s="926">
        <v>5.16089999999997</v>
      </c>
      <c r="I14" s="926">
        <v>3.188304250000016</v>
      </c>
      <c r="J14" s="926">
        <v>3.507271970000005</v>
      </c>
      <c r="K14" s="926">
        <v>4.903999999999996</v>
      </c>
      <c r="L14" s="920">
        <v>6.288004759999978</v>
      </c>
      <c r="M14" s="920">
        <v>3.8086000000000126</v>
      </c>
      <c r="N14" s="920">
        <v>3.3229999999999933</v>
      </c>
      <c r="O14" s="920">
        <v>4.775000000000006</v>
      </c>
      <c r="P14" s="920">
        <v>5.018000000000001</v>
      </c>
      <c r="Q14" s="920">
        <v>7.350800000000007</v>
      </c>
      <c r="R14" s="921">
        <v>3.8233000000000033</v>
      </c>
    </row>
    <row r="15" spans="1:18" ht="12.75">
      <c r="A15" s="927" t="s">
        <v>152</v>
      </c>
      <c r="B15" s="928">
        <v>100.23712028000001</v>
      </c>
      <c r="C15" s="928">
        <v>66.92309090999998</v>
      </c>
      <c r="D15" s="928">
        <v>91.20070024000002</v>
      </c>
      <c r="E15" s="928">
        <v>76.40658300000001</v>
      </c>
      <c r="F15" s="928">
        <v>70.67800000000001</v>
      </c>
      <c r="G15" s="928">
        <v>107.74249999999998</v>
      </c>
      <c r="H15" s="928">
        <v>118.48119999999999</v>
      </c>
      <c r="I15" s="928">
        <v>132.09364134999998</v>
      </c>
      <c r="J15" s="928">
        <v>110.34286347</v>
      </c>
      <c r="K15" s="928">
        <v>180.09744499999996</v>
      </c>
      <c r="L15" s="928">
        <v>181.55126898</v>
      </c>
      <c r="M15" s="928">
        <v>154.94782700000002</v>
      </c>
      <c r="N15" s="928">
        <v>142.20600000000002</v>
      </c>
      <c r="O15" s="928">
        <v>370.065</v>
      </c>
      <c r="P15" s="928">
        <v>338.08389999999997</v>
      </c>
      <c r="Q15" s="929">
        <v>330.3002</v>
      </c>
      <c r="R15" s="930">
        <v>358.8387</v>
      </c>
    </row>
    <row r="16" spans="1:18" ht="12.75">
      <c r="A16" s="931" t="s">
        <v>211</v>
      </c>
      <c r="B16" s="909"/>
      <c r="C16" s="909"/>
      <c r="D16" s="910"/>
      <c r="E16" s="910"/>
      <c r="F16" s="910"/>
      <c r="G16" s="910"/>
      <c r="H16" s="910"/>
      <c r="I16" s="910"/>
      <c r="J16" s="910"/>
      <c r="K16" s="910"/>
      <c r="L16" s="910"/>
      <c r="M16" s="910"/>
      <c r="N16" s="910"/>
      <c r="O16" s="910"/>
      <c r="P16" s="910"/>
      <c r="Q16" s="910"/>
      <c r="R16" s="910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 codeName="Feuil34"/>
  <dimension ref="A1:Y43"/>
  <sheetViews>
    <sheetView showGridLines="0" zoomScalePageLayoutView="0" workbookViewId="0" topLeftCell="A1">
      <selection activeCell="U1" sqref="U1"/>
    </sheetView>
  </sheetViews>
  <sheetFormatPr defaultColWidth="11.421875" defaultRowHeight="12.75"/>
  <cols>
    <col min="1" max="1" width="35.00390625" style="240" customWidth="1"/>
    <col min="2" max="2" width="26.00390625" style="240" customWidth="1"/>
    <col min="3" max="3" width="8.7109375" style="345" customWidth="1"/>
    <col min="4" max="12" width="8.7109375" style="339" customWidth="1"/>
    <col min="13" max="23" width="8.7109375" style="240" customWidth="1"/>
    <col min="24" max="24" width="8.7109375" style="253" customWidth="1"/>
    <col min="25" max="25" width="8.7109375" style="240" customWidth="1"/>
    <col min="26" max="16384" width="11.421875" style="240" customWidth="1"/>
  </cols>
  <sheetData>
    <row r="1" spans="1:21" ht="12.75">
      <c r="A1" s="9" t="s">
        <v>10</v>
      </c>
      <c r="D1" s="346"/>
      <c r="F1" s="346"/>
      <c r="U1" s="253"/>
    </row>
    <row r="2" spans="1:24" ht="12.75">
      <c r="A2" s="9"/>
      <c r="D2" s="346"/>
      <c r="F2" s="346"/>
      <c r="V2" s="130"/>
      <c r="X2" s="989" t="s">
        <v>70</v>
      </c>
    </row>
    <row r="3" spans="1:24" s="352" customFormat="1" ht="11.25">
      <c r="A3" s="347"/>
      <c r="B3" s="348" t="s">
        <v>212</v>
      </c>
      <c r="C3" s="349">
        <v>1995</v>
      </c>
      <c r="D3" s="350">
        <v>1996</v>
      </c>
      <c r="E3" s="350">
        <v>1997</v>
      </c>
      <c r="F3" s="350">
        <v>1998</v>
      </c>
      <c r="G3" s="350">
        <v>1999</v>
      </c>
      <c r="H3" s="350">
        <v>2000</v>
      </c>
      <c r="I3" s="350">
        <v>2001</v>
      </c>
      <c r="J3" s="350">
        <v>2002</v>
      </c>
      <c r="K3" s="350">
        <v>2003</v>
      </c>
      <c r="L3" s="350">
        <v>2004</v>
      </c>
      <c r="M3" s="350">
        <v>2005</v>
      </c>
      <c r="N3" s="351">
        <v>2006</v>
      </c>
      <c r="O3" s="351">
        <v>2007</v>
      </c>
      <c r="P3" s="351">
        <v>2008</v>
      </c>
      <c r="Q3" s="351">
        <v>2009</v>
      </c>
      <c r="R3" s="351">
        <v>2010</v>
      </c>
      <c r="S3" s="351">
        <v>2011</v>
      </c>
      <c r="T3" s="351">
        <v>2012</v>
      </c>
      <c r="U3" s="351">
        <v>2013</v>
      </c>
      <c r="V3" s="351">
        <v>2014</v>
      </c>
      <c r="W3" s="984">
        <v>2015</v>
      </c>
      <c r="X3" s="990">
        <v>2016</v>
      </c>
    </row>
    <row r="4" spans="1:24" s="947" customFormat="1" ht="11.25">
      <c r="A4" s="353" t="s">
        <v>213</v>
      </c>
      <c r="B4" s="354" t="s">
        <v>214</v>
      </c>
      <c r="C4" s="355">
        <v>69.36430284302172</v>
      </c>
      <c r="D4" s="356">
        <v>70.88879301539583</v>
      </c>
      <c r="E4" s="356">
        <v>70.73634399815842</v>
      </c>
      <c r="F4" s="356">
        <v>71.19369104987065</v>
      </c>
      <c r="G4" s="356">
        <v>127</v>
      </c>
      <c r="H4" s="356">
        <v>223</v>
      </c>
      <c r="I4" s="356">
        <v>226</v>
      </c>
      <c r="J4" s="356">
        <v>227</v>
      </c>
      <c r="K4" s="356">
        <v>184</v>
      </c>
      <c r="L4" s="356">
        <v>216</v>
      </c>
      <c r="M4" s="356">
        <v>205</v>
      </c>
      <c r="N4" s="357">
        <v>215</v>
      </c>
      <c r="O4" s="358">
        <v>216</v>
      </c>
      <c r="P4" s="358">
        <v>226</v>
      </c>
      <c r="Q4" s="358">
        <v>172</v>
      </c>
      <c r="R4" s="358">
        <v>168</v>
      </c>
      <c r="S4" s="359">
        <v>170</v>
      </c>
      <c r="T4" s="358">
        <v>172</v>
      </c>
      <c r="U4" s="360">
        <v>171</v>
      </c>
      <c r="V4" s="360">
        <v>170</v>
      </c>
      <c r="W4" s="360">
        <v>169</v>
      </c>
      <c r="X4" s="991">
        <v>167</v>
      </c>
    </row>
    <row r="5" spans="1:24" s="947" customFormat="1" ht="17.25" customHeight="1">
      <c r="A5" s="361" t="s">
        <v>215</v>
      </c>
      <c r="B5" s="362" t="s">
        <v>216</v>
      </c>
      <c r="C5" s="363">
        <v>817.7365284614693</v>
      </c>
      <c r="D5" s="364">
        <v>831.3044909955988</v>
      </c>
      <c r="E5" s="364">
        <v>798.680401306793</v>
      </c>
      <c r="F5" s="364">
        <v>796.088768013757</v>
      </c>
      <c r="G5" s="364">
        <v>830</v>
      </c>
      <c r="H5" s="364">
        <v>809</v>
      </c>
      <c r="I5" s="364">
        <v>920</v>
      </c>
      <c r="J5" s="364">
        <v>965</v>
      </c>
      <c r="K5" s="364">
        <v>1002</v>
      </c>
      <c r="L5" s="364">
        <v>935</v>
      </c>
      <c r="M5" s="364">
        <v>995</v>
      </c>
      <c r="N5" s="364">
        <v>932</v>
      </c>
      <c r="O5" s="364">
        <v>960</v>
      </c>
      <c r="P5" s="364">
        <v>952</v>
      </c>
      <c r="Q5" s="364">
        <v>951</v>
      </c>
      <c r="R5" s="365">
        <v>954</v>
      </c>
      <c r="S5" s="366">
        <v>975</v>
      </c>
      <c r="T5" s="367">
        <v>1030</v>
      </c>
      <c r="U5" s="368">
        <v>1051</v>
      </c>
      <c r="V5" s="368">
        <v>1021</v>
      </c>
      <c r="W5" s="368">
        <v>1101</v>
      </c>
      <c r="X5" s="992">
        <v>1030</v>
      </c>
    </row>
    <row r="6" spans="1:24" s="947" customFormat="1" ht="22.5">
      <c r="A6" s="361" t="s">
        <v>217</v>
      </c>
      <c r="B6" s="362" t="s">
        <v>218</v>
      </c>
      <c r="C6" s="363">
        <v>415.8809190236555</v>
      </c>
      <c r="D6" s="364">
        <v>439.81541472992893</v>
      </c>
      <c r="E6" s="364">
        <v>440.7301088333534</v>
      </c>
      <c r="F6" s="364">
        <v>507.9601254350514</v>
      </c>
      <c r="G6" s="364">
        <v>551</v>
      </c>
      <c r="H6" s="364">
        <v>644</v>
      </c>
      <c r="I6" s="364">
        <v>701</v>
      </c>
      <c r="J6" s="364">
        <v>756</v>
      </c>
      <c r="K6" s="364">
        <v>827</v>
      </c>
      <c r="L6" s="364">
        <v>843</v>
      </c>
      <c r="M6" s="364">
        <v>867</v>
      </c>
      <c r="N6" s="364">
        <v>1126</v>
      </c>
      <c r="O6" s="364">
        <v>1140</v>
      </c>
      <c r="P6" s="364">
        <v>1086</v>
      </c>
      <c r="Q6" s="369">
        <v>1098</v>
      </c>
      <c r="R6" s="369">
        <v>992</v>
      </c>
      <c r="S6" s="369">
        <v>927</v>
      </c>
      <c r="T6" s="369">
        <v>983</v>
      </c>
      <c r="U6" s="368">
        <v>876</v>
      </c>
      <c r="V6" s="368">
        <v>827</v>
      </c>
      <c r="W6" s="368">
        <v>753</v>
      </c>
      <c r="X6" s="992">
        <v>692</v>
      </c>
    </row>
    <row r="7" spans="1:24" s="947" customFormat="1" ht="11.25">
      <c r="A7" s="361" t="s">
        <v>219</v>
      </c>
      <c r="B7" s="370" t="s">
        <v>214</v>
      </c>
      <c r="C7" s="363" t="s">
        <v>220</v>
      </c>
      <c r="D7" s="364" t="s">
        <v>220</v>
      </c>
      <c r="E7" s="364" t="s">
        <v>220</v>
      </c>
      <c r="F7" s="364" t="s">
        <v>220</v>
      </c>
      <c r="G7" s="364" t="s">
        <v>220</v>
      </c>
      <c r="H7" s="364" t="s">
        <v>220</v>
      </c>
      <c r="I7" s="364">
        <v>150.89966094474687</v>
      </c>
      <c r="J7" s="364">
        <v>82.65757636566157</v>
      </c>
      <c r="K7" s="364">
        <v>65.45064924049368</v>
      </c>
      <c r="L7" s="364">
        <v>137.33749187774634</v>
      </c>
      <c r="M7" s="364">
        <v>298.98195599999997</v>
      </c>
      <c r="N7" s="369">
        <v>0</v>
      </c>
      <c r="O7" s="369">
        <v>0</v>
      </c>
      <c r="P7" s="369">
        <v>0</v>
      </c>
      <c r="Q7" s="369">
        <v>0</v>
      </c>
      <c r="R7" s="369">
        <v>0</v>
      </c>
      <c r="S7" s="369">
        <v>0</v>
      </c>
      <c r="T7" s="369">
        <v>0</v>
      </c>
      <c r="U7" s="369">
        <v>0</v>
      </c>
      <c r="V7" s="262">
        <v>0</v>
      </c>
      <c r="W7" s="262">
        <v>0</v>
      </c>
      <c r="X7" s="992">
        <v>0</v>
      </c>
    </row>
    <row r="8" spans="1:25" s="947" customFormat="1" ht="23.25" customHeight="1">
      <c r="A8" s="362" t="s">
        <v>221</v>
      </c>
      <c r="B8" s="370"/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9">
        <v>674</v>
      </c>
      <c r="O8" s="369">
        <v>813</v>
      </c>
      <c r="P8" s="369">
        <v>929.9351721099999</v>
      </c>
      <c r="Q8" s="369">
        <v>925.12436658</v>
      </c>
      <c r="R8" s="369">
        <v>959.39304918</v>
      </c>
      <c r="S8" s="369">
        <v>1512.9170080000001</v>
      </c>
      <c r="T8" s="369">
        <v>1628.3</v>
      </c>
      <c r="U8" s="369">
        <v>1623</v>
      </c>
      <c r="V8" s="369">
        <v>1578.597</v>
      </c>
      <c r="W8" s="369">
        <v>1595.9171168684336</v>
      </c>
      <c r="X8" s="992">
        <v>1858.281612411615</v>
      </c>
      <c r="Y8" s="238"/>
    </row>
    <row r="9" spans="1:25" s="947" customFormat="1" ht="11.25">
      <c r="A9" s="371" t="s">
        <v>222</v>
      </c>
      <c r="B9" s="370" t="s">
        <v>223</v>
      </c>
      <c r="C9" s="363">
        <v>155.19309954768377</v>
      </c>
      <c r="D9" s="364">
        <v>249.7114902348782</v>
      </c>
      <c r="E9" s="364">
        <v>273.64598594115165</v>
      </c>
      <c r="F9" s="364">
        <v>286.1468053546193</v>
      </c>
      <c r="G9" s="364">
        <v>323</v>
      </c>
      <c r="H9" s="364">
        <v>329</v>
      </c>
      <c r="I9" s="364">
        <v>279</v>
      </c>
      <c r="J9" s="364">
        <v>264</v>
      </c>
      <c r="K9" s="364">
        <v>480</v>
      </c>
      <c r="L9" s="364">
        <v>638</v>
      </c>
      <c r="M9" s="364">
        <v>710</v>
      </c>
      <c r="N9" s="369">
        <v>574</v>
      </c>
      <c r="O9" s="369">
        <v>713</v>
      </c>
      <c r="P9" s="369">
        <v>807</v>
      </c>
      <c r="Q9" s="369">
        <v>810.05</v>
      </c>
      <c r="R9" s="369">
        <v>833</v>
      </c>
      <c r="S9" s="369">
        <v>1300.871</v>
      </c>
      <c r="T9" s="369">
        <v>1296.4</v>
      </c>
      <c r="U9" s="369">
        <v>1392.3</v>
      </c>
      <c r="V9" s="369">
        <v>1315.966</v>
      </c>
      <c r="W9" s="369">
        <v>1303.2819903614457</v>
      </c>
      <c r="X9" s="992">
        <v>1531</v>
      </c>
      <c r="Y9" s="238"/>
    </row>
    <row r="10" spans="1:24" s="947" customFormat="1" ht="11.25">
      <c r="A10" s="371" t="s">
        <v>224</v>
      </c>
      <c r="B10" s="370" t="s">
        <v>225</v>
      </c>
      <c r="C10" s="363" t="s">
        <v>220</v>
      </c>
      <c r="D10" s="364" t="s">
        <v>220</v>
      </c>
      <c r="E10" s="364" t="s">
        <v>220</v>
      </c>
      <c r="F10" s="364" t="s">
        <v>220</v>
      </c>
      <c r="G10" s="364" t="s">
        <v>220</v>
      </c>
      <c r="H10" s="364" t="s">
        <v>220</v>
      </c>
      <c r="I10" s="364" t="s">
        <v>220</v>
      </c>
      <c r="J10" s="364" t="s">
        <v>220</v>
      </c>
      <c r="K10" s="364" t="s">
        <v>220</v>
      </c>
      <c r="L10" s="364" t="s">
        <v>220</v>
      </c>
      <c r="M10" s="364" t="s">
        <v>220</v>
      </c>
      <c r="N10" s="369">
        <v>100</v>
      </c>
      <c r="O10" s="369">
        <v>100</v>
      </c>
      <c r="P10" s="369">
        <v>122.93517211</v>
      </c>
      <c r="Q10" s="369">
        <v>115.07436658</v>
      </c>
      <c r="R10" s="372">
        <v>126.39304918</v>
      </c>
      <c r="S10" s="372">
        <v>177.04600829</v>
      </c>
      <c r="T10" s="372">
        <v>271.87433385</v>
      </c>
      <c r="U10" s="372">
        <v>170.25416285</v>
      </c>
      <c r="V10" s="372">
        <v>202.67963197</v>
      </c>
      <c r="W10" s="369">
        <v>233.21343976</v>
      </c>
      <c r="X10" s="992">
        <v>327</v>
      </c>
    </row>
    <row r="11" spans="1:24" s="947" customFormat="1" ht="11.25">
      <c r="A11" s="371" t="s">
        <v>226</v>
      </c>
      <c r="B11" s="370" t="s">
        <v>227</v>
      </c>
      <c r="C11" s="363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9"/>
      <c r="O11" s="369"/>
      <c r="P11" s="369" t="s">
        <v>220</v>
      </c>
      <c r="Q11" s="369" t="s">
        <v>220</v>
      </c>
      <c r="R11" s="373" t="s">
        <v>220</v>
      </c>
      <c r="S11" s="372">
        <v>35</v>
      </c>
      <c r="T11" s="372">
        <v>60</v>
      </c>
      <c r="U11" s="372">
        <v>60</v>
      </c>
      <c r="V11" s="372">
        <v>60</v>
      </c>
      <c r="W11" s="369">
        <v>59.42168674698795</v>
      </c>
      <c r="X11" s="992">
        <v>0</v>
      </c>
    </row>
    <row r="12" spans="1:24" s="947" customFormat="1" ht="11.25">
      <c r="A12" s="361" t="s">
        <v>228</v>
      </c>
      <c r="B12" s="362" t="s">
        <v>229</v>
      </c>
      <c r="C12" s="363">
        <v>110.37047194709409</v>
      </c>
      <c r="D12" s="364">
        <v>128.64811612803888</v>
      </c>
      <c r="E12" s="364">
        <v>325</v>
      </c>
      <c r="F12" s="364">
        <v>337</v>
      </c>
      <c r="G12" s="364">
        <v>375</v>
      </c>
      <c r="H12" s="364">
        <v>425</v>
      </c>
      <c r="I12" s="364">
        <v>447.135544</v>
      </c>
      <c r="J12" s="364">
        <v>469.012392</v>
      </c>
      <c r="K12" s="364">
        <v>480.761632</v>
      </c>
      <c r="L12" s="364">
        <v>493.377679</v>
      </c>
      <c r="M12" s="364">
        <v>499.229</v>
      </c>
      <c r="N12" s="374">
        <v>512</v>
      </c>
      <c r="O12" s="374">
        <v>525.75688362</v>
      </c>
      <c r="P12" s="374">
        <v>521.25859538</v>
      </c>
      <c r="Q12" s="374">
        <v>527.66346915</v>
      </c>
      <c r="R12" s="372">
        <v>539.2927614299999</v>
      </c>
      <c r="S12" s="372">
        <v>541.9</v>
      </c>
      <c r="T12" s="372">
        <v>535.2</v>
      </c>
      <c r="U12" s="372">
        <v>538.2</v>
      </c>
      <c r="V12" s="372">
        <v>570.502</v>
      </c>
      <c r="W12" s="372">
        <v>555.39</v>
      </c>
      <c r="X12" s="992">
        <v>512.39354614</v>
      </c>
    </row>
    <row r="13" spans="1:24" s="947" customFormat="1" ht="11.25">
      <c r="A13" s="361" t="s">
        <v>230</v>
      </c>
      <c r="B13" s="370" t="s">
        <v>231</v>
      </c>
      <c r="C13" s="363" t="s">
        <v>220</v>
      </c>
      <c r="D13" s="364" t="s">
        <v>220</v>
      </c>
      <c r="E13" s="364">
        <v>115</v>
      </c>
      <c r="F13" s="364">
        <v>122</v>
      </c>
      <c r="G13" s="364">
        <v>129</v>
      </c>
      <c r="H13" s="364">
        <v>132</v>
      </c>
      <c r="I13" s="364">
        <v>136.186451</v>
      </c>
      <c r="J13" s="364">
        <v>140.08961399999998</v>
      </c>
      <c r="K13" s="364">
        <v>144.246533</v>
      </c>
      <c r="L13" s="364">
        <v>149.182368</v>
      </c>
      <c r="M13" s="364">
        <v>153.78</v>
      </c>
      <c r="N13" s="369">
        <v>163</v>
      </c>
      <c r="O13" s="369">
        <v>168.64240799</v>
      </c>
      <c r="P13" s="369">
        <v>174.04949864</v>
      </c>
      <c r="Q13" s="369">
        <v>179.96484546000002</v>
      </c>
      <c r="R13" s="375">
        <v>185.90928191</v>
      </c>
      <c r="S13" s="372">
        <v>193.40767</v>
      </c>
      <c r="T13" s="372">
        <v>198.4</v>
      </c>
      <c r="U13" s="372">
        <v>300</v>
      </c>
      <c r="V13" s="372">
        <v>313.629</v>
      </c>
      <c r="W13" s="372">
        <v>326.43044279000003</v>
      </c>
      <c r="X13" s="992">
        <v>330.56765050999996</v>
      </c>
    </row>
    <row r="14" spans="1:24" s="947" customFormat="1" ht="11.25">
      <c r="A14" s="361" t="s">
        <v>232</v>
      </c>
      <c r="B14" s="370" t="s">
        <v>233</v>
      </c>
      <c r="C14" s="363">
        <v>1132.696198073959</v>
      </c>
      <c r="D14" s="364">
        <v>1234.3796925713118</v>
      </c>
      <c r="E14" s="364">
        <v>1170.198656314362</v>
      </c>
      <c r="F14" s="364">
        <v>1262.1254137085205</v>
      </c>
      <c r="G14" s="364">
        <v>1313</v>
      </c>
      <c r="H14" s="364">
        <v>1373</v>
      </c>
      <c r="I14" s="364">
        <v>1412</v>
      </c>
      <c r="J14" s="364">
        <v>1503</v>
      </c>
      <c r="K14" s="364">
        <v>1427</v>
      </c>
      <c r="L14" s="364">
        <v>1479</v>
      </c>
      <c r="M14" s="364">
        <v>1623</v>
      </c>
      <c r="N14" s="369">
        <v>1832</v>
      </c>
      <c r="O14" s="369">
        <v>1939</v>
      </c>
      <c r="P14" s="369">
        <v>1968</v>
      </c>
      <c r="Q14" s="369">
        <v>1917</v>
      </c>
      <c r="R14" s="369">
        <v>1917</v>
      </c>
      <c r="S14" s="369">
        <v>2080</v>
      </c>
      <c r="T14" s="369">
        <v>2117</v>
      </c>
      <c r="U14" s="368">
        <v>2042</v>
      </c>
      <c r="V14" s="368">
        <v>2077</v>
      </c>
      <c r="W14" s="368">
        <v>2086</v>
      </c>
      <c r="X14" s="992">
        <v>2188</v>
      </c>
    </row>
    <row r="15" spans="1:24" s="947" customFormat="1" ht="11.25">
      <c r="A15" s="376" t="s">
        <v>234</v>
      </c>
      <c r="B15" s="377" t="s">
        <v>235</v>
      </c>
      <c r="C15" s="363">
        <v>2298.778730922911</v>
      </c>
      <c r="D15" s="364">
        <v>2396.041203920379</v>
      </c>
      <c r="E15" s="364">
        <v>1984.2764083621335</v>
      </c>
      <c r="F15" s="364">
        <v>2010.3451903097307</v>
      </c>
      <c r="G15" s="364">
        <v>2065</v>
      </c>
      <c r="H15" s="364">
        <v>539</v>
      </c>
      <c r="I15" s="364">
        <v>249</v>
      </c>
      <c r="J15" s="364">
        <v>205</v>
      </c>
      <c r="K15" s="364">
        <v>148</v>
      </c>
      <c r="L15" s="364">
        <v>129</v>
      </c>
      <c r="M15" s="364">
        <v>145</v>
      </c>
      <c r="N15" s="369">
        <v>19</v>
      </c>
      <c r="O15" s="369">
        <v>0</v>
      </c>
      <c r="P15" s="369">
        <v>0</v>
      </c>
      <c r="Q15" s="369">
        <v>0</v>
      </c>
      <c r="R15" s="378">
        <v>0</v>
      </c>
      <c r="S15" s="378">
        <v>0</v>
      </c>
      <c r="T15" s="378">
        <v>0</v>
      </c>
      <c r="U15" s="378">
        <v>0</v>
      </c>
      <c r="V15" s="378">
        <v>0</v>
      </c>
      <c r="W15" s="378">
        <v>0</v>
      </c>
      <c r="X15" s="993">
        <v>0</v>
      </c>
    </row>
    <row r="16" spans="1:24" s="947" customFormat="1" ht="11.25">
      <c r="A16" s="379" t="s">
        <v>236</v>
      </c>
      <c r="B16" s="380" t="s">
        <v>237</v>
      </c>
      <c r="C16" s="381">
        <v>79.2734889634534</v>
      </c>
      <c r="D16" s="382">
        <v>77.74899879107929</v>
      </c>
      <c r="E16" s="382">
        <v>86.43859277361169</v>
      </c>
      <c r="F16" s="382">
        <v>87.35328687703615</v>
      </c>
      <c r="G16" s="382">
        <v>75</v>
      </c>
      <c r="H16" s="382">
        <v>10</v>
      </c>
      <c r="I16" s="382">
        <v>1</v>
      </c>
      <c r="J16" s="382" t="s">
        <v>220</v>
      </c>
      <c r="K16" s="382" t="s">
        <v>220</v>
      </c>
      <c r="L16" s="382" t="s">
        <v>220</v>
      </c>
      <c r="M16" s="382" t="s">
        <v>220</v>
      </c>
      <c r="N16" s="382" t="s">
        <v>220</v>
      </c>
      <c r="O16" s="382" t="s">
        <v>220</v>
      </c>
      <c r="P16" s="382" t="s">
        <v>220</v>
      </c>
      <c r="Q16" s="382" t="s">
        <v>220</v>
      </c>
      <c r="R16" s="369" t="s">
        <v>220</v>
      </c>
      <c r="S16" s="369" t="s">
        <v>220</v>
      </c>
      <c r="T16" s="382" t="s">
        <v>220</v>
      </c>
      <c r="U16" s="382" t="s">
        <v>220</v>
      </c>
      <c r="V16" s="994" t="s">
        <v>220</v>
      </c>
      <c r="W16" s="994" t="s">
        <v>220</v>
      </c>
      <c r="X16" s="1005" t="s">
        <v>220</v>
      </c>
    </row>
    <row r="17" spans="1:24" s="947" customFormat="1" ht="11.25">
      <c r="A17" s="379" t="s">
        <v>238</v>
      </c>
      <c r="B17" s="383" t="s">
        <v>239</v>
      </c>
      <c r="C17" s="363">
        <v>5.335715603309364</v>
      </c>
      <c r="D17" s="364">
        <v>5.793062655021594</v>
      </c>
      <c r="E17" s="364">
        <v>6.097960689496415</v>
      </c>
      <c r="F17" s="364">
        <v>3.6587764136978493</v>
      </c>
      <c r="G17" s="364">
        <v>4</v>
      </c>
      <c r="H17" s="364">
        <v>4</v>
      </c>
      <c r="I17" s="364" t="s">
        <v>220</v>
      </c>
      <c r="J17" s="364" t="s">
        <v>220</v>
      </c>
      <c r="K17" s="364" t="s">
        <v>220</v>
      </c>
      <c r="L17" s="364" t="s">
        <v>220</v>
      </c>
      <c r="M17" s="364" t="s">
        <v>220</v>
      </c>
      <c r="N17" s="364" t="s">
        <v>220</v>
      </c>
      <c r="O17" s="364" t="s">
        <v>220</v>
      </c>
      <c r="P17" s="364" t="s">
        <v>220</v>
      </c>
      <c r="Q17" s="364" t="s">
        <v>220</v>
      </c>
      <c r="R17" s="364" t="s">
        <v>220</v>
      </c>
      <c r="S17" s="364" t="s">
        <v>220</v>
      </c>
      <c r="T17" s="373" t="s">
        <v>220</v>
      </c>
      <c r="U17" s="373" t="s">
        <v>220</v>
      </c>
      <c r="V17" s="364" t="s">
        <v>220</v>
      </c>
      <c r="W17" s="364" t="s">
        <v>220</v>
      </c>
      <c r="X17" s="1005" t="s">
        <v>220</v>
      </c>
    </row>
    <row r="18" spans="1:24" s="947" customFormat="1" ht="11.25">
      <c r="A18" s="361"/>
      <c r="B18" s="370"/>
      <c r="C18" s="995"/>
      <c r="D18" s="996"/>
      <c r="E18" s="996"/>
      <c r="F18" s="996"/>
      <c r="G18" s="996"/>
      <c r="H18" s="996"/>
      <c r="I18" s="996"/>
      <c r="J18" s="996"/>
      <c r="K18" s="996"/>
      <c r="L18" s="996"/>
      <c r="M18" s="961"/>
      <c r="N18" s="369"/>
      <c r="O18" s="369"/>
      <c r="P18" s="369"/>
      <c r="Q18" s="369"/>
      <c r="R18" s="369"/>
      <c r="S18" s="369"/>
      <c r="T18" s="378"/>
      <c r="U18" s="378"/>
      <c r="V18" s="997"/>
      <c r="W18" s="997"/>
      <c r="X18" s="1006"/>
    </row>
    <row r="19" spans="1:24" s="947" customFormat="1" ht="11.25">
      <c r="A19" s="386" t="s">
        <v>240</v>
      </c>
      <c r="B19" s="387"/>
      <c r="C19" s="388">
        <v>5084.629455386557</v>
      </c>
      <c r="D19" s="389">
        <v>5434.331263041632</v>
      </c>
      <c r="E19" s="389">
        <v>5270.8044582190605</v>
      </c>
      <c r="F19" s="389">
        <v>5483.872057162283</v>
      </c>
      <c r="G19" s="389">
        <v>5792</v>
      </c>
      <c r="H19" s="389">
        <v>4488</v>
      </c>
      <c r="I19" s="389">
        <v>4522.221655944747</v>
      </c>
      <c r="J19" s="389">
        <v>4611.759582365661</v>
      </c>
      <c r="K19" s="389">
        <v>4758.458814240494</v>
      </c>
      <c r="L19" s="389">
        <v>5019.897538877746</v>
      </c>
      <c r="M19" s="389">
        <v>5496.990956</v>
      </c>
      <c r="N19" s="390">
        <v>5473</v>
      </c>
      <c r="O19" s="390">
        <v>5762.39929161</v>
      </c>
      <c r="P19" s="390">
        <v>5857.24326613</v>
      </c>
      <c r="Q19" s="390">
        <v>5770.752681190001</v>
      </c>
      <c r="R19" s="390">
        <v>5715.5950925199995</v>
      </c>
      <c r="S19" s="390">
        <v>6400.224678</v>
      </c>
      <c r="T19" s="390">
        <v>6663.9</v>
      </c>
      <c r="U19" s="390">
        <v>6641.5</v>
      </c>
      <c r="V19" s="998">
        <v>6550.728</v>
      </c>
      <c r="W19" s="998">
        <v>6586.737559658433</v>
      </c>
      <c r="X19" s="1008">
        <v>6778.242809061615</v>
      </c>
    </row>
    <row r="20" spans="1:25" s="947" customFormat="1" ht="12.75">
      <c r="A20" s="391" t="s">
        <v>241</v>
      </c>
      <c r="B20" s="370" t="s">
        <v>214</v>
      </c>
      <c r="C20" s="995"/>
      <c r="D20" s="996"/>
      <c r="E20" s="996"/>
      <c r="F20" s="996"/>
      <c r="G20" s="996"/>
      <c r="H20" s="996"/>
      <c r="I20" s="996"/>
      <c r="J20" s="996"/>
      <c r="K20" s="996"/>
      <c r="L20" s="996"/>
      <c r="M20" s="392"/>
      <c r="N20" s="393"/>
      <c r="O20" s="393"/>
      <c r="P20" s="369">
        <v>131</v>
      </c>
      <c r="Q20" s="369">
        <v>183</v>
      </c>
      <c r="R20" s="369">
        <v>0</v>
      </c>
      <c r="S20" s="369">
        <v>199.107</v>
      </c>
      <c r="T20" s="394">
        <v>208.816</v>
      </c>
      <c r="U20" s="394">
        <v>0</v>
      </c>
      <c r="V20" s="999">
        <v>174.5</v>
      </c>
      <c r="W20" s="999">
        <v>62</v>
      </c>
      <c r="X20" s="1009">
        <v>0</v>
      </c>
      <c r="Y20" s="954"/>
    </row>
    <row r="21" spans="1:25" s="947" customFormat="1" ht="12.75">
      <c r="A21" s="395" t="s">
        <v>242</v>
      </c>
      <c r="B21" s="396"/>
      <c r="C21" s="397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>
        <v>131</v>
      </c>
      <c r="Q21" s="390">
        <v>183</v>
      </c>
      <c r="R21" s="390">
        <v>0</v>
      </c>
      <c r="S21" s="390">
        <v>199.107</v>
      </c>
      <c r="T21" s="390">
        <v>208.816</v>
      </c>
      <c r="U21" s="390">
        <v>0</v>
      </c>
      <c r="V21" s="998">
        <v>174.5</v>
      </c>
      <c r="W21" s="998">
        <v>62</v>
      </c>
      <c r="X21" s="1008">
        <v>0</v>
      </c>
      <c r="Y21" s="954"/>
    </row>
    <row r="22" spans="1:24" s="947" customFormat="1" ht="11.25">
      <c r="A22" s="391" t="s">
        <v>243</v>
      </c>
      <c r="B22" s="370" t="s">
        <v>244</v>
      </c>
      <c r="C22" s="355">
        <v>86.7434908080865</v>
      </c>
      <c r="D22" s="356">
        <v>92.07920641139587</v>
      </c>
      <c r="E22" s="356">
        <v>92.23165542863327</v>
      </c>
      <c r="F22" s="356">
        <v>92.23165542863327</v>
      </c>
      <c r="G22" s="356">
        <v>99</v>
      </c>
      <c r="H22" s="356">
        <v>104</v>
      </c>
      <c r="I22" s="356">
        <v>107</v>
      </c>
      <c r="J22" s="356">
        <v>113</v>
      </c>
      <c r="K22" s="356">
        <v>112</v>
      </c>
      <c r="L22" s="356">
        <v>107</v>
      </c>
      <c r="M22" s="356">
        <v>155</v>
      </c>
      <c r="N22" s="369">
        <v>12.513</v>
      </c>
      <c r="O22" s="369">
        <v>12.513</v>
      </c>
      <c r="P22" s="369">
        <v>12.387</v>
      </c>
      <c r="Q22" s="369">
        <v>12.251</v>
      </c>
      <c r="R22" s="1000">
        <v>13.225</v>
      </c>
      <c r="S22" s="1000">
        <v>13.504</v>
      </c>
      <c r="T22" s="1000">
        <v>13.439</v>
      </c>
      <c r="U22" s="1000">
        <v>13.49</v>
      </c>
      <c r="V22" s="427">
        <v>14.333937</v>
      </c>
      <c r="W22" s="427">
        <v>14.52642175</v>
      </c>
      <c r="X22" s="1007">
        <v>13.342</v>
      </c>
    </row>
    <row r="23" spans="1:24" s="947" customFormat="1" ht="11.25">
      <c r="A23" s="391" t="s">
        <v>245</v>
      </c>
      <c r="B23" s="370" t="s">
        <v>244</v>
      </c>
      <c r="C23" s="995"/>
      <c r="D23" s="996"/>
      <c r="E23" s="996"/>
      <c r="F23" s="996"/>
      <c r="G23" s="996"/>
      <c r="H23" s="996"/>
      <c r="I23" s="996"/>
      <c r="J23" s="996"/>
      <c r="K23" s="996"/>
      <c r="L23" s="996"/>
      <c r="M23" s="364"/>
      <c r="N23" s="369">
        <v>123.672</v>
      </c>
      <c r="O23" s="369">
        <v>120.461</v>
      </c>
      <c r="P23" s="369">
        <v>124.522</v>
      </c>
      <c r="Q23" s="369">
        <v>129.358</v>
      </c>
      <c r="R23" s="375">
        <v>124.63</v>
      </c>
      <c r="S23" s="375">
        <v>138.03</v>
      </c>
      <c r="T23" s="375">
        <v>148.808</v>
      </c>
      <c r="U23" s="375">
        <v>149.22</v>
      </c>
      <c r="V23" s="262">
        <v>142.87152600000002</v>
      </c>
      <c r="W23" s="262">
        <v>139.74802526</v>
      </c>
      <c r="X23" s="1005">
        <v>132.874744</v>
      </c>
    </row>
    <row r="24" spans="1:24" s="947" customFormat="1" ht="11.25">
      <c r="A24" s="376" t="s">
        <v>246</v>
      </c>
      <c r="B24" s="399" t="s">
        <v>244</v>
      </c>
      <c r="C24" s="995"/>
      <c r="D24" s="996"/>
      <c r="E24" s="996"/>
      <c r="F24" s="996"/>
      <c r="G24" s="996"/>
      <c r="H24" s="996"/>
      <c r="I24" s="996"/>
      <c r="J24" s="996"/>
      <c r="K24" s="996"/>
      <c r="L24" s="996"/>
      <c r="M24" s="364"/>
      <c r="N24" s="378">
        <v>20.715</v>
      </c>
      <c r="O24" s="378">
        <v>23.527</v>
      </c>
      <c r="P24" s="378">
        <v>25.769</v>
      </c>
      <c r="Q24" s="378">
        <v>26.047</v>
      </c>
      <c r="R24" s="1001">
        <v>28.545</v>
      </c>
      <c r="S24" s="1001">
        <v>23.871</v>
      </c>
      <c r="T24" s="1001">
        <v>25.338</v>
      </c>
      <c r="U24" s="1001">
        <v>26.08</v>
      </c>
      <c r="V24" s="997">
        <v>28.98</v>
      </c>
      <c r="W24" s="997">
        <v>28.278</v>
      </c>
      <c r="X24" s="1006">
        <v>27.02</v>
      </c>
    </row>
    <row r="25" spans="1:24" s="947" customFormat="1" ht="11.25">
      <c r="A25" s="400" t="s">
        <v>247</v>
      </c>
      <c r="B25" s="396"/>
      <c r="C25" s="397">
        <v>86.7434908080865</v>
      </c>
      <c r="D25" s="390">
        <v>92.07920641139587</v>
      </c>
      <c r="E25" s="390">
        <v>92.23165542863327</v>
      </c>
      <c r="F25" s="390">
        <v>92.23165542863327</v>
      </c>
      <c r="G25" s="390">
        <v>99</v>
      </c>
      <c r="H25" s="390">
        <v>104</v>
      </c>
      <c r="I25" s="390">
        <v>107</v>
      </c>
      <c r="J25" s="390">
        <v>113</v>
      </c>
      <c r="K25" s="390">
        <v>112</v>
      </c>
      <c r="L25" s="390">
        <v>107</v>
      </c>
      <c r="M25" s="390">
        <v>155</v>
      </c>
      <c r="N25" s="390">
        <v>156.9</v>
      </c>
      <c r="O25" s="390">
        <v>156.50099999999998</v>
      </c>
      <c r="P25" s="390">
        <v>162.678</v>
      </c>
      <c r="Q25" s="390">
        <v>167.656</v>
      </c>
      <c r="R25" s="390">
        <v>166.4</v>
      </c>
      <c r="S25" s="390">
        <v>175.405</v>
      </c>
      <c r="T25" s="390">
        <v>187.585</v>
      </c>
      <c r="U25" s="390">
        <v>188.79</v>
      </c>
      <c r="V25" s="998">
        <v>186.185463</v>
      </c>
      <c r="W25" s="998">
        <v>182.55244700999998</v>
      </c>
      <c r="X25" s="1008">
        <v>173.23674400000002</v>
      </c>
    </row>
    <row r="26" spans="1:24" s="947" customFormat="1" ht="11.25">
      <c r="A26" s="401" t="s">
        <v>248</v>
      </c>
      <c r="B26" s="354" t="s">
        <v>214</v>
      </c>
      <c r="C26" s="363" t="s">
        <v>220</v>
      </c>
      <c r="D26" s="364" t="s">
        <v>220</v>
      </c>
      <c r="E26" s="364" t="s">
        <v>220</v>
      </c>
      <c r="F26" s="364" t="s">
        <v>220</v>
      </c>
      <c r="G26" s="364" t="s">
        <v>220</v>
      </c>
      <c r="H26" s="364" t="s">
        <v>220</v>
      </c>
      <c r="I26" s="364" t="s">
        <v>220</v>
      </c>
      <c r="J26" s="364" t="s">
        <v>220</v>
      </c>
      <c r="K26" s="364" t="s">
        <v>220</v>
      </c>
      <c r="L26" s="364" t="s">
        <v>220</v>
      </c>
      <c r="M26" s="392"/>
      <c r="N26" s="357">
        <v>189.28099999999998</v>
      </c>
      <c r="O26" s="357">
        <v>176.781</v>
      </c>
      <c r="P26" s="357">
        <v>166.64</v>
      </c>
      <c r="Q26" s="357">
        <v>61.46</v>
      </c>
      <c r="R26" s="357">
        <v>70.75</v>
      </c>
      <c r="S26" s="357">
        <v>83.3</v>
      </c>
      <c r="T26" s="357">
        <v>76.83</v>
      </c>
      <c r="U26" s="357">
        <v>86.07</v>
      </c>
      <c r="V26" s="427">
        <v>82.95</v>
      </c>
      <c r="W26" s="427">
        <v>67.64</v>
      </c>
      <c r="X26" s="1007">
        <v>5.65</v>
      </c>
    </row>
    <row r="27" spans="1:24" s="947" customFormat="1" ht="11.25">
      <c r="A27" s="401"/>
      <c r="B27" s="362" t="s">
        <v>249</v>
      </c>
      <c r="C27" s="363" t="s">
        <v>220</v>
      </c>
      <c r="D27" s="364" t="s">
        <v>220</v>
      </c>
      <c r="E27" s="364" t="s">
        <v>220</v>
      </c>
      <c r="F27" s="364" t="s">
        <v>220</v>
      </c>
      <c r="G27" s="364">
        <v>216</v>
      </c>
      <c r="H27" s="364">
        <v>220</v>
      </c>
      <c r="I27" s="364">
        <v>223</v>
      </c>
      <c r="J27" s="364">
        <v>207.3568814</v>
      </c>
      <c r="K27" s="364">
        <v>220.424</v>
      </c>
      <c r="L27" s="364">
        <v>230.47</v>
      </c>
      <c r="M27" s="364">
        <v>233.16</v>
      </c>
      <c r="N27" s="369">
        <v>149.132</v>
      </c>
      <c r="O27" s="369">
        <v>174.175</v>
      </c>
      <c r="P27" s="369">
        <v>191.33</v>
      </c>
      <c r="Q27" s="369">
        <v>282.17</v>
      </c>
      <c r="R27" s="369">
        <v>318.22</v>
      </c>
      <c r="S27" s="369">
        <v>312.25</v>
      </c>
      <c r="T27" s="369">
        <v>339.45</v>
      </c>
      <c r="U27" s="369">
        <v>336.169</v>
      </c>
      <c r="V27" s="262">
        <v>356.14</v>
      </c>
      <c r="W27" s="262">
        <v>364.12</v>
      </c>
      <c r="X27" s="1005">
        <v>385.13</v>
      </c>
    </row>
    <row r="28" spans="1:24" s="947" customFormat="1" ht="11.25">
      <c r="A28" s="361"/>
      <c r="B28" s="370" t="s">
        <v>250</v>
      </c>
      <c r="C28" s="363" t="s">
        <v>220</v>
      </c>
      <c r="D28" s="364" t="s">
        <v>220</v>
      </c>
      <c r="E28" s="364" t="s">
        <v>220</v>
      </c>
      <c r="F28" s="364" t="s">
        <v>220</v>
      </c>
      <c r="G28" s="364">
        <v>20.06059237419526</v>
      </c>
      <c r="H28" s="364">
        <v>54.823949819881484</v>
      </c>
      <c r="I28" s="364">
        <v>43.960101656053666</v>
      </c>
      <c r="J28" s="364">
        <v>69.23942073</v>
      </c>
      <c r="K28" s="364">
        <v>66.35628</v>
      </c>
      <c r="L28" s="364">
        <v>119.2</v>
      </c>
      <c r="M28" s="364" t="s">
        <v>220</v>
      </c>
      <c r="N28" s="369" t="s">
        <v>220</v>
      </c>
      <c r="O28" s="369" t="s">
        <v>220</v>
      </c>
      <c r="P28" s="369" t="s">
        <v>220</v>
      </c>
      <c r="Q28" s="369" t="s">
        <v>220</v>
      </c>
      <c r="R28" s="369" t="s">
        <v>220</v>
      </c>
      <c r="S28" s="369" t="s">
        <v>220</v>
      </c>
      <c r="T28" s="369" t="s">
        <v>220</v>
      </c>
      <c r="U28" s="369"/>
      <c r="V28" s="364" t="s">
        <v>220</v>
      </c>
      <c r="W28" s="364"/>
      <c r="X28" s="1005" t="s">
        <v>220</v>
      </c>
    </row>
    <row r="29" spans="1:24" s="947" customFormat="1" ht="11.25">
      <c r="A29" s="361"/>
      <c r="B29" s="370" t="s">
        <v>251</v>
      </c>
      <c r="C29" s="363"/>
      <c r="D29" s="364"/>
      <c r="E29" s="364"/>
      <c r="F29" s="364"/>
      <c r="G29" s="364"/>
      <c r="H29" s="364"/>
      <c r="I29" s="364"/>
      <c r="J29" s="364"/>
      <c r="K29" s="364"/>
      <c r="L29" s="364"/>
      <c r="M29" s="364">
        <v>112</v>
      </c>
      <c r="N29" s="369">
        <v>45</v>
      </c>
      <c r="O29" s="369">
        <v>164.273</v>
      </c>
      <c r="P29" s="369">
        <v>172.89</v>
      </c>
      <c r="Q29" s="369">
        <v>162.19</v>
      </c>
      <c r="R29" s="369">
        <v>163.33</v>
      </c>
      <c r="S29" s="369">
        <v>175.07</v>
      </c>
      <c r="T29" s="369">
        <v>189.39</v>
      </c>
      <c r="U29" s="369">
        <v>184.75</v>
      </c>
      <c r="V29" s="262">
        <v>206.67</v>
      </c>
      <c r="W29" s="262">
        <v>218.62</v>
      </c>
      <c r="X29" s="1005">
        <v>213.95</v>
      </c>
    </row>
    <row r="30" spans="1:24" s="947" customFormat="1" ht="11.25">
      <c r="A30" s="361" t="s">
        <v>252</v>
      </c>
      <c r="B30" s="370" t="s">
        <v>253</v>
      </c>
      <c r="C30" s="1002" t="s">
        <v>209</v>
      </c>
      <c r="D30" s="262">
        <v>847.3116378055269</v>
      </c>
      <c r="E30" s="262">
        <v>859.8124572189945</v>
      </c>
      <c r="F30" s="262">
        <v>915.7612465451242</v>
      </c>
      <c r="G30" s="262">
        <v>953</v>
      </c>
      <c r="H30" s="262">
        <v>940.3</v>
      </c>
      <c r="I30" s="262">
        <v>910.9</v>
      </c>
      <c r="J30" s="262">
        <v>988.67611235</v>
      </c>
      <c r="K30" s="262">
        <v>1100</v>
      </c>
      <c r="L30" s="262">
        <v>1162</v>
      </c>
      <c r="M30" s="262">
        <v>1196</v>
      </c>
      <c r="N30" s="369">
        <v>1214</v>
      </c>
      <c r="O30" s="369">
        <v>1315</v>
      </c>
      <c r="P30" s="369">
        <v>1297.6870000000001</v>
      </c>
      <c r="Q30" s="369">
        <v>1261.56</v>
      </c>
      <c r="R30" s="369">
        <v>1463</v>
      </c>
      <c r="S30" s="369">
        <v>1424</v>
      </c>
      <c r="T30" s="369">
        <v>1408.22</v>
      </c>
      <c r="U30" s="369">
        <v>1420</v>
      </c>
      <c r="V30" s="262">
        <v>1478</v>
      </c>
      <c r="W30" s="262">
        <v>1592</v>
      </c>
      <c r="X30" s="1005">
        <v>1605</v>
      </c>
    </row>
    <row r="31" spans="1:24" s="947" customFormat="1" ht="11.25">
      <c r="A31" s="361" t="s">
        <v>254</v>
      </c>
      <c r="B31" s="370" t="s">
        <v>255</v>
      </c>
      <c r="C31" s="363" t="s">
        <v>220</v>
      </c>
      <c r="D31" s="364" t="s">
        <v>220</v>
      </c>
      <c r="E31" s="364" t="s">
        <v>220</v>
      </c>
      <c r="F31" s="364" t="s">
        <v>220</v>
      </c>
      <c r="G31" s="262">
        <v>34.577</v>
      </c>
      <c r="H31" s="262">
        <v>74.107</v>
      </c>
      <c r="I31" s="262">
        <v>78.509</v>
      </c>
      <c r="J31" s="262">
        <v>137.458</v>
      </c>
      <c r="K31" s="262">
        <v>181.976</v>
      </c>
      <c r="L31" s="262">
        <v>395.868</v>
      </c>
      <c r="M31" s="262">
        <v>523.876</v>
      </c>
      <c r="N31" s="369">
        <v>580.776</v>
      </c>
      <c r="O31" s="369">
        <v>638.538</v>
      </c>
      <c r="P31" s="369">
        <v>712.78</v>
      </c>
      <c r="Q31" s="369">
        <v>730.78</v>
      </c>
      <c r="R31" s="369">
        <v>783.35</v>
      </c>
      <c r="S31" s="369">
        <v>864.4</v>
      </c>
      <c r="T31" s="369">
        <v>914.39</v>
      </c>
      <c r="U31" s="369">
        <v>898.77</v>
      </c>
      <c r="V31" s="262">
        <v>920.6</v>
      </c>
      <c r="W31" s="262">
        <v>853.03</v>
      </c>
      <c r="X31" s="1005">
        <v>875.58</v>
      </c>
    </row>
    <row r="32" spans="1:24" s="947" customFormat="1" ht="11.25">
      <c r="A32" s="402" t="s">
        <v>256</v>
      </c>
      <c r="B32" s="403" t="s">
        <v>257</v>
      </c>
      <c r="C32" s="363" t="s">
        <v>220</v>
      </c>
      <c r="D32" s="364" t="s">
        <v>220</v>
      </c>
      <c r="E32" s="364" t="s">
        <v>220</v>
      </c>
      <c r="F32" s="364" t="s">
        <v>220</v>
      </c>
      <c r="G32" s="364" t="s">
        <v>220</v>
      </c>
      <c r="H32" s="364" t="s">
        <v>220</v>
      </c>
      <c r="I32" s="364" t="s">
        <v>220</v>
      </c>
      <c r="J32" s="364" t="s">
        <v>220</v>
      </c>
      <c r="K32" s="364" t="s">
        <v>220</v>
      </c>
      <c r="L32" s="364" t="s">
        <v>220</v>
      </c>
      <c r="M32" s="364" t="s">
        <v>220</v>
      </c>
      <c r="N32" s="369">
        <v>40.6</v>
      </c>
      <c r="O32" s="369">
        <v>50.406</v>
      </c>
      <c r="P32" s="369">
        <v>60.18</v>
      </c>
      <c r="Q32" s="369">
        <v>58.39</v>
      </c>
      <c r="R32" s="369">
        <v>57.48</v>
      </c>
      <c r="S32" s="369">
        <v>55.59</v>
      </c>
      <c r="T32" s="369">
        <v>55.49</v>
      </c>
      <c r="U32" s="369">
        <v>47.42</v>
      </c>
      <c r="V32" s="262">
        <v>43.46</v>
      </c>
      <c r="W32" s="262">
        <v>46.89</v>
      </c>
      <c r="X32" s="1005">
        <v>48.29</v>
      </c>
    </row>
    <row r="33" spans="1:24" s="947" customFormat="1" ht="11.25">
      <c r="A33" s="404" t="s">
        <v>258</v>
      </c>
      <c r="B33" s="405" t="s">
        <v>214</v>
      </c>
      <c r="C33" s="363" t="s">
        <v>220</v>
      </c>
      <c r="D33" s="364" t="s">
        <v>220</v>
      </c>
      <c r="E33" s="364" t="s">
        <v>220</v>
      </c>
      <c r="F33" s="364" t="s">
        <v>220</v>
      </c>
      <c r="G33" s="364" t="s">
        <v>220</v>
      </c>
      <c r="H33" s="364" t="s">
        <v>220</v>
      </c>
      <c r="I33" s="364" t="s">
        <v>220</v>
      </c>
      <c r="J33" s="364" t="s">
        <v>220</v>
      </c>
      <c r="K33" s="364">
        <v>7</v>
      </c>
      <c r="L33" s="364">
        <v>18</v>
      </c>
      <c r="M33" s="364">
        <v>34</v>
      </c>
      <c r="N33" s="378">
        <v>78</v>
      </c>
      <c r="O33" s="369">
        <v>88</v>
      </c>
      <c r="P33" s="369">
        <v>120.75800000000001</v>
      </c>
      <c r="Q33" s="369">
        <v>71.04183696376</v>
      </c>
      <c r="R33" s="378">
        <v>78.418472</v>
      </c>
      <c r="S33" s="378">
        <v>86.96608544799999</v>
      </c>
      <c r="T33" s="378">
        <v>90.48</v>
      </c>
      <c r="U33" s="378">
        <v>0</v>
      </c>
      <c r="V33" s="997">
        <v>0</v>
      </c>
      <c r="W33" s="997">
        <v>0</v>
      </c>
      <c r="X33" s="1006">
        <v>0</v>
      </c>
    </row>
    <row r="34" spans="1:24" s="947" customFormat="1" ht="9.75" customHeight="1">
      <c r="A34" s="406"/>
      <c r="B34" s="402"/>
      <c r="C34" s="407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382"/>
      <c r="T34" s="382"/>
      <c r="U34" s="382"/>
      <c r="V34" s="1003"/>
      <c r="W34" s="1003"/>
      <c r="X34" s="1005"/>
    </row>
    <row r="35" spans="1:24" s="947" customFormat="1" ht="11.25">
      <c r="A35" s="409" t="s">
        <v>259</v>
      </c>
      <c r="B35" s="410" t="s">
        <v>260</v>
      </c>
      <c r="C35" s="363">
        <v>92</v>
      </c>
      <c r="D35" s="364">
        <v>107</v>
      </c>
      <c r="E35" s="364">
        <v>132</v>
      </c>
      <c r="F35" s="364">
        <v>186</v>
      </c>
      <c r="G35" s="364" t="s">
        <v>220</v>
      </c>
      <c r="H35" s="364" t="s">
        <v>220</v>
      </c>
      <c r="I35" s="364" t="s">
        <v>220</v>
      </c>
      <c r="J35" s="364" t="s">
        <v>220</v>
      </c>
      <c r="K35" s="364" t="s">
        <v>220</v>
      </c>
      <c r="L35" s="364" t="s">
        <v>220</v>
      </c>
      <c r="M35" s="364" t="s">
        <v>220</v>
      </c>
      <c r="N35" s="364" t="s">
        <v>220</v>
      </c>
      <c r="O35" s="364" t="s">
        <v>220</v>
      </c>
      <c r="P35" s="364" t="s">
        <v>220</v>
      </c>
      <c r="Q35" s="364" t="s">
        <v>220</v>
      </c>
      <c r="R35" s="364" t="s">
        <v>220</v>
      </c>
      <c r="S35" s="364" t="s">
        <v>220</v>
      </c>
      <c r="T35" s="369" t="s">
        <v>220</v>
      </c>
      <c r="U35" s="369" t="s">
        <v>220</v>
      </c>
      <c r="V35" s="364" t="s">
        <v>220</v>
      </c>
      <c r="W35" s="364" t="s">
        <v>220</v>
      </c>
      <c r="X35" s="1005" t="s">
        <v>220</v>
      </c>
    </row>
    <row r="36" spans="1:24" s="947" customFormat="1" ht="11.25">
      <c r="A36" s="409" t="s">
        <v>261</v>
      </c>
      <c r="B36" s="410" t="s">
        <v>262</v>
      </c>
      <c r="C36" s="363">
        <v>18.370471947094092</v>
      </c>
      <c r="D36" s="364">
        <v>21.648116128038883</v>
      </c>
      <c r="E36" s="364">
        <v>10.358366501157851</v>
      </c>
      <c r="F36" s="364">
        <v>7.543230449556907</v>
      </c>
      <c r="G36" s="364" t="s">
        <v>220</v>
      </c>
      <c r="H36" s="364" t="s">
        <v>220</v>
      </c>
      <c r="I36" s="364" t="s">
        <v>220</v>
      </c>
      <c r="J36" s="364" t="s">
        <v>220</v>
      </c>
      <c r="K36" s="364" t="s">
        <v>220</v>
      </c>
      <c r="L36" s="364" t="s">
        <v>220</v>
      </c>
      <c r="M36" s="364" t="s">
        <v>220</v>
      </c>
      <c r="N36" s="364" t="s">
        <v>220</v>
      </c>
      <c r="O36" s="364" t="s">
        <v>220</v>
      </c>
      <c r="P36" s="364" t="s">
        <v>220</v>
      </c>
      <c r="Q36" s="364" t="s">
        <v>220</v>
      </c>
      <c r="R36" s="364" t="s">
        <v>220</v>
      </c>
      <c r="S36" s="364" t="s">
        <v>220</v>
      </c>
      <c r="T36" s="369" t="s">
        <v>220</v>
      </c>
      <c r="U36" s="369" t="s">
        <v>220</v>
      </c>
      <c r="V36" s="364" t="s">
        <v>220</v>
      </c>
      <c r="W36" s="364" t="s">
        <v>220</v>
      </c>
      <c r="X36" s="1005" t="s">
        <v>220</v>
      </c>
    </row>
    <row r="37" spans="1:24" s="947" customFormat="1" ht="11.25">
      <c r="A37" s="411" t="s">
        <v>263</v>
      </c>
      <c r="B37" s="412"/>
      <c r="C37" s="413" t="s">
        <v>209</v>
      </c>
      <c r="D37" s="414">
        <v>975.9597539335657</v>
      </c>
      <c r="E37" s="414">
        <v>1002.1708237201524</v>
      </c>
      <c r="F37" s="414">
        <v>1109.304476994681</v>
      </c>
      <c r="G37" s="414">
        <v>1223.6375923741953</v>
      </c>
      <c r="H37" s="414">
        <v>1289.2309498198815</v>
      </c>
      <c r="I37" s="414">
        <v>1256.3691016560538</v>
      </c>
      <c r="J37" s="414">
        <v>1402.73041448</v>
      </c>
      <c r="K37" s="414">
        <v>1575.75628</v>
      </c>
      <c r="L37" s="414">
        <v>1925.538</v>
      </c>
      <c r="M37" s="414">
        <v>2115.823</v>
      </c>
      <c r="N37" s="414">
        <v>2296.7889999999998</v>
      </c>
      <c r="O37" s="414">
        <v>2607.173</v>
      </c>
      <c r="P37" s="414">
        <v>2722.265</v>
      </c>
      <c r="Q37" s="414">
        <v>2627.5918369637598</v>
      </c>
      <c r="R37" s="414">
        <v>2934.548472</v>
      </c>
      <c r="S37" s="414">
        <v>3001.576085448</v>
      </c>
      <c r="T37" s="414">
        <v>3074.25</v>
      </c>
      <c r="U37" s="414">
        <v>2973.179</v>
      </c>
      <c r="V37" s="1004">
        <v>3087.82</v>
      </c>
      <c r="W37" s="1004">
        <v>3142.2999999999997</v>
      </c>
      <c r="X37" s="1008">
        <v>3133.6</v>
      </c>
    </row>
    <row r="38" spans="1:23" ht="11.25">
      <c r="A38" s="416" t="s">
        <v>481</v>
      </c>
      <c r="B38" s="417"/>
      <c r="N38" s="357"/>
      <c r="O38" s="357"/>
      <c r="P38" s="357"/>
      <c r="Q38" s="357"/>
      <c r="R38" s="357"/>
      <c r="S38" s="357"/>
      <c r="T38" s="357"/>
      <c r="W38" s="253"/>
    </row>
    <row r="39" spans="1:20" ht="11.25">
      <c r="A39" s="418" t="s">
        <v>264</v>
      </c>
      <c r="B39" s="419"/>
      <c r="M39" s="385"/>
      <c r="N39" s="393"/>
      <c r="O39" s="393"/>
      <c r="P39" s="393"/>
      <c r="Q39" s="393"/>
      <c r="R39" s="393"/>
      <c r="S39" s="393"/>
      <c r="T39" s="393"/>
    </row>
    <row r="40" spans="1:20" ht="11.25">
      <c r="A40" s="418" t="s">
        <v>265</v>
      </c>
      <c r="B40" s="419"/>
      <c r="M40" s="385"/>
      <c r="N40" s="393"/>
      <c r="O40" s="393"/>
      <c r="P40" s="393"/>
      <c r="Q40" s="393"/>
      <c r="R40" s="393"/>
      <c r="S40" s="393"/>
      <c r="T40" s="393"/>
    </row>
    <row r="41" spans="1:20" ht="11.25">
      <c r="A41" s="420" t="s">
        <v>266</v>
      </c>
      <c r="B41" s="421"/>
      <c r="M41" s="385"/>
      <c r="N41" s="369"/>
      <c r="O41" s="369"/>
      <c r="P41" s="369"/>
      <c r="Q41" s="369"/>
      <c r="R41" s="369"/>
      <c r="S41" s="369"/>
      <c r="T41" s="369"/>
    </row>
    <row r="42" spans="1:20" ht="11.25">
      <c r="A42" s="422" t="s">
        <v>267</v>
      </c>
      <c r="B42" s="421"/>
      <c r="M42" s="385"/>
      <c r="N42" s="369"/>
      <c r="O42" s="369"/>
      <c r="P42" s="369"/>
      <c r="Q42" s="369"/>
      <c r="R42" s="369"/>
      <c r="S42" s="369"/>
      <c r="T42" s="369"/>
    </row>
    <row r="43" spans="1:20" ht="11.25">
      <c r="A43" s="422" t="s">
        <v>268</v>
      </c>
      <c r="B43" s="352"/>
      <c r="M43" s="385"/>
      <c r="N43" s="423"/>
      <c r="O43" s="423"/>
      <c r="P43" s="423"/>
      <c r="Q43" s="423"/>
      <c r="R43" s="423"/>
      <c r="S43" s="423"/>
      <c r="T43" s="42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Feuil35"/>
  <dimension ref="A1:X20"/>
  <sheetViews>
    <sheetView showGridLines="0" zoomScalePageLayoutView="0" workbookViewId="0" topLeftCell="A1">
      <selection activeCell="A1" sqref="A1"/>
    </sheetView>
  </sheetViews>
  <sheetFormatPr defaultColWidth="7.421875" defaultRowHeight="12.75"/>
  <cols>
    <col min="1" max="1" width="46.57421875" style="240" customWidth="1"/>
    <col min="2" max="24" width="8.7109375" style="240" customWidth="1"/>
    <col min="25" max="16384" width="7.421875" style="240" customWidth="1"/>
  </cols>
  <sheetData>
    <row r="1" spans="1:13" ht="12.75">
      <c r="A1" s="9" t="s">
        <v>11</v>
      </c>
      <c r="M1" s="253"/>
    </row>
    <row r="2" spans="1:23" ht="11.25">
      <c r="A2" s="424"/>
      <c r="B2" s="385"/>
      <c r="C2" s="385"/>
      <c r="D2" s="385"/>
      <c r="E2" s="385"/>
      <c r="F2" s="385"/>
      <c r="G2" s="385"/>
      <c r="N2" s="332"/>
      <c r="O2" s="332"/>
      <c r="P2" s="332"/>
      <c r="W2" s="130" t="s">
        <v>70</v>
      </c>
    </row>
    <row r="3" spans="1:23" s="947" customFormat="1" ht="11.25">
      <c r="A3" s="949"/>
      <c r="B3" s="1305">
        <v>1995</v>
      </c>
      <c r="C3" s="1304">
        <v>1996</v>
      </c>
      <c r="D3" s="1304">
        <v>1997</v>
      </c>
      <c r="E3" s="1304">
        <v>1998</v>
      </c>
      <c r="F3" s="1304">
        <v>1999</v>
      </c>
      <c r="G3" s="1304">
        <v>2000</v>
      </c>
      <c r="H3" s="1304">
        <v>2001</v>
      </c>
      <c r="I3" s="1304">
        <v>2002</v>
      </c>
      <c r="J3" s="1304">
        <v>2003</v>
      </c>
      <c r="K3" s="1304">
        <v>2004</v>
      </c>
      <c r="L3" s="1304">
        <v>2005</v>
      </c>
      <c r="M3" s="1304">
        <v>2006</v>
      </c>
      <c r="N3" s="1304">
        <v>2007</v>
      </c>
      <c r="O3" s="1304">
        <v>2008</v>
      </c>
      <c r="P3" s="1304">
        <v>2009</v>
      </c>
      <c r="Q3" s="1304">
        <v>2010</v>
      </c>
      <c r="R3" s="1304">
        <v>2011</v>
      </c>
      <c r="S3" s="1304">
        <v>2012</v>
      </c>
      <c r="T3" s="1304">
        <v>2013</v>
      </c>
      <c r="U3" s="1304">
        <v>2014</v>
      </c>
      <c r="V3" s="1304">
        <v>2015</v>
      </c>
      <c r="W3" s="1306">
        <v>2016</v>
      </c>
    </row>
    <row r="4" spans="1:24" ht="11.25">
      <c r="A4" s="425" t="s">
        <v>269</v>
      </c>
      <c r="B4" s="426">
        <v>21790.605176863726</v>
      </c>
      <c r="C4" s="427">
        <v>22557.72863160238</v>
      </c>
      <c r="D4" s="427">
        <v>22917.508312282665</v>
      </c>
      <c r="E4" s="427">
        <v>23948.216117824795</v>
      </c>
      <c r="F4" s="427">
        <v>24581</v>
      </c>
      <c r="G4" s="427">
        <v>24267</v>
      </c>
      <c r="H4" s="427">
        <v>23038</v>
      </c>
      <c r="I4" s="427">
        <v>23842</v>
      </c>
      <c r="J4" s="427">
        <v>24012</v>
      </c>
      <c r="K4" s="427">
        <v>24766</v>
      </c>
      <c r="L4" s="427">
        <v>24205</v>
      </c>
      <c r="M4" s="427">
        <v>24490</v>
      </c>
      <c r="N4" s="427">
        <v>24264</v>
      </c>
      <c r="O4" s="427">
        <v>23835</v>
      </c>
      <c r="P4" s="427">
        <v>23537</v>
      </c>
      <c r="Q4" s="427">
        <v>23577</v>
      </c>
      <c r="R4" s="427">
        <v>23923</v>
      </c>
      <c r="S4" s="427">
        <v>23564</v>
      </c>
      <c r="T4" s="427">
        <v>23689.94</v>
      </c>
      <c r="U4" s="398">
        <v>23486</v>
      </c>
      <c r="V4" s="398">
        <v>26238</v>
      </c>
      <c r="W4" s="987">
        <v>27909</v>
      </c>
      <c r="X4" s="253"/>
    </row>
    <row r="5" spans="1:23" ht="11.25">
      <c r="A5" s="428" t="s">
        <v>270</v>
      </c>
      <c r="B5" s="429">
        <v>21790.605176863726</v>
      </c>
      <c r="C5" s="430">
        <v>22557.72863160238</v>
      </c>
      <c r="D5" s="430">
        <v>22917.508312282665</v>
      </c>
      <c r="E5" s="430">
        <v>23948.216117824795</v>
      </c>
      <c r="F5" s="430">
        <v>24581</v>
      </c>
      <c r="G5" s="262">
        <v>24267</v>
      </c>
      <c r="H5" s="262">
        <v>23038</v>
      </c>
      <c r="I5" s="262">
        <v>23842</v>
      </c>
      <c r="J5" s="430">
        <v>23621</v>
      </c>
      <c r="K5" s="430">
        <v>19807</v>
      </c>
      <c r="L5" s="430">
        <v>18456</v>
      </c>
      <c r="M5" s="430">
        <v>18404</v>
      </c>
      <c r="N5" s="430">
        <v>16470</v>
      </c>
      <c r="O5" s="430">
        <v>15037</v>
      </c>
      <c r="P5" s="423">
        <v>13889</v>
      </c>
      <c r="Q5" s="423">
        <v>13509</v>
      </c>
      <c r="R5" s="423">
        <v>13196</v>
      </c>
      <c r="S5" s="423">
        <v>12691</v>
      </c>
      <c r="T5" s="423">
        <v>12856</v>
      </c>
      <c r="U5" s="297">
        <v>12564</v>
      </c>
      <c r="V5" s="297">
        <v>13179</v>
      </c>
      <c r="W5" s="986">
        <v>15042</v>
      </c>
    </row>
    <row r="6" spans="1:23" ht="11.25">
      <c r="A6" s="428" t="s">
        <v>271</v>
      </c>
      <c r="B6" s="429"/>
      <c r="C6" s="430"/>
      <c r="D6" s="430"/>
      <c r="E6" s="430"/>
      <c r="F6" s="430"/>
      <c r="G6" s="262"/>
      <c r="H6" s="262"/>
      <c r="I6" s="262"/>
      <c r="J6" s="430"/>
      <c r="K6" s="430"/>
      <c r="L6" s="430"/>
      <c r="M6" s="430"/>
      <c r="N6" s="430"/>
      <c r="O6" s="430"/>
      <c r="P6" s="423"/>
      <c r="Q6" s="423"/>
      <c r="R6" s="423"/>
      <c r="S6" s="423"/>
      <c r="T6" s="423"/>
      <c r="U6" s="297"/>
      <c r="V6" s="297">
        <v>1139</v>
      </c>
      <c r="W6" s="986">
        <v>764</v>
      </c>
    </row>
    <row r="7" spans="1:23" ht="11.25">
      <c r="A7" s="428" t="s">
        <v>272</v>
      </c>
      <c r="B7" s="429"/>
      <c r="C7" s="430"/>
      <c r="D7" s="430"/>
      <c r="E7" s="430"/>
      <c r="F7" s="430"/>
      <c r="G7" s="262"/>
      <c r="H7" s="262"/>
      <c r="I7" s="262"/>
      <c r="J7" s="430"/>
      <c r="K7" s="430"/>
      <c r="L7" s="430"/>
      <c r="M7" s="430"/>
      <c r="N7" s="430"/>
      <c r="O7" s="430"/>
      <c r="P7" s="423"/>
      <c r="Q7" s="423"/>
      <c r="R7" s="423"/>
      <c r="S7" s="423"/>
      <c r="T7" s="423"/>
      <c r="U7" s="297"/>
      <c r="V7" s="297">
        <v>114</v>
      </c>
      <c r="W7" s="986">
        <v>114</v>
      </c>
    </row>
    <row r="8" spans="1:23" ht="11.25">
      <c r="A8" s="428" t="s">
        <v>273</v>
      </c>
      <c r="B8" s="429" t="s">
        <v>220</v>
      </c>
      <c r="C8" s="430" t="s">
        <v>220</v>
      </c>
      <c r="D8" s="430" t="s">
        <v>220</v>
      </c>
      <c r="E8" s="430" t="s">
        <v>220</v>
      </c>
      <c r="F8" s="430" t="s">
        <v>220</v>
      </c>
      <c r="G8" s="430" t="s">
        <v>220</v>
      </c>
      <c r="H8" s="430" t="s">
        <v>220</v>
      </c>
      <c r="I8" s="430" t="s">
        <v>220</v>
      </c>
      <c r="J8" s="430" t="s">
        <v>220</v>
      </c>
      <c r="K8" s="430" t="s">
        <v>220</v>
      </c>
      <c r="L8" s="430">
        <v>454</v>
      </c>
      <c r="M8" s="430">
        <v>1046</v>
      </c>
      <c r="N8" s="430">
        <v>2858</v>
      </c>
      <c r="O8" s="430">
        <v>3636</v>
      </c>
      <c r="P8" s="423">
        <v>3865</v>
      </c>
      <c r="Q8" s="423">
        <v>3882</v>
      </c>
      <c r="R8" s="423">
        <v>4239</v>
      </c>
      <c r="S8" s="423">
        <v>4336</v>
      </c>
      <c r="T8" s="423">
        <v>4367</v>
      </c>
      <c r="U8" s="297">
        <v>4426</v>
      </c>
      <c r="V8" s="297">
        <v>5437</v>
      </c>
      <c r="W8" s="986">
        <v>5859</v>
      </c>
    </row>
    <row r="9" spans="1:23" ht="11.25">
      <c r="A9" s="431" t="s">
        <v>274</v>
      </c>
      <c r="B9" s="429" t="s">
        <v>220</v>
      </c>
      <c r="C9" s="430" t="s">
        <v>220</v>
      </c>
      <c r="D9" s="430" t="s">
        <v>220</v>
      </c>
      <c r="E9" s="430" t="s">
        <v>220</v>
      </c>
      <c r="F9" s="430" t="s">
        <v>220</v>
      </c>
      <c r="G9" s="430" t="s">
        <v>220</v>
      </c>
      <c r="H9" s="430" t="s">
        <v>220</v>
      </c>
      <c r="I9" s="430" t="s">
        <v>220</v>
      </c>
      <c r="J9" s="430">
        <v>391</v>
      </c>
      <c r="K9" s="430">
        <v>4959</v>
      </c>
      <c r="L9" s="430">
        <v>5295</v>
      </c>
      <c r="M9" s="430">
        <v>5040</v>
      </c>
      <c r="N9" s="430">
        <v>4936</v>
      </c>
      <c r="O9" s="430">
        <v>5162</v>
      </c>
      <c r="P9" s="430">
        <v>5783</v>
      </c>
      <c r="Q9" s="430">
        <v>6186</v>
      </c>
      <c r="R9" s="430">
        <v>6488</v>
      </c>
      <c r="S9" s="430">
        <v>6537</v>
      </c>
      <c r="T9" s="430">
        <v>6467</v>
      </c>
      <c r="U9" s="297">
        <v>6496</v>
      </c>
      <c r="V9" s="297">
        <v>6369</v>
      </c>
      <c r="W9" s="988">
        <v>6130</v>
      </c>
    </row>
    <row r="10" spans="1:23" ht="11.25">
      <c r="A10" s="432" t="s">
        <v>275</v>
      </c>
      <c r="B10" s="433" t="s">
        <v>209</v>
      </c>
      <c r="C10" s="434" t="s">
        <v>209</v>
      </c>
      <c r="D10" s="434" t="s">
        <v>209</v>
      </c>
      <c r="E10" s="434" t="s">
        <v>209</v>
      </c>
      <c r="F10" s="434" t="s">
        <v>209</v>
      </c>
      <c r="G10" s="435">
        <v>193</v>
      </c>
      <c r="H10" s="435">
        <v>194</v>
      </c>
      <c r="I10" s="435">
        <v>201</v>
      </c>
      <c r="J10" s="435" t="s">
        <v>220</v>
      </c>
      <c r="K10" s="435" t="s">
        <v>220</v>
      </c>
      <c r="L10" s="435" t="s">
        <v>220</v>
      </c>
      <c r="M10" s="435" t="s">
        <v>220</v>
      </c>
      <c r="N10" s="435" t="s">
        <v>220</v>
      </c>
      <c r="O10" s="435" t="s">
        <v>220</v>
      </c>
      <c r="P10" s="435" t="s">
        <v>220</v>
      </c>
      <c r="Q10" s="435" t="s">
        <v>220</v>
      </c>
      <c r="R10" s="435" t="s">
        <v>220</v>
      </c>
      <c r="S10" s="435" t="s">
        <v>220</v>
      </c>
      <c r="T10" s="435" t="s">
        <v>220</v>
      </c>
      <c r="U10" s="436" t="s">
        <v>220</v>
      </c>
      <c r="V10" s="1010"/>
      <c r="W10" s="985"/>
    </row>
    <row r="11" spans="1:23" ht="22.5">
      <c r="A11" s="437" t="s">
        <v>276</v>
      </c>
      <c r="B11" s="438">
        <v>27.593272119971278</v>
      </c>
      <c r="C11" s="439">
        <v>27.44082310273387</v>
      </c>
      <c r="D11" s="439">
        <v>27.593272119971278</v>
      </c>
      <c r="E11" s="439">
        <v>27.593272119971278</v>
      </c>
      <c r="F11" s="439" t="s">
        <v>220</v>
      </c>
      <c r="G11" s="439" t="s">
        <v>220</v>
      </c>
      <c r="H11" s="439" t="s">
        <v>220</v>
      </c>
      <c r="I11" s="439" t="s">
        <v>220</v>
      </c>
      <c r="J11" s="439" t="s">
        <v>220</v>
      </c>
      <c r="K11" s="439" t="s">
        <v>220</v>
      </c>
      <c r="L11" s="439" t="s">
        <v>220</v>
      </c>
      <c r="M11" s="439" t="s">
        <v>220</v>
      </c>
      <c r="N11" s="439" t="s">
        <v>220</v>
      </c>
      <c r="O11" s="439" t="s">
        <v>220</v>
      </c>
      <c r="P11" s="439" t="s">
        <v>220</v>
      </c>
      <c r="Q11" s="439" t="s">
        <v>220</v>
      </c>
      <c r="R11" s="439" t="s">
        <v>220</v>
      </c>
      <c r="S11" s="439" t="s">
        <v>220</v>
      </c>
      <c r="T11" s="439" t="s">
        <v>220</v>
      </c>
      <c r="U11" s="384" t="s">
        <v>220</v>
      </c>
      <c r="V11" s="385"/>
      <c r="W11" s="986"/>
    </row>
    <row r="12" spans="1:23" ht="11.25">
      <c r="A12" s="437" t="s">
        <v>277</v>
      </c>
      <c r="B12" s="438" t="s">
        <v>220</v>
      </c>
      <c r="C12" s="439" t="s">
        <v>220</v>
      </c>
      <c r="D12" s="439" t="s">
        <v>220</v>
      </c>
      <c r="E12" s="439" t="s">
        <v>220</v>
      </c>
      <c r="F12" s="439" t="s">
        <v>220</v>
      </c>
      <c r="G12" s="439" t="s">
        <v>220</v>
      </c>
      <c r="H12" s="369">
        <v>510</v>
      </c>
      <c r="I12" s="369">
        <v>641</v>
      </c>
      <c r="J12" s="369">
        <v>0</v>
      </c>
      <c r="K12" s="369">
        <v>0</v>
      </c>
      <c r="L12" s="369">
        <v>7</v>
      </c>
      <c r="M12" s="369">
        <v>575</v>
      </c>
      <c r="N12" s="369">
        <v>587</v>
      </c>
      <c r="O12" s="369">
        <v>464</v>
      </c>
      <c r="P12" s="369">
        <v>390</v>
      </c>
      <c r="Q12" s="369">
        <v>505</v>
      </c>
      <c r="R12" s="369">
        <v>525</v>
      </c>
      <c r="S12" s="369">
        <v>649</v>
      </c>
      <c r="T12" s="369">
        <v>763</v>
      </c>
      <c r="U12" s="385">
        <v>688</v>
      </c>
      <c r="V12" s="1011">
        <v>600</v>
      </c>
      <c r="W12" s="548">
        <v>561</v>
      </c>
    </row>
    <row r="13" spans="1:23" ht="11.25">
      <c r="A13" s="437" t="s">
        <v>278</v>
      </c>
      <c r="B13" s="438"/>
      <c r="C13" s="439"/>
      <c r="D13" s="439"/>
      <c r="E13" s="439"/>
      <c r="F13" s="439"/>
      <c r="G13" s="43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>
        <v>479</v>
      </c>
      <c r="S13" s="369">
        <v>491</v>
      </c>
      <c r="T13" s="369">
        <v>499</v>
      </c>
      <c r="U13" s="385">
        <v>449</v>
      </c>
      <c r="V13" s="384">
        <v>449</v>
      </c>
      <c r="W13" s="986">
        <v>449</v>
      </c>
    </row>
    <row r="14" spans="1:23" ht="11.25">
      <c r="A14" s="437" t="s">
        <v>279</v>
      </c>
      <c r="B14" s="438"/>
      <c r="C14" s="439"/>
      <c r="D14" s="439"/>
      <c r="E14" s="439"/>
      <c r="F14" s="439"/>
      <c r="G14" s="439"/>
      <c r="H14" s="369"/>
      <c r="I14" s="369"/>
      <c r="J14" s="369"/>
      <c r="K14" s="369"/>
      <c r="L14" s="369"/>
      <c r="M14" s="369"/>
      <c r="N14" s="369"/>
      <c r="O14" s="369"/>
      <c r="P14" s="369">
        <v>11</v>
      </c>
      <c r="Q14" s="369">
        <v>21</v>
      </c>
      <c r="R14" s="369">
        <v>46</v>
      </c>
      <c r="S14" s="369">
        <v>158</v>
      </c>
      <c r="T14" s="369">
        <v>264</v>
      </c>
      <c r="U14" s="385">
        <v>239</v>
      </c>
      <c r="V14" s="385">
        <v>151</v>
      </c>
      <c r="W14" s="986">
        <v>112</v>
      </c>
    </row>
    <row r="15" spans="1:23" ht="11.25">
      <c r="A15" s="432" t="s">
        <v>280</v>
      </c>
      <c r="B15" s="438" t="s">
        <v>209</v>
      </c>
      <c r="C15" s="439" t="s">
        <v>209</v>
      </c>
      <c r="D15" s="439" t="s">
        <v>209</v>
      </c>
      <c r="E15" s="439" t="s">
        <v>209</v>
      </c>
      <c r="F15" s="439" t="s">
        <v>209</v>
      </c>
      <c r="G15" s="439">
        <v>449</v>
      </c>
      <c r="H15" s="439">
        <v>452</v>
      </c>
      <c r="I15" s="439">
        <v>489</v>
      </c>
      <c r="J15" s="439">
        <v>486</v>
      </c>
      <c r="K15" s="439">
        <v>477</v>
      </c>
      <c r="L15" s="439">
        <v>494</v>
      </c>
      <c r="M15" s="439">
        <v>480</v>
      </c>
      <c r="N15" s="439">
        <v>482</v>
      </c>
      <c r="O15" s="439">
        <v>464</v>
      </c>
      <c r="P15" s="439">
        <v>462</v>
      </c>
      <c r="Q15" s="439">
        <v>470</v>
      </c>
      <c r="R15" s="439">
        <v>492</v>
      </c>
      <c r="S15" s="439">
        <v>482</v>
      </c>
      <c r="T15" s="441">
        <v>499</v>
      </c>
      <c r="U15" s="385">
        <v>487</v>
      </c>
      <c r="V15" s="385">
        <v>493</v>
      </c>
      <c r="W15" s="988">
        <v>529</v>
      </c>
    </row>
    <row r="16" spans="1:23" ht="11.25">
      <c r="A16" s="442" t="s">
        <v>281</v>
      </c>
      <c r="B16" s="443">
        <v>21818.198448983698</v>
      </c>
      <c r="C16" s="444">
        <v>22585.169454705112</v>
      </c>
      <c r="D16" s="444">
        <v>22945.101584402637</v>
      </c>
      <c r="E16" s="444">
        <v>23975.809389944767</v>
      </c>
      <c r="F16" s="444">
        <v>24581</v>
      </c>
      <c r="G16" s="444">
        <v>24909</v>
      </c>
      <c r="H16" s="444">
        <v>24194</v>
      </c>
      <c r="I16" s="444">
        <v>25173</v>
      </c>
      <c r="J16" s="444">
        <v>24498</v>
      </c>
      <c r="K16" s="444">
        <v>25243</v>
      </c>
      <c r="L16" s="444">
        <v>24706</v>
      </c>
      <c r="M16" s="444">
        <v>25545</v>
      </c>
      <c r="N16" s="444">
        <v>25333</v>
      </c>
      <c r="O16" s="444">
        <v>24763</v>
      </c>
      <c r="P16" s="444">
        <v>24389</v>
      </c>
      <c r="Q16" s="444">
        <v>24552</v>
      </c>
      <c r="R16" s="444">
        <v>24940</v>
      </c>
      <c r="S16" s="444">
        <v>24695</v>
      </c>
      <c r="T16" s="444">
        <v>24951.94</v>
      </c>
      <c r="U16" s="445">
        <v>24661</v>
      </c>
      <c r="V16" s="445">
        <v>27331</v>
      </c>
      <c r="W16" s="616">
        <v>28999</v>
      </c>
    </row>
    <row r="17" spans="1:20" ht="11.25">
      <c r="A17" s="79" t="s">
        <v>482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</row>
    <row r="18" spans="1:17" ht="23.25" customHeight="1">
      <c r="A18" s="1386" t="s">
        <v>282</v>
      </c>
      <c r="B18" s="1386"/>
      <c r="C18" s="1386"/>
      <c r="D18" s="1386"/>
      <c r="E18" s="1386"/>
      <c r="F18" s="1386"/>
      <c r="G18" s="1386"/>
      <c r="H18" s="1386"/>
      <c r="I18" s="1386"/>
      <c r="J18" s="1386"/>
      <c r="K18" s="1386"/>
      <c r="L18" s="1386"/>
      <c r="M18" s="1386"/>
      <c r="N18" s="1386"/>
      <c r="O18" s="1386"/>
      <c r="P18" s="1386"/>
      <c r="Q18" s="1386"/>
    </row>
    <row r="19" spans="1:16" ht="11.25">
      <c r="A19" s="79" t="s">
        <v>283</v>
      </c>
      <c r="M19" s="253"/>
      <c r="O19" s="253"/>
      <c r="P19" s="253"/>
    </row>
    <row r="20" ht="11.25">
      <c r="A20" s="79" t="s">
        <v>284</v>
      </c>
    </row>
  </sheetData>
  <sheetProtection selectLockedCells="1" selectUnlockedCells="1"/>
  <mergeCells count="1">
    <mergeCell ref="A18:Q1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Feuil36"/>
  <dimension ref="A1:U1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4.421875" style="240" customWidth="1"/>
    <col min="2" max="22" width="8.7109375" style="240" customWidth="1"/>
    <col min="23" max="16384" width="11.421875" style="240" customWidth="1"/>
  </cols>
  <sheetData>
    <row r="1" ht="12.75">
      <c r="A1" s="9" t="s">
        <v>12</v>
      </c>
    </row>
    <row r="2" spans="1:21" ht="11.25">
      <c r="A2" s="446"/>
      <c r="L2" s="332"/>
      <c r="M2" s="332"/>
      <c r="N2" s="332"/>
      <c r="P2" s="332"/>
      <c r="U2" s="130" t="s">
        <v>70</v>
      </c>
    </row>
    <row r="3" spans="1:21" ht="21" customHeight="1">
      <c r="A3" s="447"/>
      <c r="B3" s="448">
        <v>1997</v>
      </c>
      <c r="C3" s="449">
        <v>1998</v>
      </c>
      <c r="D3" s="449">
        <v>1999</v>
      </c>
      <c r="E3" s="449">
        <v>2000</v>
      </c>
      <c r="F3" s="450">
        <v>2001</v>
      </c>
      <c r="G3" s="449">
        <v>2002</v>
      </c>
      <c r="H3" s="450">
        <v>2003</v>
      </c>
      <c r="I3" s="450">
        <v>2004</v>
      </c>
      <c r="J3" s="450">
        <v>2005</v>
      </c>
      <c r="K3" s="450">
        <v>2006</v>
      </c>
      <c r="L3" s="450">
        <v>2007</v>
      </c>
      <c r="M3" s="450">
        <v>2008</v>
      </c>
      <c r="N3" s="450">
        <v>2009</v>
      </c>
      <c r="O3" s="450">
        <v>2010</v>
      </c>
      <c r="P3" s="450">
        <v>2011</v>
      </c>
      <c r="Q3" s="450">
        <v>2012</v>
      </c>
      <c r="R3" s="450">
        <v>2013</v>
      </c>
      <c r="S3" s="450" t="s">
        <v>285</v>
      </c>
      <c r="T3" s="350" t="s">
        <v>470</v>
      </c>
      <c r="U3" s="948" t="s">
        <v>471</v>
      </c>
    </row>
    <row r="4" spans="1:21" ht="21" customHeight="1">
      <c r="A4" s="451" t="s">
        <v>286</v>
      </c>
      <c r="B4" s="452">
        <v>1459.0451454164472</v>
      </c>
      <c r="C4" s="453">
        <v>1532.60779</v>
      </c>
      <c r="D4" s="453">
        <v>1616.0571131699999</v>
      </c>
      <c r="E4" s="453">
        <v>1731.6297237247018</v>
      </c>
      <c r="F4" s="453">
        <v>1821.1497165963633</v>
      </c>
      <c r="G4" s="453">
        <v>1951.07867304</v>
      </c>
      <c r="H4" s="453">
        <v>2035.698</v>
      </c>
      <c r="I4" s="453">
        <v>2244.478153488096</v>
      </c>
      <c r="J4" s="453">
        <v>2380.002</v>
      </c>
      <c r="K4" s="453">
        <v>2517.387</v>
      </c>
      <c r="L4" s="453">
        <v>2660.281</v>
      </c>
      <c r="M4" s="453">
        <v>2738.9485</v>
      </c>
      <c r="N4" s="453">
        <v>2895.262</v>
      </c>
      <c r="O4" s="453">
        <v>3099</v>
      </c>
      <c r="P4" s="453">
        <v>3358.887</v>
      </c>
      <c r="Q4" s="453">
        <v>3622.8450000000003</v>
      </c>
      <c r="R4" s="454">
        <v>3731.111583027911</v>
      </c>
      <c r="S4" s="453">
        <v>3780.839</v>
      </c>
      <c r="T4" s="454">
        <v>3930.8418560598707</v>
      </c>
      <c r="U4" s="1013">
        <v>4140.5872595140045</v>
      </c>
    </row>
    <row r="5" spans="1:21" ht="11.25" customHeight="1">
      <c r="A5" s="455" t="s">
        <v>287</v>
      </c>
      <c r="B5" s="456">
        <v>663.3854048359877</v>
      </c>
      <c r="C5" s="457">
        <v>749.5785</v>
      </c>
      <c r="D5" s="457">
        <v>785.38495</v>
      </c>
      <c r="E5" s="457">
        <v>829.83258</v>
      </c>
      <c r="F5" s="457">
        <v>876.709</v>
      </c>
      <c r="G5" s="457">
        <v>931.779</v>
      </c>
      <c r="H5" s="457">
        <v>1195.574</v>
      </c>
      <c r="I5" s="457">
        <v>1436.6162798184064</v>
      </c>
      <c r="J5" s="457">
        <v>1501.875</v>
      </c>
      <c r="K5" s="457">
        <v>1493.174</v>
      </c>
      <c r="L5" s="457">
        <v>1568.701</v>
      </c>
      <c r="M5" s="457">
        <v>1609.796</v>
      </c>
      <c r="N5" s="457">
        <v>1640.943</v>
      </c>
      <c r="O5" s="457">
        <v>1757</v>
      </c>
      <c r="P5" s="457">
        <v>1961.192</v>
      </c>
      <c r="Q5" s="458">
        <v>2238.118</v>
      </c>
      <c r="R5" s="458">
        <v>2305.002834508035</v>
      </c>
      <c r="S5" s="297">
        <v>2398.3334999999997</v>
      </c>
      <c r="T5" s="297">
        <v>2493.4861565357755</v>
      </c>
      <c r="U5" s="548">
        <v>2698.2627602259745</v>
      </c>
    </row>
    <row r="6" spans="1:21" ht="11.25" customHeight="1">
      <c r="A6" s="455" t="s">
        <v>288</v>
      </c>
      <c r="B6" s="456">
        <v>641.265626332117</v>
      </c>
      <c r="C6" s="457">
        <v>620.0055</v>
      </c>
      <c r="D6" s="457">
        <v>653.0733299999999</v>
      </c>
      <c r="E6" s="457">
        <v>719.4893699999999</v>
      </c>
      <c r="F6" s="457">
        <v>762.6395050000001</v>
      </c>
      <c r="G6" s="457">
        <v>831.8605</v>
      </c>
      <c r="H6" s="457">
        <v>586.1759999999999</v>
      </c>
      <c r="I6" s="457">
        <v>589.0176995746168</v>
      </c>
      <c r="J6" s="457">
        <v>648.032</v>
      </c>
      <c r="K6" s="457">
        <v>770.25</v>
      </c>
      <c r="L6" s="457">
        <v>827.4055</v>
      </c>
      <c r="M6" s="457">
        <v>860.94</v>
      </c>
      <c r="N6" s="457">
        <v>973.059</v>
      </c>
      <c r="O6" s="457">
        <v>1056</v>
      </c>
      <c r="P6" s="457">
        <v>1095.21</v>
      </c>
      <c r="Q6" s="458">
        <v>1070.611</v>
      </c>
      <c r="R6" s="458">
        <v>1102.6055773893431</v>
      </c>
      <c r="S6" s="297">
        <v>1072.4185000000002</v>
      </c>
      <c r="T6" s="297">
        <v>1114.9661561925654</v>
      </c>
      <c r="U6" s="548">
        <v>1111.1469580988687</v>
      </c>
    </row>
    <row r="7" spans="1:21" ht="11.25" customHeight="1">
      <c r="A7" s="455" t="s">
        <v>289</v>
      </c>
      <c r="B7" s="456">
        <v>154.3941142483425</v>
      </c>
      <c r="C7" s="457">
        <v>163.02379000000002</v>
      </c>
      <c r="D7" s="457">
        <v>177.59883316999998</v>
      </c>
      <c r="E7" s="457">
        <v>182.30777372470186</v>
      </c>
      <c r="F7" s="457">
        <v>181.8012115963635</v>
      </c>
      <c r="G7" s="457">
        <v>187.43917304000001</v>
      </c>
      <c r="H7" s="457">
        <v>253.948</v>
      </c>
      <c r="I7" s="457">
        <v>218.84417409507256</v>
      </c>
      <c r="J7" s="457">
        <v>230.095</v>
      </c>
      <c r="K7" s="457">
        <v>253.963</v>
      </c>
      <c r="L7" s="457">
        <v>264.1745</v>
      </c>
      <c r="M7" s="457">
        <v>268.2125</v>
      </c>
      <c r="N7" s="457">
        <v>281.26</v>
      </c>
      <c r="O7" s="457">
        <v>286</v>
      </c>
      <c r="P7" s="457">
        <v>302.485</v>
      </c>
      <c r="Q7" s="458">
        <v>314.116</v>
      </c>
      <c r="R7" s="458">
        <v>323.50317113053285</v>
      </c>
      <c r="S7" s="297">
        <v>310.087</v>
      </c>
      <c r="T7" s="297">
        <v>322.38954333152964</v>
      </c>
      <c r="U7" s="548">
        <v>331.1775411891613</v>
      </c>
    </row>
    <row r="8" spans="1:21" ht="11.25" customHeight="1">
      <c r="A8" s="451" t="s">
        <v>290</v>
      </c>
      <c r="B8" s="452">
        <v>1809.4173855908239</v>
      </c>
      <c r="C8" s="453">
        <v>1934.7304777599752</v>
      </c>
      <c r="D8" s="453">
        <v>2001.6555963271983</v>
      </c>
      <c r="E8" s="453">
        <v>2100.15</v>
      </c>
      <c r="F8" s="453">
        <v>2203.47738</v>
      </c>
      <c r="G8" s="453">
        <v>2298</v>
      </c>
      <c r="H8" s="453">
        <v>2381</v>
      </c>
      <c r="I8" s="453">
        <v>2556.8</v>
      </c>
      <c r="J8" s="453">
        <v>2631</v>
      </c>
      <c r="K8" s="453">
        <v>2749</v>
      </c>
      <c r="L8" s="453">
        <v>2876</v>
      </c>
      <c r="M8" s="453">
        <v>2970</v>
      </c>
      <c r="N8" s="453">
        <v>2978.9</v>
      </c>
      <c r="O8" s="453">
        <v>3016.13</v>
      </c>
      <c r="P8" s="453">
        <v>3117.772</v>
      </c>
      <c r="Q8" s="453">
        <v>3235.2</v>
      </c>
      <c r="R8" s="459">
        <v>3423.7</v>
      </c>
      <c r="S8" s="415">
        <v>3610</v>
      </c>
      <c r="T8" s="415">
        <v>3753.224906</v>
      </c>
      <c r="U8" s="615">
        <v>3969.444</v>
      </c>
    </row>
    <row r="9" spans="1:21" ht="11.25" customHeight="1">
      <c r="A9" s="460" t="s">
        <v>291</v>
      </c>
      <c r="B9" s="461">
        <v>3268.462531007271</v>
      </c>
      <c r="C9" s="462">
        <v>3466.69080784981</v>
      </c>
      <c r="D9" s="462">
        <v>3618.28975187708</v>
      </c>
      <c r="E9" s="462">
        <v>3831.779723724702</v>
      </c>
      <c r="F9" s="462">
        <v>4024.627096596363</v>
      </c>
      <c r="G9" s="462">
        <v>4249.07867304</v>
      </c>
      <c r="H9" s="462">
        <v>4416.698</v>
      </c>
      <c r="I9" s="462">
        <v>4801.278153488096</v>
      </c>
      <c r="J9" s="462">
        <v>5011.002</v>
      </c>
      <c r="K9" s="462">
        <v>5266.387000000001</v>
      </c>
      <c r="L9" s="462">
        <v>5536.281</v>
      </c>
      <c r="M9" s="462">
        <v>5708.9485</v>
      </c>
      <c r="N9" s="462">
        <v>5874.162</v>
      </c>
      <c r="O9" s="462">
        <v>6114.62640898469</v>
      </c>
      <c r="P9" s="462">
        <v>6476.659</v>
      </c>
      <c r="Q9" s="462">
        <v>6858.045</v>
      </c>
      <c r="R9" s="462">
        <v>7154.811583027911</v>
      </c>
      <c r="S9" s="445">
        <v>7390.839</v>
      </c>
      <c r="T9" s="445">
        <v>7684.066762059871</v>
      </c>
      <c r="U9" s="616">
        <v>8110.031259514004</v>
      </c>
    </row>
    <row r="10" spans="1:8" ht="11.25">
      <c r="A10" s="463" t="s">
        <v>483</v>
      </c>
      <c r="B10" s="464"/>
      <c r="C10" s="465"/>
      <c r="D10" s="466"/>
      <c r="E10" s="467"/>
      <c r="F10" s="467"/>
      <c r="H10" s="467"/>
    </row>
    <row r="11" spans="1:16" ht="11.25">
      <c r="A11" s="464" t="s">
        <v>484</v>
      </c>
      <c r="B11" s="464"/>
      <c r="C11" s="465"/>
      <c r="D11" s="466"/>
      <c r="E11" s="467"/>
      <c r="F11" s="467"/>
      <c r="G11" s="468"/>
      <c r="H11" s="467"/>
      <c r="O11" s="253"/>
      <c r="P11" s="253"/>
    </row>
    <row r="12" spans="1:8" ht="11.25">
      <c r="A12" s="464" t="s">
        <v>292</v>
      </c>
      <c r="B12" s="464"/>
      <c r="C12" s="469"/>
      <c r="D12" s="467"/>
      <c r="E12" s="464"/>
      <c r="F12" s="467"/>
      <c r="G12" s="467"/>
      <c r="H12" s="467"/>
    </row>
    <row r="13" ht="11.25">
      <c r="A13" s="79" t="s">
        <v>293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 codeName="Feuil37"/>
  <dimension ref="A1:AC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0.57421875" style="330" customWidth="1"/>
    <col min="2" max="28" width="8.7109375" style="330" customWidth="1"/>
    <col min="29" max="16384" width="11.421875" style="330" customWidth="1"/>
  </cols>
  <sheetData>
    <row r="1" ht="12.75">
      <c r="A1" s="9" t="s">
        <v>476</v>
      </c>
    </row>
    <row r="2" spans="1:28" ht="11.25">
      <c r="A2" s="331"/>
      <c r="V2" s="332"/>
      <c r="X2" s="470"/>
      <c r="AB2" s="130" t="s">
        <v>70</v>
      </c>
    </row>
    <row r="3" spans="1:28" s="947" customFormat="1" ht="11.25">
      <c r="A3" s="943"/>
      <c r="B3" s="1235">
        <v>1990</v>
      </c>
      <c r="C3" s="944">
        <v>1991</v>
      </c>
      <c r="D3" s="944">
        <v>1992</v>
      </c>
      <c r="E3" s="944">
        <v>1993</v>
      </c>
      <c r="F3" s="944">
        <v>1994</v>
      </c>
      <c r="G3" s="944">
        <v>1995</v>
      </c>
      <c r="H3" s="944">
        <v>1996</v>
      </c>
      <c r="I3" s="944">
        <v>1997</v>
      </c>
      <c r="J3" s="944">
        <v>1998</v>
      </c>
      <c r="K3" s="944">
        <v>1999</v>
      </c>
      <c r="L3" s="944">
        <v>2000</v>
      </c>
      <c r="M3" s="944">
        <v>2001</v>
      </c>
      <c r="N3" s="944">
        <v>2002</v>
      </c>
      <c r="O3" s="944">
        <v>2003</v>
      </c>
      <c r="P3" s="944">
        <v>2004</v>
      </c>
      <c r="Q3" s="945">
        <v>2005</v>
      </c>
      <c r="R3" s="945">
        <v>2006</v>
      </c>
      <c r="S3" s="945">
        <v>2007</v>
      </c>
      <c r="T3" s="945">
        <v>2008</v>
      </c>
      <c r="U3" s="945">
        <v>2009</v>
      </c>
      <c r="V3" s="945">
        <v>2010</v>
      </c>
      <c r="W3" s="945">
        <v>2011</v>
      </c>
      <c r="X3" s="945">
        <v>2012</v>
      </c>
      <c r="Y3" s="945">
        <v>2013</v>
      </c>
      <c r="Z3" s="1304">
        <v>2014</v>
      </c>
      <c r="AA3" s="945" t="s">
        <v>313</v>
      </c>
      <c r="AB3" s="946" t="s">
        <v>367</v>
      </c>
    </row>
    <row r="4" spans="1:28" ht="11.25">
      <c r="A4" s="1236" t="s">
        <v>294</v>
      </c>
      <c r="B4" s="1237">
        <v>9423.481582679842</v>
      </c>
      <c r="C4" s="1238">
        <v>10007.41532377263</v>
      </c>
      <c r="D4" s="1238">
        <v>10636.31823882864</v>
      </c>
      <c r="E4" s="1238">
        <v>10720.937457012973</v>
      </c>
      <c r="F4" s="1238">
        <v>10384.763432325799</v>
      </c>
      <c r="G4" s="1238">
        <v>10805.267014863184</v>
      </c>
      <c r="H4" s="1238">
        <v>10947.662218866206</v>
      </c>
      <c r="I4" s="1238">
        <v>10819.524890238337</v>
      </c>
      <c r="J4" s="1238">
        <v>10532.081863673136</v>
      </c>
      <c r="K4" s="1238">
        <v>10275.291050547</v>
      </c>
      <c r="L4" s="1238">
        <v>10940.364408676964</v>
      </c>
      <c r="M4" s="1238">
        <v>10920.41395983736</v>
      </c>
      <c r="N4" s="1238">
        <v>10345.177749353968</v>
      </c>
      <c r="O4" s="1238">
        <v>10990.92800353629</v>
      </c>
      <c r="P4" s="1238">
        <v>11526.363521813797</v>
      </c>
      <c r="Q4" s="1238">
        <v>12402.058253342664</v>
      </c>
      <c r="R4" s="1238">
        <v>12915.322776548503</v>
      </c>
      <c r="S4" s="1238">
        <v>13883.209568400258</v>
      </c>
      <c r="T4" s="1238">
        <v>14036.319131071223</v>
      </c>
      <c r="U4" s="1238">
        <v>14277.760989599969</v>
      </c>
      <c r="V4" s="1238">
        <v>14497.093952999998</v>
      </c>
      <c r="W4" s="1238">
        <v>12604.291274</v>
      </c>
      <c r="X4" s="1238">
        <v>13173.701531473649</v>
      </c>
      <c r="Y4" s="1238">
        <v>12866.158551999999</v>
      </c>
      <c r="Z4" s="1238">
        <v>10807.203024000002</v>
      </c>
      <c r="AA4" s="1238">
        <v>10011.226321999999</v>
      </c>
      <c r="AB4" s="1239">
        <v>9242.355838</v>
      </c>
    </row>
    <row r="5" spans="1:28" ht="11.25">
      <c r="A5" s="471" t="s">
        <v>295</v>
      </c>
      <c r="B5" s="1240">
        <v>7888.167530081883</v>
      </c>
      <c r="C5" s="1241">
        <v>8320.871846075159</v>
      </c>
      <c r="D5" s="1241">
        <v>8960.446192337788</v>
      </c>
      <c r="E5" s="1241">
        <v>8882.554758147042</v>
      </c>
      <c r="F5" s="1241">
        <v>8232.488206968039</v>
      </c>
      <c r="G5" s="1241">
        <v>8291.077822583813</v>
      </c>
      <c r="H5" s="1241">
        <v>7970.48536123682</v>
      </c>
      <c r="I5" s="1241">
        <v>8065.685842861756</v>
      </c>
      <c r="J5" s="1241">
        <v>8204.947615544066</v>
      </c>
      <c r="K5" s="1241">
        <v>8312.967300667055</v>
      </c>
      <c r="L5" s="1241">
        <v>8870.564408676963</v>
      </c>
      <c r="M5" s="1241">
        <v>9005.013959837359</v>
      </c>
      <c r="N5" s="1241">
        <v>8932.277749353969</v>
      </c>
      <c r="O5" s="1241">
        <v>9594.628003536289</v>
      </c>
      <c r="P5" s="1241">
        <v>9869.463521813797</v>
      </c>
      <c r="Q5" s="1241">
        <v>10551.480258342664</v>
      </c>
      <c r="R5" s="1241">
        <v>11115.170776548503</v>
      </c>
      <c r="S5" s="1241">
        <v>11947.955296400258</v>
      </c>
      <c r="T5" s="1241">
        <v>11735.532297071222</v>
      </c>
      <c r="U5" s="1241">
        <v>12005.86347459997</v>
      </c>
      <c r="V5" s="1241">
        <v>10937.84</v>
      </c>
      <c r="W5" s="1241">
        <v>10800.089999999998</v>
      </c>
      <c r="X5" s="1241">
        <v>11529.184037473648</v>
      </c>
      <c r="Y5" s="1241">
        <v>11374.98</v>
      </c>
      <c r="Z5" s="1241">
        <v>9713.240000000002</v>
      </c>
      <c r="AA5" s="1241">
        <v>8702.619999999999</v>
      </c>
      <c r="AB5" s="1242">
        <v>7984.849999999999</v>
      </c>
    </row>
    <row r="6" spans="1:28" ht="11.25">
      <c r="A6" s="472" t="s">
        <v>296</v>
      </c>
      <c r="B6" s="1243">
        <v>5726.191592523927</v>
      </c>
      <c r="C6" s="1244">
        <v>6208.617990428875</v>
      </c>
      <c r="D6" s="1244">
        <v>6691.04438833382</v>
      </c>
      <c r="E6" s="1244">
        <v>6313.493294321254</v>
      </c>
      <c r="F6" s="1244">
        <v>5974.825300498105</v>
      </c>
      <c r="G6" s="1244">
        <v>6303.129171716713</v>
      </c>
      <c r="H6" s="1244">
        <v>5562.452500422549</v>
      </c>
      <c r="I6" s="1244">
        <v>5737.843088008712</v>
      </c>
      <c r="J6" s="1244">
        <v>6206.693553082119</v>
      </c>
      <c r="K6" s="1244">
        <v>6409.1266657129745</v>
      </c>
      <c r="L6" s="1244">
        <v>7042.4997454110135</v>
      </c>
      <c r="M6" s="1244">
        <v>7367.60395983736</v>
      </c>
      <c r="N6" s="1244">
        <v>7401.637749353969</v>
      </c>
      <c r="O6" s="1244">
        <v>7913.05800353629</v>
      </c>
      <c r="P6" s="1244">
        <v>8336.423521813798</v>
      </c>
      <c r="Q6" s="1244">
        <v>8479.150258342663</v>
      </c>
      <c r="R6" s="1244">
        <v>9442.230776548502</v>
      </c>
      <c r="S6" s="1244">
        <v>10537.865296400258</v>
      </c>
      <c r="T6" s="1244">
        <v>10223.442297071222</v>
      </c>
      <c r="U6" s="1244">
        <v>10236.06347459997</v>
      </c>
      <c r="V6" s="1244">
        <v>9296.08</v>
      </c>
      <c r="W6" s="1244">
        <v>9461.65</v>
      </c>
      <c r="X6" s="1244">
        <v>9726.6</v>
      </c>
      <c r="Y6" s="1244">
        <v>10031.13</v>
      </c>
      <c r="Z6" s="1244">
        <v>8537.78</v>
      </c>
      <c r="AA6" s="1244">
        <v>7533.96</v>
      </c>
      <c r="AB6" s="1245">
        <v>6884.85</v>
      </c>
    </row>
    <row r="7" spans="1:28" ht="11.25">
      <c r="A7" s="472" t="s">
        <v>297</v>
      </c>
      <c r="B7" s="1243">
        <v>2161.975937557957</v>
      </c>
      <c r="C7" s="1244">
        <v>2112.253855646284</v>
      </c>
      <c r="D7" s="1244">
        <v>2269.4018040039678</v>
      </c>
      <c r="E7" s="1244">
        <v>2569.0614638257866</v>
      </c>
      <c r="F7" s="1244">
        <v>2257.662906469933</v>
      </c>
      <c r="G7" s="1244">
        <v>1987.9486508670996</v>
      </c>
      <c r="H7" s="1244">
        <v>2408.0328608142704</v>
      </c>
      <c r="I7" s="1244">
        <v>2327.8427548530435</v>
      </c>
      <c r="J7" s="1244">
        <v>1998.2540624619464</v>
      </c>
      <c r="K7" s="1244">
        <v>1903.8406349540799</v>
      </c>
      <c r="L7" s="1244">
        <v>1828.0646632659482</v>
      </c>
      <c r="M7" s="1244">
        <v>1637.41</v>
      </c>
      <c r="N7" s="1244">
        <v>1530.64</v>
      </c>
      <c r="O7" s="1244">
        <v>1681.57</v>
      </c>
      <c r="P7" s="1244">
        <v>1533.04</v>
      </c>
      <c r="Q7" s="1244">
        <v>2072.33</v>
      </c>
      <c r="R7" s="1244">
        <v>1672.94</v>
      </c>
      <c r="S7" s="1244">
        <v>1410.09</v>
      </c>
      <c r="T7" s="1244">
        <v>1512.09</v>
      </c>
      <c r="U7" s="1244">
        <v>1769.8</v>
      </c>
      <c r="V7" s="1244">
        <v>1641.76</v>
      </c>
      <c r="W7" s="1244">
        <v>1338.44</v>
      </c>
      <c r="X7" s="1244">
        <v>1802.5840374736463</v>
      </c>
      <c r="Y7" s="1244">
        <v>1343.85</v>
      </c>
      <c r="Z7" s="1244">
        <v>1175.46</v>
      </c>
      <c r="AA7" s="1244">
        <v>1168.66</v>
      </c>
      <c r="AB7" s="1245">
        <v>1100</v>
      </c>
    </row>
    <row r="8" spans="1:29" ht="11.25">
      <c r="A8" s="471" t="s">
        <v>298</v>
      </c>
      <c r="B8" s="1240">
        <v>1535.3140525979597</v>
      </c>
      <c r="C8" s="1241">
        <v>1686.543477697471</v>
      </c>
      <c r="D8" s="1241">
        <v>1675.8720464908522</v>
      </c>
      <c r="E8" s="1241">
        <v>1838.3826988659318</v>
      </c>
      <c r="F8" s="1241">
        <v>2152.27522535776</v>
      </c>
      <c r="G8" s="1241">
        <v>2514.189192279372</v>
      </c>
      <c r="H8" s="1241">
        <v>2977.176857629387</v>
      </c>
      <c r="I8" s="1241">
        <v>2753.839047376581</v>
      </c>
      <c r="J8" s="1241">
        <v>2327.13424812907</v>
      </c>
      <c r="K8" s="1241">
        <v>1962.3237498799465</v>
      </c>
      <c r="L8" s="1241">
        <v>2069.7999999999997</v>
      </c>
      <c r="M8" s="1241">
        <v>1915.4</v>
      </c>
      <c r="N8" s="1241">
        <v>1412.9</v>
      </c>
      <c r="O8" s="1241">
        <v>1396.3000000000002</v>
      </c>
      <c r="P8" s="1241">
        <v>1656.9</v>
      </c>
      <c r="Q8" s="1241">
        <v>1850.5779949999999</v>
      </c>
      <c r="R8" s="1241">
        <v>1800.152</v>
      </c>
      <c r="S8" s="1241">
        <v>1935.2542720000001</v>
      </c>
      <c r="T8" s="1241">
        <v>2300.786834</v>
      </c>
      <c r="U8" s="1241">
        <v>2271.8975149999997</v>
      </c>
      <c r="V8" s="1241">
        <v>3559.2539529999995</v>
      </c>
      <c r="W8" s="1241">
        <v>1804.2012740000002</v>
      </c>
      <c r="X8" s="1241">
        <v>1644.517494</v>
      </c>
      <c r="Y8" s="1241">
        <v>1491.1785519999999</v>
      </c>
      <c r="Z8" s="1241">
        <v>1093.9630240000001</v>
      </c>
      <c r="AA8" s="1241">
        <v>1308.6063219999999</v>
      </c>
      <c r="AB8" s="1242">
        <v>1257.505838</v>
      </c>
      <c r="AC8" s="1246"/>
    </row>
    <row r="9" spans="1:28" ht="11.25">
      <c r="A9" s="1236" t="s">
        <v>299</v>
      </c>
      <c r="B9" s="1237">
        <v>2015.5284568958027</v>
      </c>
      <c r="C9" s="1238">
        <v>2470.74122236671</v>
      </c>
      <c r="D9" s="1238">
        <v>2431.5618249366958</v>
      </c>
      <c r="E9" s="1238">
        <v>1883.660056985443</v>
      </c>
      <c r="F9" s="1238">
        <v>1448.5705617898739</v>
      </c>
      <c r="G9" s="1238">
        <v>1420.9772896699021</v>
      </c>
      <c r="H9" s="1238">
        <v>1859.5731122619318</v>
      </c>
      <c r="I9" s="1238">
        <v>1644.1201283010928</v>
      </c>
      <c r="J9" s="1238">
        <v>1723.9923973675104</v>
      </c>
      <c r="K9" s="1238">
        <v>1422.3550613835969</v>
      </c>
      <c r="L9" s="1238">
        <v>1271.5279035058702</v>
      </c>
      <c r="M9" s="1238">
        <v>1150.555544929006</v>
      </c>
      <c r="N9" s="1238">
        <v>1436</v>
      </c>
      <c r="O9" s="1238">
        <v>1962</v>
      </c>
      <c r="P9" s="1238">
        <v>2180.6</v>
      </c>
      <c r="Q9" s="1238">
        <v>2108.5000000000005</v>
      </c>
      <c r="R9" s="1238">
        <v>2088.7</v>
      </c>
      <c r="S9" s="1238">
        <v>2278.9197900000004</v>
      </c>
      <c r="T9" s="1238">
        <v>2660</v>
      </c>
      <c r="U9" s="1238">
        <v>2994</v>
      </c>
      <c r="V9" s="1238">
        <v>2807.0000000000005</v>
      </c>
      <c r="W9" s="1238">
        <v>4001.0000000000005</v>
      </c>
      <c r="X9" s="1238">
        <v>4766.6990000000005</v>
      </c>
      <c r="Y9" s="1238">
        <v>6955.999999999999</v>
      </c>
      <c r="Z9" s="1238">
        <v>5796</v>
      </c>
      <c r="AA9" s="1238">
        <v>5300</v>
      </c>
      <c r="AB9" s="1239">
        <v>4042.999999999999</v>
      </c>
    </row>
    <row r="10" spans="1:28" ht="11.25">
      <c r="A10" s="471" t="s">
        <v>300</v>
      </c>
      <c r="B10" s="1240">
        <v>1007.0782078703329</v>
      </c>
      <c r="C10" s="1241">
        <v>1485.0058769096145</v>
      </c>
      <c r="D10" s="1241">
        <v>1297.3411366903626</v>
      </c>
      <c r="E10" s="1241">
        <v>680.5324129478</v>
      </c>
      <c r="F10" s="1241">
        <v>364.04825316293596</v>
      </c>
      <c r="G10" s="1241">
        <v>275.3229251307631</v>
      </c>
      <c r="H10" s="1241">
        <v>674.2820032410661</v>
      </c>
      <c r="I10" s="1241">
        <v>921.5543092001458</v>
      </c>
      <c r="J10" s="1241">
        <v>797.1559111344188</v>
      </c>
      <c r="K10" s="1241">
        <v>711.9369104987064</v>
      </c>
      <c r="L10" s="1241">
        <v>582.660143881383</v>
      </c>
      <c r="M10" s="1241">
        <v>298</v>
      </c>
      <c r="N10" s="1241">
        <v>457</v>
      </c>
      <c r="O10" s="1241">
        <v>915</v>
      </c>
      <c r="P10" s="1241">
        <v>1059</v>
      </c>
      <c r="Q10" s="1241">
        <v>1016.9999999999999</v>
      </c>
      <c r="R10" s="1241">
        <v>757.9</v>
      </c>
      <c r="S10" s="1241">
        <v>644</v>
      </c>
      <c r="T10" s="1241">
        <v>749</v>
      </c>
      <c r="U10" s="1241">
        <v>860</v>
      </c>
      <c r="V10" s="1241">
        <v>828</v>
      </c>
      <c r="W10" s="1241">
        <v>1759</v>
      </c>
      <c r="X10" s="1241">
        <v>2371</v>
      </c>
      <c r="Y10" s="1241">
        <v>3792</v>
      </c>
      <c r="Z10" s="1241">
        <v>2974.9999999999995</v>
      </c>
      <c r="AA10" s="1241">
        <v>2273</v>
      </c>
      <c r="AB10" s="1242">
        <v>1049.0000000000002</v>
      </c>
    </row>
    <row r="11" spans="1:28" ht="11.25">
      <c r="A11" s="471" t="s">
        <v>301</v>
      </c>
      <c r="B11" s="1240">
        <v>1008.4502490254697</v>
      </c>
      <c r="C11" s="1241">
        <v>985.7353454570956</v>
      </c>
      <c r="D11" s="1241">
        <v>1134.220688246333</v>
      </c>
      <c r="E11" s="1241">
        <v>1203.1276440376428</v>
      </c>
      <c r="F11" s="1241">
        <v>1084.5223086269377</v>
      </c>
      <c r="G11" s="1241">
        <v>1145.6543645391391</v>
      </c>
      <c r="H11" s="1241">
        <v>1185.2911090208659</v>
      </c>
      <c r="I11" s="1241">
        <v>722.5658191009471</v>
      </c>
      <c r="J11" s="1241">
        <v>926.8364862330916</v>
      </c>
      <c r="K11" s="1241">
        <v>710.4181508848903</v>
      </c>
      <c r="L11" s="1241">
        <v>688.8677596244872</v>
      </c>
      <c r="M11" s="1241">
        <v>852.555544929006</v>
      </c>
      <c r="N11" s="1241">
        <v>978.9999999999999</v>
      </c>
      <c r="O11" s="1241">
        <v>1047</v>
      </c>
      <c r="P11" s="1241">
        <v>1121.6</v>
      </c>
      <c r="Q11" s="1241">
        <v>1091.5000000000002</v>
      </c>
      <c r="R11" s="1241">
        <v>1330.7999999999997</v>
      </c>
      <c r="S11" s="1241">
        <v>1634.9197900000001</v>
      </c>
      <c r="T11" s="1241">
        <v>1911.0000000000002</v>
      </c>
      <c r="U11" s="1241">
        <v>2134</v>
      </c>
      <c r="V11" s="1241">
        <v>1979.0000000000002</v>
      </c>
      <c r="W11" s="1241">
        <v>2242.0000000000005</v>
      </c>
      <c r="X11" s="1241">
        <v>2395.6990000000005</v>
      </c>
      <c r="Y11" s="1241">
        <v>3164</v>
      </c>
      <c r="Z11" s="1241">
        <v>2821.0000000000005</v>
      </c>
      <c r="AA11" s="1241">
        <v>3026.9999999999995</v>
      </c>
      <c r="AB11" s="1242">
        <v>2993.999999999999</v>
      </c>
    </row>
    <row r="12" spans="1:28" ht="11.25">
      <c r="A12" s="1236" t="s">
        <v>134</v>
      </c>
      <c r="B12" s="1237">
        <v>838.6220438229946</v>
      </c>
      <c r="C12" s="1238">
        <v>1015.3104548011531</v>
      </c>
      <c r="D12" s="1238">
        <v>1169.1315131937001</v>
      </c>
      <c r="E12" s="1238">
        <v>1504.6718001332404</v>
      </c>
      <c r="F12" s="1238">
        <v>1391.5612317880593</v>
      </c>
      <c r="G12" s="1238">
        <v>1344.5951890748938</v>
      </c>
      <c r="H12" s="1238">
        <v>1103.2664768117425</v>
      </c>
      <c r="I12" s="1238">
        <v>1380.0547152176134</v>
      </c>
      <c r="J12" s="1238">
        <v>1155.0513261082663</v>
      </c>
      <c r="K12" s="1238">
        <v>1468.915538853919</v>
      </c>
      <c r="L12" s="1238">
        <v>1683.22209649413</v>
      </c>
      <c r="M12" s="1238">
        <v>1293.0824550709938</v>
      </c>
      <c r="N12" s="1238">
        <v>1608.642</v>
      </c>
      <c r="O12" s="1238">
        <v>1671.564</v>
      </c>
      <c r="P12" s="1238">
        <v>1499.898</v>
      </c>
      <c r="Q12" s="1238">
        <v>2062.8825</v>
      </c>
      <c r="R12" s="1238">
        <v>2214.3199999999997</v>
      </c>
      <c r="S12" s="1238">
        <v>2337.49821</v>
      </c>
      <c r="T12" s="1238">
        <v>2036.51330188</v>
      </c>
      <c r="U12" s="1238">
        <v>1974.7700942000001</v>
      </c>
      <c r="V12" s="1238">
        <v>2296.166</v>
      </c>
      <c r="W12" s="1238">
        <v>2538.206</v>
      </c>
      <c r="X12" s="1238">
        <v>3121.307</v>
      </c>
      <c r="Y12" s="1238">
        <v>3441.727</v>
      </c>
      <c r="Z12" s="1238">
        <v>3731.557</v>
      </c>
      <c r="AA12" s="1238">
        <v>3822.2036449999996</v>
      </c>
      <c r="AB12" s="1239">
        <v>4248.260590325</v>
      </c>
    </row>
    <row r="13" spans="1:28" ht="11.25">
      <c r="A13" s="471" t="s">
        <v>302</v>
      </c>
      <c r="B13" s="1240">
        <v>165.8645307543025</v>
      </c>
      <c r="C13" s="1241">
        <v>230.35046504572708</v>
      </c>
      <c r="D13" s="1241">
        <v>311.91068926774165</v>
      </c>
      <c r="E13" s="1241">
        <v>444.3888852470513</v>
      </c>
      <c r="F13" s="1241">
        <v>423.8082679200008</v>
      </c>
      <c r="G13" s="1241">
        <v>395.9100977655547</v>
      </c>
      <c r="H13" s="1241">
        <v>301.2392580611229</v>
      </c>
      <c r="I13" s="1241">
        <v>306.8798716989071</v>
      </c>
      <c r="J13" s="1241">
        <v>209.00760263248964</v>
      </c>
      <c r="K13" s="1241">
        <v>164.64493861640324</v>
      </c>
      <c r="L13" s="1241">
        <v>225.47209649412991</v>
      </c>
      <c r="M13" s="1241">
        <v>176.44445507099394</v>
      </c>
      <c r="N13" s="1241">
        <v>206</v>
      </c>
      <c r="O13" s="1241">
        <v>236</v>
      </c>
      <c r="P13" s="1241">
        <v>251.4</v>
      </c>
      <c r="Q13" s="1241">
        <v>238.5</v>
      </c>
      <c r="R13" s="1241">
        <v>241.60000000000002</v>
      </c>
      <c r="S13" s="1241">
        <v>189.08021</v>
      </c>
      <c r="T13" s="1241">
        <v>298</v>
      </c>
      <c r="U13" s="1241">
        <v>392</v>
      </c>
      <c r="V13" s="1241">
        <v>470</v>
      </c>
      <c r="W13" s="1241">
        <v>588</v>
      </c>
      <c r="X13" s="1241">
        <v>614.3009999999999</v>
      </c>
      <c r="Y13" s="1241">
        <v>852</v>
      </c>
      <c r="Z13" s="1241">
        <v>1027</v>
      </c>
      <c r="AA13" s="1241">
        <v>924</v>
      </c>
      <c r="AB13" s="1242">
        <v>1201</v>
      </c>
    </row>
    <row r="14" spans="1:28" ht="11.25">
      <c r="A14" s="471" t="s">
        <v>303</v>
      </c>
      <c r="B14" s="1240">
        <v>306.8798716989071</v>
      </c>
      <c r="C14" s="1241">
        <v>358.102741490677</v>
      </c>
      <c r="D14" s="1241">
        <v>415.11867393746843</v>
      </c>
      <c r="E14" s="1241">
        <v>587.6909614502171</v>
      </c>
      <c r="F14" s="1241">
        <v>535.56</v>
      </c>
      <c r="G14" s="1241">
        <v>578.9200000000001</v>
      </c>
      <c r="H14" s="1241">
        <v>494.69</v>
      </c>
      <c r="I14" s="1241">
        <v>467.19000000000005</v>
      </c>
      <c r="J14" s="1241">
        <v>412.96000000000004</v>
      </c>
      <c r="K14" s="1241">
        <v>361.15999999999997</v>
      </c>
      <c r="L14" s="1241">
        <v>375.51</v>
      </c>
      <c r="M14" s="1241">
        <v>352.43</v>
      </c>
      <c r="N14" s="1241">
        <v>389.14</v>
      </c>
      <c r="O14" s="1241">
        <v>394.48</v>
      </c>
      <c r="P14" s="1241">
        <v>436.05</v>
      </c>
      <c r="Q14" s="1241">
        <v>551.26</v>
      </c>
      <c r="R14" s="1241">
        <v>522.78</v>
      </c>
      <c r="S14" s="1241">
        <v>510</v>
      </c>
      <c r="T14" s="1241">
        <v>625.20930188</v>
      </c>
      <c r="U14" s="1241">
        <v>680.7700942000001</v>
      </c>
      <c r="V14" s="1241">
        <v>657</v>
      </c>
      <c r="W14" s="1241">
        <v>787</v>
      </c>
      <c r="X14" s="1241">
        <v>801</v>
      </c>
      <c r="Y14" s="1241">
        <v>758</v>
      </c>
      <c r="Z14" s="1241">
        <v>881</v>
      </c>
      <c r="AA14" s="1241">
        <v>1102</v>
      </c>
      <c r="AB14" s="1242">
        <v>1278</v>
      </c>
    </row>
    <row r="15" spans="1:28" ht="11.25">
      <c r="A15" s="471" t="s">
        <v>304</v>
      </c>
      <c r="B15" s="1240">
        <v>365.8776413697849</v>
      </c>
      <c r="C15" s="1241">
        <v>426.85724826474905</v>
      </c>
      <c r="D15" s="1241">
        <v>442.10214998849005</v>
      </c>
      <c r="E15" s="1241">
        <v>472.5919534359722</v>
      </c>
      <c r="F15" s="1241">
        <v>432.1929638680585</v>
      </c>
      <c r="G15" s="1241">
        <v>369.7650913093389</v>
      </c>
      <c r="H15" s="1241">
        <v>307.33721875061934</v>
      </c>
      <c r="I15" s="1241">
        <v>605.9848435187063</v>
      </c>
      <c r="J15" s="1241">
        <v>533.0837234757765</v>
      </c>
      <c r="K15" s="1241">
        <v>943.1106002375158</v>
      </c>
      <c r="L15" s="1241">
        <v>1082.24</v>
      </c>
      <c r="M15" s="1241">
        <v>764.208</v>
      </c>
      <c r="N15" s="1241">
        <v>1013.5020000000002</v>
      </c>
      <c r="O15" s="1241">
        <v>1041.084</v>
      </c>
      <c r="P15" s="1241">
        <v>812.448</v>
      </c>
      <c r="Q15" s="1241">
        <v>1273.1225000000002</v>
      </c>
      <c r="R15" s="1241">
        <v>1449.94</v>
      </c>
      <c r="S15" s="1241">
        <v>1638.418</v>
      </c>
      <c r="T15" s="1241">
        <v>1113.3039999999999</v>
      </c>
      <c r="U15" s="1241">
        <v>902</v>
      </c>
      <c r="V15" s="1241">
        <v>1169.1660000000002</v>
      </c>
      <c r="W15" s="1241">
        <v>1163.206</v>
      </c>
      <c r="X15" s="1241">
        <v>1706.0059999999999</v>
      </c>
      <c r="Y15" s="1241">
        <v>1831.727</v>
      </c>
      <c r="Z15" s="1241">
        <v>1823.5569999999998</v>
      </c>
      <c r="AA15" s="1241">
        <v>1796.2036449999998</v>
      </c>
      <c r="AB15" s="1242">
        <v>1769.2605903249998</v>
      </c>
    </row>
    <row r="16" spans="1:28" ht="11.25">
      <c r="A16" s="1236" t="s">
        <v>305</v>
      </c>
      <c r="B16" s="1237">
        <v>841.092774696668</v>
      </c>
      <c r="C16" s="1238">
        <v>994.5856395380332</v>
      </c>
      <c r="D16" s="1238">
        <v>1087.6165252313294</v>
      </c>
      <c r="E16" s="1238">
        <v>844.9709324529928</v>
      </c>
      <c r="F16" s="1238">
        <v>942.2698302050941</v>
      </c>
      <c r="G16" s="1238">
        <v>892.0240879640396</v>
      </c>
      <c r="H16" s="1238">
        <v>846.7916591428495</v>
      </c>
      <c r="I16" s="1238">
        <v>914.3872722456903</v>
      </c>
      <c r="J16" s="1238">
        <v>1034.1360215849836</v>
      </c>
      <c r="K16" s="1238">
        <v>940.5498889636068</v>
      </c>
      <c r="L16" s="1238">
        <v>1133.6383619249948</v>
      </c>
      <c r="M16" s="1238">
        <v>1269.3925471621935</v>
      </c>
      <c r="N16" s="1238">
        <v>1425.185680603897</v>
      </c>
      <c r="O16" s="1238">
        <v>1497.2956059709736</v>
      </c>
      <c r="P16" s="1238">
        <v>1361.8472326129918</v>
      </c>
      <c r="Q16" s="1238">
        <v>1287.6476739125815</v>
      </c>
      <c r="R16" s="1238">
        <v>1457.201894307388</v>
      </c>
      <c r="S16" s="1238">
        <v>1579.9588756052524</v>
      </c>
      <c r="T16" s="1238">
        <v>1271.585243904669</v>
      </c>
      <c r="U16" s="1238">
        <v>1212.485207220416</v>
      </c>
      <c r="V16" s="1238">
        <v>1224.8790000000001</v>
      </c>
      <c r="W16" s="1238">
        <v>1428.2400000000002</v>
      </c>
      <c r="X16" s="1238">
        <v>1402.5470882547252</v>
      </c>
      <c r="Y16" s="1238">
        <v>1291.8239599459464</v>
      </c>
      <c r="Z16" s="1238">
        <v>1222.4471765134863</v>
      </c>
      <c r="AA16" s="1238">
        <v>1172.2663910500003</v>
      </c>
      <c r="AB16" s="1239">
        <v>1517.9295845025</v>
      </c>
    </row>
    <row r="17" spans="1:28" ht="11.25">
      <c r="A17" s="471" t="s">
        <v>306</v>
      </c>
      <c r="B17" s="1240">
        <v>289.97992076389795</v>
      </c>
      <c r="C17" s="1241">
        <v>307.9345310162648</v>
      </c>
      <c r="D17" s="1241">
        <v>244.6748544946465</v>
      </c>
      <c r="E17" s="1241">
        <v>253.07873284190634</v>
      </c>
      <c r="F17" s="1241">
        <v>304.1111057255358</v>
      </c>
      <c r="G17" s="1241">
        <v>177.64</v>
      </c>
      <c r="H17" s="1241">
        <v>195.35</v>
      </c>
      <c r="I17" s="1241">
        <v>177.64</v>
      </c>
      <c r="J17" s="1241">
        <v>189.15</v>
      </c>
      <c r="K17" s="1241">
        <v>173.62</v>
      </c>
      <c r="L17" s="1241">
        <v>196.51</v>
      </c>
      <c r="M17" s="1241">
        <v>295.53</v>
      </c>
      <c r="N17" s="1241">
        <v>320.34</v>
      </c>
      <c r="O17" s="1241">
        <v>483.46</v>
      </c>
      <c r="P17" s="1241">
        <v>377.47</v>
      </c>
      <c r="Q17" s="1241">
        <v>282.57</v>
      </c>
      <c r="R17" s="1241">
        <v>261.28</v>
      </c>
      <c r="S17" s="1241">
        <v>302</v>
      </c>
      <c r="T17" s="1241">
        <v>287</v>
      </c>
      <c r="U17" s="1241">
        <v>274</v>
      </c>
      <c r="V17" s="1241">
        <v>213</v>
      </c>
      <c r="W17" s="1241">
        <v>215</v>
      </c>
      <c r="X17" s="1241">
        <v>228</v>
      </c>
      <c r="Y17" s="1241">
        <v>323</v>
      </c>
      <c r="Z17" s="1241">
        <v>340.07</v>
      </c>
      <c r="AA17" s="1241">
        <v>307.52073900000005</v>
      </c>
      <c r="AB17" s="1242">
        <v>353.64884985000003</v>
      </c>
    </row>
    <row r="18" spans="1:28" ht="11.25">
      <c r="A18" s="471" t="s">
        <v>307</v>
      </c>
      <c r="B18" s="1240">
        <v>451.20335631756353</v>
      </c>
      <c r="C18" s="1241">
        <v>566.7597113835205</v>
      </c>
      <c r="D18" s="1241">
        <v>703.0643776954892</v>
      </c>
      <c r="E18" s="1241">
        <v>500.03277653870606</v>
      </c>
      <c r="F18" s="1241">
        <v>503.06651198173057</v>
      </c>
      <c r="G18" s="1241">
        <v>570.0983448610199</v>
      </c>
      <c r="H18" s="1241">
        <v>572.4823425925784</v>
      </c>
      <c r="I18" s="1241">
        <v>643.339426212389</v>
      </c>
      <c r="J18" s="1241">
        <v>731.0692621620015</v>
      </c>
      <c r="K18" s="1241">
        <v>627.6066876334881</v>
      </c>
      <c r="L18" s="1241">
        <v>783.17</v>
      </c>
      <c r="M18" s="1241">
        <v>820.9399999999999</v>
      </c>
      <c r="N18" s="1241">
        <v>950.6598999999999</v>
      </c>
      <c r="O18" s="1241">
        <v>836.6466</v>
      </c>
      <c r="P18" s="1241">
        <v>837.6</v>
      </c>
      <c r="Q18" s="1241">
        <v>860.2</v>
      </c>
      <c r="R18" s="1241">
        <v>978</v>
      </c>
      <c r="S18" s="1241">
        <v>1052.4333653101035</v>
      </c>
      <c r="T18" s="1241">
        <v>795.2912597564359</v>
      </c>
      <c r="U18" s="1241">
        <v>693.352</v>
      </c>
      <c r="V18" s="1241">
        <v>758.635</v>
      </c>
      <c r="W18" s="1241">
        <v>948.952</v>
      </c>
      <c r="X18" s="1241">
        <v>938.5600882547251</v>
      </c>
      <c r="Y18" s="1241">
        <v>744.4599599459465</v>
      </c>
      <c r="Z18" s="1241">
        <v>702.4071765134865</v>
      </c>
      <c r="AA18" s="1241">
        <v>700.60165205</v>
      </c>
      <c r="AB18" s="1242">
        <v>972.0317346525</v>
      </c>
    </row>
    <row r="19" spans="1:28" ht="11.25">
      <c r="A19" s="471" t="s">
        <v>308</v>
      </c>
      <c r="B19" s="1240">
        <v>99.90949761520652</v>
      </c>
      <c r="C19" s="1241">
        <v>119.89139713824783</v>
      </c>
      <c r="D19" s="1241">
        <v>139.87729304119375</v>
      </c>
      <c r="E19" s="1241">
        <v>91.85942307238037</v>
      </c>
      <c r="F19" s="1241">
        <v>135.0922124978275</v>
      </c>
      <c r="G19" s="1241">
        <v>144.28574310301974</v>
      </c>
      <c r="H19" s="1241">
        <v>78.95931655027114</v>
      </c>
      <c r="I19" s="1241">
        <v>93.40784603330128</v>
      </c>
      <c r="J19" s="1241">
        <v>113.91675942298212</v>
      </c>
      <c r="K19" s="1241">
        <v>139.32320133011868</v>
      </c>
      <c r="L19" s="1241">
        <v>153.9583619249949</v>
      </c>
      <c r="M19" s="1241">
        <v>152.92254716219375</v>
      </c>
      <c r="N19" s="1241">
        <v>154.1857806038971</v>
      </c>
      <c r="O19" s="1241">
        <v>177.18900597097388</v>
      </c>
      <c r="P19" s="1241">
        <v>146.77723261299164</v>
      </c>
      <c r="Q19" s="1241">
        <v>144.8776739125815</v>
      </c>
      <c r="R19" s="1241">
        <v>217.9218943073883</v>
      </c>
      <c r="S19" s="1241">
        <v>225.52551029514885</v>
      </c>
      <c r="T19" s="1241">
        <v>189.29398414823314</v>
      </c>
      <c r="U19" s="1241">
        <v>245.13320722041607</v>
      </c>
      <c r="V19" s="1241">
        <v>253.24400000000003</v>
      </c>
      <c r="W19" s="1241">
        <v>264.288</v>
      </c>
      <c r="X19" s="1241">
        <v>235.987</v>
      </c>
      <c r="Y19" s="1241">
        <v>224.364</v>
      </c>
      <c r="Z19" s="1241">
        <v>179.97</v>
      </c>
      <c r="AA19" s="1241">
        <v>164.144</v>
      </c>
      <c r="AB19" s="1242">
        <v>192.249</v>
      </c>
    </row>
    <row r="20" spans="1:28" ht="11.25">
      <c r="A20" s="473" t="s">
        <v>309</v>
      </c>
      <c r="B20" s="1247">
        <v>13118.724858095307</v>
      </c>
      <c r="C20" s="1248">
        <v>14488.052640478527</v>
      </c>
      <c r="D20" s="1248">
        <v>15324.628102190363</v>
      </c>
      <c r="E20" s="1248">
        <v>14954.240246584648</v>
      </c>
      <c r="F20" s="1248">
        <v>14167.165056108826</v>
      </c>
      <c r="G20" s="1248">
        <v>14462.863581572019</v>
      </c>
      <c r="H20" s="1248">
        <v>14757.29346708273</v>
      </c>
      <c r="I20" s="1248">
        <v>14758.087006002736</v>
      </c>
      <c r="J20" s="1248">
        <v>14445.261608733896</v>
      </c>
      <c r="K20" s="1248">
        <v>14107.111539748123</v>
      </c>
      <c r="L20" s="1248">
        <v>15028.752770601957</v>
      </c>
      <c r="M20" s="1248">
        <v>14633.444506999553</v>
      </c>
      <c r="N20" s="1248">
        <v>14815.005429957866</v>
      </c>
      <c r="O20" s="1248">
        <v>16121.787609507262</v>
      </c>
      <c r="P20" s="1248">
        <v>16568.70875442679</v>
      </c>
      <c r="Q20" s="1248">
        <v>17861.088427255247</v>
      </c>
      <c r="R20" s="1248">
        <v>18675.544670855892</v>
      </c>
      <c r="S20" s="1248">
        <v>20079.586444005512</v>
      </c>
      <c r="T20" s="1248">
        <v>20004.41767685589</v>
      </c>
      <c r="U20" s="1248">
        <v>20459.016291020384</v>
      </c>
      <c r="V20" s="1248">
        <v>20825.138953</v>
      </c>
      <c r="W20" s="1248">
        <v>20571.737274</v>
      </c>
      <c r="X20" s="1248">
        <v>22464.254619728374</v>
      </c>
      <c r="Y20" s="1248">
        <v>24555.70951194594</v>
      </c>
      <c r="Z20" s="1248">
        <v>21557.207200513487</v>
      </c>
      <c r="AA20" s="1248">
        <v>20305.69635805</v>
      </c>
      <c r="AB20" s="1249">
        <v>19051.5460128275</v>
      </c>
    </row>
    <row r="21" spans="1:27" ht="11.25">
      <c r="A21" s="1387" t="s">
        <v>485</v>
      </c>
      <c r="B21" s="1387"/>
      <c r="C21" s="1387"/>
      <c r="D21" s="1387"/>
      <c r="E21" s="1387"/>
      <c r="F21" s="1387"/>
      <c r="G21" s="1387"/>
      <c r="H21" s="1387"/>
      <c r="I21" s="1387"/>
      <c r="J21" s="1387"/>
      <c r="K21" s="1387"/>
      <c r="L21" s="1387"/>
      <c r="M21" s="1387"/>
      <c r="N21" s="1387"/>
      <c r="O21" s="1387"/>
      <c r="P21" s="1387"/>
      <c r="Q21" s="1387"/>
      <c r="R21" s="1387"/>
      <c r="S21" s="1387"/>
      <c r="T21" s="1387"/>
      <c r="U21" s="1387"/>
      <c r="V21" s="1387"/>
      <c r="AA21" s="474"/>
    </row>
    <row r="22" spans="1:22" ht="11.25">
      <c r="A22" s="1388" t="s">
        <v>486</v>
      </c>
      <c r="B22" s="1388"/>
      <c r="C22" s="1388"/>
      <c r="D22" s="1388"/>
      <c r="E22" s="1388"/>
      <c r="F22" s="1388"/>
      <c r="G22" s="1388"/>
      <c r="H22" s="1388"/>
      <c r="I22" s="1388"/>
      <c r="J22" s="1388"/>
      <c r="K22" s="1388"/>
      <c r="L22" s="1388"/>
      <c r="M22" s="1388"/>
      <c r="N22" s="1388"/>
      <c r="O22" s="1388"/>
      <c r="P22" s="1388"/>
      <c r="Q22" s="1388"/>
      <c r="R22" s="1388"/>
      <c r="S22" s="1388"/>
      <c r="T22" s="1388"/>
      <c r="U22" s="1388"/>
      <c r="V22" s="1388"/>
    </row>
    <row r="23" spans="1:22" ht="11.25">
      <c r="A23" s="1388" t="s">
        <v>487</v>
      </c>
      <c r="B23" s="1388"/>
      <c r="C23" s="1388"/>
      <c r="D23" s="1388"/>
      <c r="E23" s="1388"/>
      <c r="F23" s="1388"/>
      <c r="G23" s="1388"/>
      <c r="H23" s="1388"/>
      <c r="I23" s="1388"/>
      <c r="J23" s="1388"/>
      <c r="K23" s="1388"/>
      <c r="L23" s="1388"/>
      <c r="M23" s="1388"/>
      <c r="N23" s="1388"/>
      <c r="O23" s="1388"/>
      <c r="P23" s="1388"/>
      <c r="Q23" s="1388"/>
      <c r="R23" s="1388"/>
      <c r="S23" s="1388"/>
      <c r="T23" s="1388"/>
      <c r="U23" s="1388"/>
      <c r="V23" s="1388"/>
    </row>
    <row r="24" spans="1:22" ht="11.25">
      <c r="A24" s="1388" t="s">
        <v>488</v>
      </c>
      <c r="B24" s="1388"/>
      <c r="C24" s="1388"/>
      <c r="D24" s="1388"/>
      <c r="E24" s="1388"/>
      <c r="F24" s="1388"/>
      <c r="G24" s="1388"/>
      <c r="H24" s="1388"/>
      <c r="I24" s="1388"/>
      <c r="J24" s="1388"/>
      <c r="K24" s="1388"/>
      <c r="L24" s="1388"/>
      <c r="M24" s="1388"/>
      <c r="N24" s="1388"/>
      <c r="O24" s="1388"/>
      <c r="P24" s="1388"/>
      <c r="Q24" s="1388"/>
      <c r="R24" s="1388"/>
      <c r="S24" s="1388"/>
      <c r="T24" s="1388"/>
      <c r="U24" s="1388"/>
      <c r="V24" s="1388"/>
    </row>
    <row r="25" spans="1:22" ht="11.25">
      <c r="A25" s="1389" t="s">
        <v>489</v>
      </c>
      <c r="B25" s="1389"/>
      <c r="C25" s="1389"/>
      <c r="D25" s="1389"/>
      <c r="E25" s="1389"/>
      <c r="F25" s="1389"/>
      <c r="G25" s="1389"/>
      <c r="H25" s="1389"/>
      <c r="I25" s="1389"/>
      <c r="J25" s="1389"/>
      <c r="K25" s="1389"/>
      <c r="L25" s="1389"/>
      <c r="M25" s="1389"/>
      <c r="N25" s="1389"/>
      <c r="O25" s="1389"/>
      <c r="P25" s="1389"/>
      <c r="Q25" s="1389"/>
      <c r="R25" s="1389"/>
      <c r="S25" s="1389"/>
      <c r="T25" s="1389"/>
      <c r="U25" s="1389"/>
      <c r="V25" s="1389"/>
    </row>
    <row r="26" spans="1:22" ht="11.25">
      <c r="A26" s="1386" t="s">
        <v>310</v>
      </c>
      <c r="B26" s="1386"/>
      <c r="C26" s="1386"/>
      <c r="D26" s="1386"/>
      <c r="E26" s="1386"/>
      <c r="F26" s="1386"/>
      <c r="G26" s="1386"/>
      <c r="H26" s="1386"/>
      <c r="I26" s="1386"/>
      <c r="J26" s="1386"/>
      <c r="K26" s="1386"/>
      <c r="L26" s="1386"/>
      <c r="M26" s="1386"/>
      <c r="N26" s="1386"/>
      <c r="O26" s="1386"/>
      <c r="P26" s="1386"/>
      <c r="Q26" s="1386"/>
      <c r="R26" s="1386"/>
      <c r="S26" s="1386"/>
      <c r="T26" s="1386"/>
      <c r="U26" s="1386"/>
      <c r="V26" s="1386"/>
    </row>
    <row r="27" spans="1:22" ht="11.25">
      <c r="A27" s="1386" t="s">
        <v>311</v>
      </c>
      <c r="B27" s="1386"/>
      <c r="C27" s="1386"/>
      <c r="D27" s="1386"/>
      <c r="E27" s="1386"/>
      <c r="F27" s="1386"/>
      <c r="G27" s="1386"/>
      <c r="H27" s="1386"/>
      <c r="I27" s="1386"/>
      <c r="J27" s="1386"/>
      <c r="K27" s="1386"/>
      <c r="L27" s="1386"/>
      <c r="M27" s="1386"/>
      <c r="N27" s="1386"/>
      <c r="O27" s="1386"/>
      <c r="P27" s="1386"/>
      <c r="Q27" s="1386"/>
      <c r="R27" s="1386"/>
      <c r="S27" s="1386"/>
      <c r="T27" s="1386"/>
      <c r="U27" s="1386"/>
      <c r="V27" s="1386"/>
    </row>
    <row r="28" spans="1:22" ht="11.25">
      <c r="A28" s="1386" t="s">
        <v>312</v>
      </c>
      <c r="B28" s="1386"/>
      <c r="C28" s="1386"/>
      <c r="D28" s="1386"/>
      <c r="E28" s="1386"/>
      <c r="F28" s="1386"/>
      <c r="G28" s="1386"/>
      <c r="H28" s="1386"/>
      <c r="I28" s="1386"/>
      <c r="J28" s="1386"/>
      <c r="K28" s="1386"/>
      <c r="L28" s="1386"/>
      <c r="M28" s="1386"/>
      <c r="N28" s="1386"/>
      <c r="O28" s="1386"/>
      <c r="P28" s="1386"/>
      <c r="Q28" s="1386"/>
      <c r="R28" s="1386"/>
      <c r="S28" s="1386"/>
      <c r="T28" s="1386"/>
      <c r="U28" s="1386"/>
      <c r="V28" s="1386"/>
    </row>
  </sheetData>
  <sheetProtection selectLockedCells="1" selectUnlockedCells="1"/>
  <mergeCells count="8">
    <mergeCell ref="A27:V27"/>
    <mergeCell ref="A28:V28"/>
    <mergeCell ref="A21:V21"/>
    <mergeCell ref="A22:V22"/>
    <mergeCell ref="A23:V23"/>
    <mergeCell ref="A24:V24"/>
    <mergeCell ref="A25:V25"/>
    <mergeCell ref="A26:V2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1.421875" style="0" customWidth="1"/>
  </cols>
  <sheetData>
    <row r="1" spans="1:12" ht="12.75">
      <c r="A1" s="1234" t="s">
        <v>506</v>
      </c>
      <c r="B1" s="1015"/>
      <c r="C1" s="1015"/>
      <c r="D1" s="1015"/>
      <c r="E1" s="1015"/>
      <c r="F1" s="1015"/>
      <c r="G1" s="1015"/>
      <c r="H1" s="1015"/>
      <c r="I1" s="1015"/>
      <c r="J1" s="1015"/>
      <c r="K1" s="1016"/>
      <c r="L1" s="1015"/>
    </row>
    <row r="2" spans="1:12" ht="12.75">
      <c r="A2" s="1014"/>
      <c r="B2" s="1015"/>
      <c r="C2" s="1015"/>
      <c r="D2" s="1017"/>
      <c r="F2" s="1017"/>
      <c r="G2" s="1018"/>
      <c r="H2" s="1018"/>
      <c r="I2" s="1017"/>
      <c r="J2" s="1017"/>
      <c r="K2" s="1017" t="s">
        <v>447</v>
      </c>
      <c r="L2" s="1015"/>
    </row>
    <row r="3" spans="2:12" ht="12.75">
      <c r="B3" s="1019">
        <v>2007</v>
      </c>
      <c r="C3" s="1020">
        <v>2008</v>
      </c>
      <c r="D3" s="1020">
        <v>2009</v>
      </c>
      <c r="E3" s="1020">
        <v>2010</v>
      </c>
      <c r="F3" s="1020">
        <v>2011</v>
      </c>
      <c r="G3" s="1020">
        <v>2012</v>
      </c>
      <c r="H3" s="1020">
        <v>2013</v>
      </c>
      <c r="I3" s="1020">
        <v>2014</v>
      </c>
      <c r="J3" s="1020">
        <v>2015</v>
      </c>
      <c r="K3" s="1021">
        <v>2016</v>
      </c>
      <c r="L3" s="1015"/>
    </row>
    <row r="4" spans="1:12" ht="12.75">
      <c r="A4" s="1030" t="s">
        <v>503</v>
      </c>
      <c r="B4" s="1040">
        <v>794.4030256100001</v>
      </c>
      <c r="C4" s="1041">
        <v>818.2432661299999</v>
      </c>
      <c r="D4" s="1041">
        <v>2432.76249791</v>
      </c>
      <c r="E4" s="1041">
        <v>2121.8088684</v>
      </c>
      <c r="F4" s="1041">
        <v>2287.2584746</v>
      </c>
      <c r="G4" s="1041">
        <v>1907.0760078399999</v>
      </c>
      <c r="H4" s="1041">
        <v>1568.24216372</v>
      </c>
      <c r="I4" s="1041">
        <v>1742.80257144</v>
      </c>
      <c r="J4" s="1041">
        <v>2354.1082742900003</v>
      </c>
      <c r="K4" s="1042">
        <v>2040.2555834600003</v>
      </c>
      <c r="L4" s="1015"/>
    </row>
    <row r="5" spans="1:12" ht="12.75">
      <c r="A5" s="1033" t="s">
        <v>490</v>
      </c>
      <c r="B5" s="1043" t="s">
        <v>220</v>
      </c>
      <c r="C5" s="1044" t="s">
        <v>220</v>
      </c>
      <c r="D5" s="1044" t="s">
        <v>220</v>
      </c>
      <c r="E5" s="1044" t="s">
        <v>220</v>
      </c>
      <c r="F5" s="1044" t="s">
        <v>220</v>
      </c>
      <c r="G5" s="1044" t="s">
        <v>220</v>
      </c>
      <c r="H5" s="1044" t="s">
        <v>220</v>
      </c>
      <c r="I5" s="1044" t="s">
        <v>220</v>
      </c>
      <c r="J5" s="1044"/>
      <c r="K5" s="1039"/>
      <c r="L5" s="1015"/>
    </row>
    <row r="6" spans="1:12" ht="12.75">
      <c r="A6" s="1033" t="s">
        <v>491</v>
      </c>
      <c r="B6" s="1043" t="s">
        <v>220</v>
      </c>
      <c r="C6" s="1044" t="s">
        <v>220</v>
      </c>
      <c r="D6" s="1044">
        <v>143</v>
      </c>
      <c r="E6" s="1044" t="s">
        <v>220</v>
      </c>
      <c r="F6" s="1044" t="s">
        <v>220</v>
      </c>
      <c r="G6" s="1044" t="s">
        <v>220</v>
      </c>
      <c r="H6" s="1044" t="s">
        <v>220</v>
      </c>
      <c r="I6" s="1044" t="s">
        <v>220</v>
      </c>
      <c r="J6" s="1044"/>
      <c r="K6" s="1039"/>
      <c r="L6" s="1015"/>
    </row>
    <row r="7" spans="1:12" ht="12.75">
      <c r="A7" s="1033" t="s">
        <v>492</v>
      </c>
      <c r="B7" s="1043" t="s">
        <v>220</v>
      </c>
      <c r="C7" s="1044" t="s">
        <v>220</v>
      </c>
      <c r="D7" s="1044" t="s">
        <v>220</v>
      </c>
      <c r="E7" s="1044" t="s">
        <v>220</v>
      </c>
      <c r="F7" s="1044" t="s">
        <v>220</v>
      </c>
      <c r="G7" s="1044" t="s">
        <v>220</v>
      </c>
      <c r="H7" s="1044" t="s">
        <v>220</v>
      </c>
      <c r="I7" s="1044" t="s">
        <v>220</v>
      </c>
      <c r="J7" s="1044"/>
      <c r="K7" s="1039"/>
      <c r="L7" s="1022"/>
    </row>
    <row r="8" spans="1:12" ht="12.75">
      <c r="A8" s="1033" t="s">
        <v>493</v>
      </c>
      <c r="B8" s="1045">
        <v>168.64240799</v>
      </c>
      <c r="C8" s="1046">
        <v>174.04949864</v>
      </c>
      <c r="D8" s="1046">
        <v>179.96484546000002</v>
      </c>
      <c r="E8" s="1046">
        <v>185.90928191</v>
      </c>
      <c r="F8" s="1046">
        <v>193.40767019</v>
      </c>
      <c r="G8" s="1046">
        <v>198.41913594</v>
      </c>
      <c r="H8" s="1046">
        <v>299.96631548</v>
      </c>
      <c r="I8" s="1046">
        <v>313.6298728</v>
      </c>
      <c r="J8" s="1046">
        <v>326.43044279000003</v>
      </c>
      <c r="K8" s="1031">
        <v>330.56765050999996</v>
      </c>
      <c r="L8" s="1023"/>
    </row>
    <row r="9" spans="1:12" ht="12.75">
      <c r="A9" s="1033" t="s">
        <v>494</v>
      </c>
      <c r="B9" s="1045">
        <v>525.75688362</v>
      </c>
      <c r="C9" s="1046">
        <v>521.25859538</v>
      </c>
      <c r="D9" s="1046">
        <v>527.66346915</v>
      </c>
      <c r="E9" s="1046">
        <v>539.2927614299999</v>
      </c>
      <c r="F9" s="1046">
        <v>541.8696121900001</v>
      </c>
      <c r="G9" s="1046">
        <v>535.24979575</v>
      </c>
      <c r="H9" s="1046">
        <v>538.19657757</v>
      </c>
      <c r="I9" s="1046">
        <v>570.50216567</v>
      </c>
      <c r="J9" s="1046">
        <v>555.39</v>
      </c>
      <c r="K9" s="1047">
        <v>512.39354614</v>
      </c>
      <c r="L9" s="1024"/>
    </row>
    <row r="10" spans="1:12" ht="12.75">
      <c r="A10" s="1033" t="s">
        <v>495</v>
      </c>
      <c r="B10" s="1045">
        <v>100</v>
      </c>
      <c r="C10" s="1046">
        <v>122.93517211</v>
      </c>
      <c r="D10" s="1046">
        <v>115.07436658</v>
      </c>
      <c r="E10" s="1046">
        <v>126.39304918</v>
      </c>
      <c r="F10" s="1046">
        <v>177.04600829</v>
      </c>
      <c r="G10" s="1046">
        <v>271.87433385</v>
      </c>
      <c r="H10" s="1046">
        <v>170.25416285</v>
      </c>
      <c r="I10" s="1046">
        <v>202.67963197</v>
      </c>
      <c r="J10" s="1046">
        <v>233.213439</v>
      </c>
      <c r="K10" s="1028">
        <v>333.31085494</v>
      </c>
      <c r="L10" s="1025"/>
    </row>
    <row r="11" spans="1:12" ht="12.75">
      <c r="A11" s="1033" t="s">
        <v>507</v>
      </c>
      <c r="B11" s="1045"/>
      <c r="C11" s="1046"/>
      <c r="D11" s="1046"/>
      <c r="E11" s="1046"/>
      <c r="F11" s="1046"/>
      <c r="G11" s="1046"/>
      <c r="H11" s="1046"/>
      <c r="I11" s="1046"/>
      <c r="J11" s="1046">
        <v>100</v>
      </c>
      <c r="K11" s="1028">
        <v>100</v>
      </c>
      <c r="L11" s="1025"/>
    </row>
    <row r="12" spans="1:12" ht="12.75">
      <c r="A12" s="1033" t="s">
        <v>508</v>
      </c>
      <c r="B12" s="1045"/>
      <c r="C12" s="1046"/>
      <c r="D12" s="1046"/>
      <c r="E12" s="1046"/>
      <c r="F12" s="1046"/>
      <c r="G12" s="1046"/>
      <c r="H12" s="1046"/>
      <c r="I12" s="1046"/>
      <c r="J12" s="1046">
        <v>1139</v>
      </c>
      <c r="K12" s="1028">
        <v>763.45801986</v>
      </c>
      <c r="L12" s="1015"/>
    </row>
    <row r="13" spans="1:12" ht="12.75">
      <c r="A13" s="1033" t="s">
        <v>496</v>
      </c>
      <c r="B13" s="1043">
        <v>0</v>
      </c>
      <c r="C13" s="1044">
        <v>0</v>
      </c>
      <c r="D13" s="1044">
        <v>0</v>
      </c>
      <c r="E13" s="1046">
        <v>0.16547873999999999</v>
      </c>
      <c r="F13" s="1046">
        <v>0.56945493</v>
      </c>
      <c r="G13" s="1046">
        <v>0</v>
      </c>
      <c r="H13" s="1046">
        <v>0.019680819999999998</v>
      </c>
      <c r="I13" s="1046">
        <v>0.002134</v>
      </c>
      <c r="J13" s="1046">
        <v>0</v>
      </c>
      <c r="K13" s="1028">
        <v>0</v>
      </c>
      <c r="L13" s="1015"/>
    </row>
    <row r="14" spans="1:12" ht="12.75">
      <c r="A14" s="1033" t="s">
        <v>497</v>
      </c>
      <c r="B14" s="1043">
        <v>0.003734</v>
      </c>
      <c r="C14" s="1044">
        <v>0</v>
      </c>
      <c r="D14" s="1044">
        <v>7.520182719999999</v>
      </c>
      <c r="E14" s="1044">
        <v>24.39480214</v>
      </c>
      <c r="F14" s="1044">
        <v>400.0003</v>
      </c>
      <c r="G14" s="1044">
        <v>1.5327423</v>
      </c>
      <c r="H14" s="1044">
        <v>0</v>
      </c>
      <c r="I14" s="1044">
        <v>0</v>
      </c>
      <c r="J14" s="1044">
        <v>0.0743925</v>
      </c>
      <c r="K14" s="1039">
        <v>0.52551201</v>
      </c>
      <c r="L14" s="1015"/>
    </row>
    <row r="15" spans="1:11" s="495" customFormat="1" ht="12.75">
      <c r="A15" s="1033" t="s">
        <v>498</v>
      </c>
      <c r="B15" s="1043" t="s">
        <v>220</v>
      </c>
      <c r="C15" s="1044" t="s">
        <v>220</v>
      </c>
      <c r="D15" s="1046">
        <v>1602.539634</v>
      </c>
      <c r="E15" s="1046">
        <v>1245.653495</v>
      </c>
      <c r="F15" s="1046">
        <v>974.365429</v>
      </c>
      <c r="G15" s="1046">
        <v>900</v>
      </c>
      <c r="H15" s="1046">
        <v>559.805427</v>
      </c>
      <c r="I15" s="1046">
        <v>655.988767</v>
      </c>
      <c r="J15" s="1046">
        <v>0</v>
      </c>
      <c r="K15" s="1047">
        <v>0</v>
      </c>
    </row>
    <row r="16" spans="1:12" ht="12.75">
      <c r="A16" s="1026" t="s">
        <v>382</v>
      </c>
      <c r="B16" s="1048">
        <v>2171.92598472</v>
      </c>
      <c r="C16" s="1049">
        <v>2112.22304836</v>
      </c>
      <c r="D16" s="1049">
        <v>2172.51318125</v>
      </c>
      <c r="E16" s="1049">
        <v>2113.83382781</v>
      </c>
      <c r="F16" s="1049">
        <v>1981.462375</v>
      </c>
      <c r="G16" s="1049">
        <v>1858.715153</v>
      </c>
      <c r="H16" s="1049">
        <v>1926.2060282999998</v>
      </c>
      <c r="I16" s="1049">
        <v>1759.00423542</v>
      </c>
      <c r="J16" s="1049">
        <v>2286.5</v>
      </c>
      <c r="K16" s="1036">
        <v>1790.3700238499998</v>
      </c>
      <c r="L16" s="1015"/>
    </row>
    <row r="17" spans="1:12" ht="12.75">
      <c r="A17" s="1038" t="s">
        <v>499</v>
      </c>
      <c r="B17" s="1045">
        <v>1260.26789791</v>
      </c>
      <c r="C17" s="1046">
        <v>426.6617617200002</v>
      </c>
      <c r="D17" s="1046">
        <v>1.1</v>
      </c>
      <c r="E17" s="1046">
        <v>2.1</v>
      </c>
      <c r="F17" s="1046">
        <v>1.4623750000000655</v>
      </c>
      <c r="G17" s="1046">
        <v>8.7151530000001</v>
      </c>
      <c r="H17" s="1046">
        <v>17.206028299999844</v>
      </c>
      <c r="I17" s="1046">
        <v>45.004235419999986</v>
      </c>
      <c r="J17" s="1050">
        <v>4.5</v>
      </c>
      <c r="K17" s="1035">
        <v>3.7966320599998653</v>
      </c>
      <c r="L17" s="1023"/>
    </row>
    <row r="18" spans="1:12" ht="12.75">
      <c r="A18" s="1033" t="s">
        <v>500</v>
      </c>
      <c r="B18" s="1051">
        <v>911.65808681</v>
      </c>
      <c r="C18" s="1052">
        <v>1685.56128664</v>
      </c>
      <c r="D18" s="1052">
        <v>2171.41318125</v>
      </c>
      <c r="E18" s="1052">
        <v>2111.73382781</v>
      </c>
      <c r="F18" s="1052">
        <v>1980</v>
      </c>
      <c r="G18" s="1052">
        <v>1850</v>
      </c>
      <c r="H18" s="1052">
        <v>1909</v>
      </c>
      <c r="I18" s="1052">
        <v>1714</v>
      </c>
      <c r="J18" s="1052">
        <v>2282</v>
      </c>
      <c r="K18" s="1029">
        <v>1786.57339179</v>
      </c>
      <c r="L18" s="1027"/>
    </row>
    <row r="19" spans="1:12" ht="12.75">
      <c r="A19" s="1019" t="s">
        <v>501</v>
      </c>
      <c r="B19" s="1048">
        <v>-1377.52295911</v>
      </c>
      <c r="C19" s="1049">
        <v>-1293.9797822300002</v>
      </c>
      <c r="D19" s="1049">
        <v>260.2493166600002</v>
      </c>
      <c r="E19" s="1049">
        <v>7.975040589999935</v>
      </c>
      <c r="F19" s="1049">
        <v>305.79609960000016</v>
      </c>
      <c r="G19" s="1049">
        <v>48.360854839999774</v>
      </c>
      <c r="H19" s="1049">
        <v>-357.96386457999984</v>
      </c>
      <c r="I19" s="1049">
        <v>-16.20166397999992</v>
      </c>
      <c r="J19" s="1049">
        <v>67.60827429000028</v>
      </c>
      <c r="K19" s="1036">
        <v>249.88555961000043</v>
      </c>
      <c r="L19" s="1015"/>
    </row>
    <row r="20" spans="1:12" ht="12.75">
      <c r="A20" s="1032" t="s">
        <v>502</v>
      </c>
      <c r="B20" s="1053">
        <v>0</v>
      </c>
      <c r="C20" s="1054">
        <v>0</v>
      </c>
      <c r="D20" s="1054">
        <v>0</v>
      </c>
      <c r="E20" s="1054">
        <v>0</v>
      </c>
      <c r="F20" s="1054">
        <v>17.132542</v>
      </c>
      <c r="G20" s="1054">
        <v>17.389397</v>
      </c>
      <c r="H20" s="1054">
        <v>17.1</v>
      </c>
      <c r="I20" s="1054">
        <v>17.1</v>
      </c>
      <c r="J20" s="1054">
        <v>0.000363</v>
      </c>
      <c r="K20" s="1034">
        <v>19.671674</v>
      </c>
      <c r="L20" s="1015"/>
    </row>
    <row r="21" ht="12.75">
      <c r="A21" s="511" t="s">
        <v>505</v>
      </c>
    </row>
    <row r="22" ht="12.75">
      <c r="A22" s="1037" t="s">
        <v>504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4.57421875" style="0" customWidth="1"/>
  </cols>
  <sheetData>
    <row r="1" spans="1:13" ht="12.75">
      <c r="A1" s="1234" t="s">
        <v>520</v>
      </c>
      <c r="B1" s="1014"/>
      <c r="C1" s="1014"/>
      <c r="D1" s="1014"/>
      <c r="E1" s="1015"/>
      <c r="F1" s="1015"/>
      <c r="G1" s="1015"/>
      <c r="H1" s="1015"/>
      <c r="I1" s="1015"/>
      <c r="J1" s="1015"/>
      <c r="K1" s="1015"/>
      <c r="L1" s="1015"/>
      <c r="M1" s="1015"/>
    </row>
    <row r="2" spans="1:13" ht="12.75">
      <c r="A2" s="1014"/>
      <c r="B2" s="1014"/>
      <c r="C2" s="1014"/>
      <c r="D2" s="1014"/>
      <c r="E2" s="1015"/>
      <c r="F2" s="1015"/>
      <c r="G2" s="1015"/>
      <c r="H2" s="1015"/>
      <c r="I2" s="1015"/>
      <c r="J2" s="1015"/>
      <c r="K2" s="1015"/>
      <c r="L2" s="1015"/>
      <c r="M2" s="1017" t="s">
        <v>447</v>
      </c>
    </row>
    <row r="3" spans="1:13" ht="12.75">
      <c r="A3" s="1019"/>
      <c r="B3" s="1019">
        <v>2005</v>
      </c>
      <c r="C3" s="1020">
        <v>2006</v>
      </c>
      <c r="D3" s="1020">
        <v>2007</v>
      </c>
      <c r="E3" s="1020">
        <v>2008</v>
      </c>
      <c r="F3" s="1020">
        <v>2009</v>
      </c>
      <c r="G3" s="1020">
        <v>2010</v>
      </c>
      <c r="H3" s="1020">
        <v>2011</v>
      </c>
      <c r="I3" s="1020">
        <v>2012</v>
      </c>
      <c r="J3" s="1020">
        <v>2013</v>
      </c>
      <c r="K3" s="1020">
        <v>2014</v>
      </c>
      <c r="L3" s="1020">
        <v>2015</v>
      </c>
      <c r="M3" s="1021">
        <v>2016</v>
      </c>
    </row>
    <row r="4" spans="1:13" ht="12.75">
      <c r="A4" s="1055" t="s">
        <v>509</v>
      </c>
      <c r="B4" s="1194">
        <v>661.65808681</v>
      </c>
      <c r="C4" s="1194">
        <v>510.56128664</v>
      </c>
      <c r="D4" s="1194">
        <v>1033.96240025</v>
      </c>
      <c r="E4" s="1194">
        <v>1262.69135381</v>
      </c>
      <c r="F4" s="1194">
        <v>1303.8961492399999</v>
      </c>
      <c r="G4" s="1194">
        <v>1547.9407629300001</v>
      </c>
      <c r="H4" s="1194">
        <v>1228.7223142</v>
      </c>
      <c r="I4" s="1194">
        <v>1214.0491185800001</v>
      </c>
      <c r="J4" s="1194">
        <v>1185.03992776</v>
      </c>
      <c r="K4" s="1194">
        <v>1032.388</v>
      </c>
      <c r="L4" s="1194">
        <v>1456.95321742</v>
      </c>
      <c r="M4" s="1195">
        <v>1218.45341955</v>
      </c>
    </row>
    <row r="5" spans="1:13" ht="12.75">
      <c r="A5" s="1056" t="s">
        <v>510</v>
      </c>
      <c r="B5" s="1196">
        <v>202.83925113</v>
      </c>
      <c r="C5" s="1196">
        <v>115.96042959000003</v>
      </c>
      <c r="D5" s="1196">
        <v>178.79369946000003</v>
      </c>
      <c r="E5" s="1196">
        <v>275.91412323000003</v>
      </c>
      <c r="F5" s="1196">
        <v>485.26129708</v>
      </c>
      <c r="G5" s="1196">
        <v>527.05882268</v>
      </c>
      <c r="H5" s="1196">
        <v>456.08503949</v>
      </c>
      <c r="I5" s="1196">
        <v>399.55</v>
      </c>
      <c r="J5" s="1196">
        <v>328.33799999999997</v>
      </c>
      <c r="K5" s="1196">
        <v>332.677</v>
      </c>
      <c r="L5" s="1196">
        <v>699.7409469400001</v>
      </c>
      <c r="M5" s="1197">
        <v>818.7259095500001</v>
      </c>
    </row>
    <row r="6" spans="1:13" ht="12.75">
      <c r="A6" s="1056" t="s">
        <v>511</v>
      </c>
      <c r="B6" s="1196">
        <v>442.12223568</v>
      </c>
      <c r="C6" s="1196">
        <v>366.20461976999997</v>
      </c>
      <c r="D6" s="1196">
        <v>619.806969</v>
      </c>
      <c r="E6" s="1196">
        <v>766.9183878</v>
      </c>
      <c r="F6" s="1196">
        <v>699.7409469400001</v>
      </c>
      <c r="G6" s="1196">
        <v>818.7259095500001</v>
      </c>
      <c r="H6" s="1196">
        <v>510.65950262</v>
      </c>
      <c r="I6" s="1196">
        <v>521.5760159499999</v>
      </c>
      <c r="J6" s="1196">
        <v>547.90166948</v>
      </c>
      <c r="K6" s="1196">
        <v>498.445</v>
      </c>
      <c r="L6" s="1196">
        <v>578.64</v>
      </c>
      <c r="M6" s="1197">
        <v>244.420226</v>
      </c>
    </row>
    <row r="7" spans="1:13" ht="12.75">
      <c r="A7" s="1056" t="s">
        <v>44</v>
      </c>
      <c r="B7" s="1196">
        <v>16.6966</v>
      </c>
      <c r="C7" s="1196">
        <v>5.3362372800000015</v>
      </c>
      <c r="D7" s="1196">
        <v>10.87334709</v>
      </c>
      <c r="E7" s="1196">
        <v>9.5</v>
      </c>
      <c r="F7" s="1196">
        <v>22.006748</v>
      </c>
      <c r="G7" s="1196">
        <v>38.023252</v>
      </c>
      <c r="H7" s="1196">
        <v>68.292</v>
      </c>
      <c r="I7" s="1196">
        <v>38.924254299999994</v>
      </c>
      <c r="J7" s="1196">
        <v>62.9701</v>
      </c>
      <c r="K7" s="1196">
        <v>34.713</v>
      </c>
      <c r="L7" s="1196">
        <v>62.81071029</v>
      </c>
      <c r="M7" s="1197">
        <v>82.897839</v>
      </c>
    </row>
    <row r="8" spans="1:13" ht="12.75">
      <c r="A8" s="1056" t="s">
        <v>512</v>
      </c>
      <c r="B8" s="1196">
        <v>0</v>
      </c>
      <c r="C8" s="1196">
        <v>0</v>
      </c>
      <c r="D8" s="1196">
        <v>3.470568</v>
      </c>
      <c r="E8" s="1196">
        <v>12.556272</v>
      </c>
      <c r="F8" s="1196">
        <v>25.000883</v>
      </c>
      <c r="G8" s="1196">
        <v>31.721088</v>
      </c>
      <c r="H8" s="1196">
        <v>34.16</v>
      </c>
      <c r="I8" s="1196">
        <v>36</v>
      </c>
      <c r="J8" s="1196">
        <v>34.44999937</v>
      </c>
      <c r="K8" s="1196">
        <v>18.176</v>
      </c>
      <c r="L8" s="1196">
        <v>31.239027079999996</v>
      </c>
      <c r="M8" s="1197">
        <v>26.938729</v>
      </c>
    </row>
    <row r="9" spans="1:13" ht="12.75">
      <c r="A9" s="1057" t="s">
        <v>513</v>
      </c>
      <c r="B9" s="1198">
        <v>0</v>
      </c>
      <c r="C9" s="1198">
        <v>23.06</v>
      </c>
      <c r="D9" s="1198">
        <v>221.0178167</v>
      </c>
      <c r="E9" s="1198">
        <v>197.80257078000002</v>
      </c>
      <c r="F9" s="1198">
        <v>71.88627422</v>
      </c>
      <c r="G9" s="1198">
        <v>132.41169069999998</v>
      </c>
      <c r="H9" s="1198">
        <v>159.52577209</v>
      </c>
      <c r="I9" s="1198">
        <v>217.99884833000004</v>
      </c>
      <c r="J9" s="1198">
        <v>211.38015891</v>
      </c>
      <c r="K9" s="1198">
        <v>148.37699999999995</v>
      </c>
      <c r="L9" s="1198">
        <v>84.52253311000003</v>
      </c>
      <c r="M9" s="1199">
        <v>45.470716</v>
      </c>
    </row>
    <row r="10" spans="1:13" ht="12.75">
      <c r="A10" s="1055" t="s">
        <v>514</v>
      </c>
      <c r="B10" s="1194">
        <v>250</v>
      </c>
      <c r="C10" s="1194">
        <v>1175</v>
      </c>
      <c r="D10" s="1194">
        <v>1102.606413</v>
      </c>
      <c r="E10" s="1194">
        <v>797.6424739999999</v>
      </c>
      <c r="F10" s="1194">
        <v>1120.6289749999999</v>
      </c>
      <c r="G10" s="1194">
        <v>562.971251</v>
      </c>
      <c r="H10" s="1194">
        <v>724.6647730000001</v>
      </c>
      <c r="I10" s="1194">
        <v>609.076369</v>
      </c>
      <c r="J10" s="1194">
        <v>692.02261954</v>
      </c>
      <c r="K10" s="1194">
        <v>673.414</v>
      </c>
      <c r="L10" s="1194">
        <v>1720.59427208</v>
      </c>
      <c r="M10" s="1195">
        <v>1285.96370768</v>
      </c>
    </row>
    <row r="11" spans="1:13" ht="12.75">
      <c r="A11" s="1056" t="s">
        <v>510</v>
      </c>
      <c r="B11" s="1196">
        <v>250</v>
      </c>
      <c r="C11" s="1196">
        <v>854</v>
      </c>
      <c r="D11" s="1196">
        <v>799.3</v>
      </c>
      <c r="E11" s="1196">
        <v>538.065</v>
      </c>
      <c r="F11" s="1196">
        <v>578.64</v>
      </c>
      <c r="G11" s="1196">
        <v>244.420226</v>
      </c>
      <c r="H11" s="1196">
        <v>413.26</v>
      </c>
      <c r="I11" s="1196">
        <v>362.973869</v>
      </c>
      <c r="J11" s="1196">
        <v>335.55181754</v>
      </c>
      <c r="K11" s="1196">
        <v>372</v>
      </c>
      <c r="L11" s="1196">
        <v>485.26129708</v>
      </c>
      <c r="M11" s="1197">
        <v>527.05882268</v>
      </c>
    </row>
    <row r="12" spans="1:13" ht="12.75">
      <c r="A12" s="1056" t="s">
        <v>511</v>
      </c>
      <c r="B12" s="1196">
        <v>0</v>
      </c>
      <c r="C12" s="1196">
        <v>166.5</v>
      </c>
      <c r="D12" s="1196">
        <v>187.18</v>
      </c>
      <c r="E12" s="1196">
        <v>152.120299</v>
      </c>
      <c r="F12" s="1196">
        <v>306.15</v>
      </c>
      <c r="G12" s="1196">
        <v>235.8</v>
      </c>
      <c r="H12" s="1196">
        <v>177.448023</v>
      </c>
      <c r="I12" s="1196">
        <v>121</v>
      </c>
      <c r="J12" s="1196">
        <v>181.163385</v>
      </c>
      <c r="K12" s="1196">
        <v>169.612</v>
      </c>
      <c r="L12" s="1196">
        <v>1120.6289749999999</v>
      </c>
      <c r="M12" s="1197">
        <v>562.971251</v>
      </c>
    </row>
    <row r="13" spans="1:13" ht="12.75">
      <c r="A13" s="1056" t="s">
        <v>44</v>
      </c>
      <c r="B13" s="1196">
        <v>0</v>
      </c>
      <c r="C13" s="1196">
        <v>20.5</v>
      </c>
      <c r="D13" s="1196">
        <v>10.8</v>
      </c>
      <c r="E13" s="1196">
        <v>6.3815</v>
      </c>
      <c r="F13" s="1196">
        <v>3.188975</v>
      </c>
      <c r="G13" s="1196">
        <v>7.011025</v>
      </c>
      <c r="H13" s="1196">
        <v>4.45675</v>
      </c>
      <c r="I13" s="1196">
        <v>5.0525</v>
      </c>
      <c r="J13" s="1196">
        <v>3.118813</v>
      </c>
      <c r="K13" s="1196">
        <v>0</v>
      </c>
      <c r="L13" s="1196">
        <v>1.89</v>
      </c>
      <c r="M13" s="1197">
        <v>0.5</v>
      </c>
    </row>
    <row r="14" spans="1:13" ht="12.75">
      <c r="A14" s="1056" t="s">
        <v>512</v>
      </c>
      <c r="B14" s="1196">
        <v>0</v>
      </c>
      <c r="C14" s="1196">
        <v>37</v>
      </c>
      <c r="D14" s="1196">
        <v>31.326413</v>
      </c>
      <c r="E14" s="1196">
        <v>21.275675</v>
      </c>
      <c r="F14" s="1196">
        <v>40.3</v>
      </c>
      <c r="G14" s="1196">
        <v>21.5</v>
      </c>
      <c r="H14" s="1196">
        <v>24</v>
      </c>
      <c r="I14" s="1196">
        <v>22.55</v>
      </c>
      <c r="J14" s="1196">
        <v>34.230654</v>
      </c>
      <c r="K14" s="1196">
        <v>12</v>
      </c>
      <c r="L14" s="1196">
        <v>25.669</v>
      </c>
      <c r="M14" s="1197">
        <v>27.999985</v>
      </c>
    </row>
    <row r="15" spans="1:13" ht="12.75">
      <c r="A15" s="1057" t="s">
        <v>513</v>
      </c>
      <c r="B15" s="1198">
        <v>0</v>
      </c>
      <c r="C15" s="1198">
        <v>97</v>
      </c>
      <c r="D15" s="1198">
        <v>74</v>
      </c>
      <c r="E15" s="1198">
        <v>79.8</v>
      </c>
      <c r="F15" s="1198">
        <v>192.35</v>
      </c>
      <c r="G15" s="1198">
        <v>54.24</v>
      </c>
      <c r="H15" s="1198">
        <v>105.5</v>
      </c>
      <c r="I15" s="1198">
        <v>97.5</v>
      </c>
      <c r="J15" s="1198">
        <v>137.95795</v>
      </c>
      <c r="K15" s="1198">
        <v>119.802</v>
      </c>
      <c r="L15" s="1198">
        <v>87.145</v>
      </c>
      <c r="M15" s="1199">
        <v>167.433649</v>
      </c>
    </row>
    <row r="16" spans="1:13" ht="12.75">
      <c r="A16" s="1058" t="s">
        <v>462</v>
      </c>
      <c r="B16" s="877">
        <v>0</v>
      </c>
      <c r="C16" s="877">
        <v>0</v>
      </c>
      <c r="D16" s="877">
        <v>34.844368</v>
      </c>
      <c r="E16" s="877">
        <v>51.4</v>
      </c>
      <c r="F16" s="877">
        <v>45.863789</v>
      </c>
      <c r="G16" s="877">
        <v>46.233407</v>
      </c>
      <c r="H16" s="877">
        <v>25.578575</v>
      </c>
      <c r="I16" s="877">
        <v>33</v>
      </c>
      <c r="J16" s="877">
        <v>32.043481</v>
      </c>
      <c r="K16" s="877">
        <v>8.2</v>
      </c>
      <c r="L16" s="877">
        <v>544.75025884</v>
      </c>
      <c r="M16" s="878">
        <v>68.805576</v>
      </c>
    </row>
    <row r="17" spans="1:13" ht="12.75">
      <c r="A17" s="1019" t="s">
        <v>172</v>
      </c>
      <c r="B17" s="1200">
        <v>911.65808681</v>
      </c>
      <c r="C17" s="1201">
        <v>1685.56128664</v>
      </c>
      <c r="D17" s="1201">
        <v>2171.41318125</v>
      </c>
      <c r="E17" s="1201">
        <v>2111.73382781</v>
      </c>
      <c r="F17" s="1201">
        <v>2470.38891324</v>
      </c>
      <c r="G17" s="1201">
        <v>2157.1454209300005</v>
      </c>
      <c r="H17" s="1201">
        <v>1978.9656622000002</v>
      </c>
      <c r="I17" s="1201">
        <v>1856.12548758</v>
      </c>
      <c r="J17" s="1201">
        <v>1909.1060283000002</v>
      </c>
      <c r="K17" s="1201">
        <v>1714.0019999999997</v>
      </c>
      <c r="L17" s="1201">
        <v>2282.40187922</v>
      </c>
      <c r="M17" s="1202">
        <v>2573.2227032300007</v>
      </c>
    </row>
    <row r="18" spans="1:13" s="6" customFormat="1" ht="12.75">
      <c r="A18" s="1033" t="s">
        <v>515</v>
      </c>
      <c r="B18" s="1043">
        <v>452.83925113</v>
      </c>
      <c r="C18" s="1044">
        <v>969.96042959</v>
      </c>
      <c r="D18" s="1044">
        <v>978.0936994599999</v>
      </c>
      <c r="E18" s="1044">
        <v>813.9791232300001</v>
      </c>
      <c r="F18" s="1044">
        <v>1063.90129708</v>
      </c>
      <c r="G18" s="1044">
        <v>771.47904868</v>
      </c>
      <c r="H18" s="1044">
        <v>869.34503949</v>
      </c>
      <c r="I18" s="1044">
        <v>762.523869</v>
      </c>
      <c r="J18" s="1044">
        <v>663.88981754</v>
      </c>
      <c r="K18" s="1044">
        <v>704.677</v>
      </c>
      <c r="L18" s="1044">
        <v>738.89205204</v>
      </c>
      <c r="M18" s="1039">
        <v>1345.7847322300001</v>
      </c>
    </row>
    <row r="19" spans="1:13" s="6" customFormat="1" ht="12.75">
      <c r="A19" s="1033" t="s">
        <v>516</v>
      </c>
      <c r="B19" s="1043">
        <v>442.12223568</v>
      </c>
      <c r="C19" s="1044">
        <v>532.7046197699999</v>
      </c>
      <c r="D19" s="1044">
        <v>806.986969</v>
      </c>
      <c r="E19" s="1044">
        <v>919.0386868</v>
      </c>
      <c r="F19" s="1044">
        <v>1005.89094694</v>
      </c>
      <c r="G19" s="1044">
        <v>1054.52590955</v>
      </c>
      <c r="H19" s="1044">
        <v>688.10752562</v>
      </c>
      <c r="I19" s="1044">
        <v>642.5760159499999</v>
      </c>
      <c r="J19" s="1044">
        <v>729.0650544800001</v>
      </c>
      <c r="K19" s="1044">
        <v>668.057</v>
      </c>
      <c r="L19" s="1044">
        <v>705.48329786</v>
      </c>
      <c r="M19" s="1039">
        <v>807.3914770000001</v>
      </c>
    </row>
    <row r="20" spans="1:13" s="6" customFormat="1" ht="12.75">
      <c r="A20" s="1033" t="s">
        <v>517</v>
      </c>
      <c r="B20" s="1043">
        <v>16.6966</v>
      </c>
      <c r="C20" s="1044">
        <v>25.836237280000002</v>
      </c>
      <c r="D20" s="1044">
        <v>21.67334709</v>
      </c>
      <c r="E20" s="1044">
        <v>15.881499999999999</v>
      </c>
      <c r="F20" s="1044">
        <v>25.195723</v>
      </c>
      <c r="G20" s="1044">
        <v>45.034277</v>
      </c>
      <c r="H20" s="1044">
        <v>72.74875</v>
      </c>
      <c r="I20" s="1044">
        <v>43.976754299999996</v>
      </c>
      <c r="J20" s="1044">
        <v>66.088913</v>
      </c>
      <c r="K20" s="1044">
        <v>34.713</v>
      </c>
      <c r="L20" s="1044">
        <v>64.70071029</v>
      </c>
      <c r="M20" s="1039">
        <v>83.397839</v>
      </c>
    </row>
    <row r="21" spans="1:13" s="6" customFormat="1" ht="12.75">
      <c r="A21" s="1033" t="s">
        <v>518</v>
      </c>
      <c r="B21" s="1043">
        <v>0</v>
      </c>
      <c r="C21" s="1044">
        <v>37</v>
      </c>
      <c r="D21" s="1044">
        <v>34.796981</v>
      </c>
      <c r="E21" s="1044">
        <v>33.831947</v>
      </c>
      <c r="F21" s="1044">
        <v>65.300883</v>
      </c>
      <c r="G21" s="1044">
        <v>53.221088</v>
      </c>
      <c r="H21" s="1044">
        <v>58.16</v>
      </c>
      <c r="I21" s="1044">
        <v>58.55</v>
      </c>
      <c r="J21" s="1044">
        <v>68.68065337</v>
      </c>
      <c r="K21" s="1044">
        <v>30.176</v>
      </c>
      <c r="L21" s="1044">
        <v>56.90802708</v>
      </c>
      <c r="M21" s="1039">
        <v>54.938714</v>
      </c>
    </row>
    <row r="22" spans="1:13" s="6" customFormat="1" ht="12.75">
      <c r="A22" s="1193" t="s">
        <v>519</v>
      </c>
      <c r="B22" s="876">
        <v>0</v>
      </c>
      <c r="C22" s="877">
        <v>120.06</v>
      </c>
      <c r="D22" s="877">
        <v>295.0178167</v>
      </c>
      <c r="E22" s="877">
        <v>277.60257078</v>
      </c>
      <c r="F22" s="877">
        <v>264.23627422</v>
      </c>
      <c r="G22" s="877">
        <v>186.6516907</v>
      </c>
      <c r="H22" s="877">
        <v>265.02577209000003</v>
      </c>
      <c r="I22" s="877">
        <v>315.49884833000004</v>
      </c>
      <c r="J22" s="877">
        <v>349.33810891</v>
      </c>
      <c r="K22" s="877">
        <v>268.179</v>
      </c>
      <c r="L22" s="877">
        <v>171.66753311000002</v>
      </c>
      <c r="M22" s="878">
        <v>212.904365</v>
      </c>
    </row>
    <row r="23" spans="1:13" ht="12.75">
      <c r="A23" s="1037" t="s">
        <v>540</v>
      </c>
      <c r="B23" s="1037"/>
      <c r="C23" s="1037"/>
      <c r="D23" s="1037"/>
      <c r="E23" s="1015"/>
      <c r="F23" s="1015"/>
      <c r="G23" s="1015"/>
      <c r="H23" s="1015"/>
      <c r="I23" s="1015"/>
      <c r="J23" s="1015"/>
      <c r="K23" s="1015"/>
      <c r="L23" s="1015"/>
      <c r="M23" s="1015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 codeName="Feuil39"/>
  <dimension ref="A1:T56"/>
  <sheetViews>
    <sheetView showGridLines="0" zoomScalePageLayoutView="0" workbookViewId="0" topLeftCell="A1">
      <pane ySplit="4" topLeftCell="A5" activePane="bottomLeft" state="frozen"/>
      <selection pane="topLeft" activeCell="A1" sqref="A1:IV16384"/>
      <selection pane="bottomLeft" activeCell="A1" sqref="A1"/>
    </sheetView>
  </sheetViews>
  <sheetFormatPr defaultColWidth="6.7109375" defaultRowHeight="12.75"/>
  <cols>
    <col min="1" max="1" width="35.8515625" style="385" customWidth="1"/>
    <col min="2" max="2" width="8.7109375" style="385" customWidth="1"/>
    <col min="3" max="17" width="8.7109375" style="240" customWidth="1"/>
    <col min="18" max="19" width="8.7109375" style="475" customWidth="1"/>
    <col min="20" max="20" width="8.7109375" style="1059" customWidth="1"/>
    <col min="21" max="16384" width="6.7109375" style="240" customWidth="1"/>
  </cols>
  <sheetData>
    <row r="1" spans="1:2" ht="12.75">
      <c r="A1" s="15" t="s">
        <v>13</v>
      </c>
      <c r="B1" s="476"/>
    </row>
    <row r="2" ht="11.25">
      <c r="P2" s="332"/>
    </row>
    <row r="3" spans="1:19" ht="12.75">
      <c r="A3" s="240"/>
      <c r="B3" s="240"/>
      <c r="O3" s="384"/>
      <c r="P3" s="384"/>
      <c r="Q3" s="385"/>
      <c r="R3"/>
      <c r="S3" s="384" t="s">
        <v>70</v>
      </c>
    </row>
    <row r="4" spans="1:19" ht="17.25" customHeight="1">
      <c r="A4" s="477"/>
      <c r="B4" s="478">
        <v>1999</v>
      </c>
      <c r="C4" s="479">
        <v>2000</v>
      </c>
      <c r="D4" s="479">
        <v>2001</v>
      </c>
      <c r="E4" s="479">
        <v>2002</v>
      </c>
      <c r="F4" s="479">
        <v>2003</v>
      </c>
      <c r="G4" s="480">
        <v>2004</v>
      </c>
      <c r="H4" s="480">
        <v>2005</v>
      </c>
      <c r="I4" s="480">
        <v>2006</v>
      </c>
      <c r="J4" s="480">
        <v>2007</v>
      </c>
      <c r="K4" s="480">
        <v>2008</v>
      </c>
      <c r="L4" s="480">
        <v>2009</v>
      </c>
      <c r="M4" s="480">
        <v>2010</v>
      </c>
      <c r="N4" s="480">
        <v>2011</v>
      </c>
      <c r="O4" s="480">
        <v>2012</v>
      </c>
      <c r="P4" s="480">
        <v>2013</v>
      </c>
      <c r="Q4" s="480">
        <v>2014</v>
      </c>
      <c r="R4" s="480" t="s">
        <v>313</v>
      </c>
      <c r="S4" s="481" t="s">
        <v>369</v>
      </c>
    </row>
    <row r="5" spans="1:19" ht="12" customHeight="1">
      <c r="A5" s="482" t="s">
        <v>314</v>
      </c>
      <c r="B5" s="483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385"/>
      <c r="N5" s="385"/>
      <c r="O5" s="385"/>
      <c r="P5" s="385"/>
      <c r="Q5" s="385"/>
      <c r="R5" s="385"/>
      <c r="S5" s="932"/>
    </row>
    <row r="6" spans="1:20" ht="12" customHeight="1">
      <c r="A6" s="485" t="s">
        <v>315</v>
      </c>
      <c r="B6" s="486">
        <v>1163.1696953634957</v>
      </c>
      <c r="C6" s="486">
        <v>1205.7588477626498</v>
      </c>
      <c r="D6" s="486">
        <v>1062.0432810145944</v>
      </c>
      <c r="E6" s="486">
        <v>1186.1670890936557</v>
      </c>
      <c r="F6" s="486">
        <v>1039.0374606371774</v>
      </c>
      <c r="G6" s="486">
        <v>1215.372189468473</v>
      </c>
      <c r="H6" s="486">
        <v>1150.5655017432296</v>
      </c>
      <c r="I6" s="486">
        <v>1067.4845664807922</v>
      </c>
      <c r="J6" s="486">
        <v>1049.6034446721476</v>
      </c>
      <c r="K6" s="486">
        <v>1040.771629710918</v>
      </c>
      <c r="L6" s="486">
        <v>799</v>
      </c>
      <c r="M6" s="486">
        <v>806</v>
      </c>
      <c r="N6" s="486">
        <v>899</v>
      </c>
      <c r="O6" s="486">
        <v>985</v>
      </c>
      <c r="P6" s="486">
        <v>1431</v>
      </c>
      <c r="Q6" s="486">
        <v>1155</v>
      </c>
      <c r="R6" s="486">
        <v>1315</v>
      </c>
      <c r="S6" s="487">
        <v>1432</v>
      </c>
      <c r="T6" s="1060"/>
    </row>
    <row r="7" spans="1:20" s="79" customFormat="1" ht="12" customHeight="1">
      <c r="A7" s="488" t="s">
        <v>316</v>
      </c>
      <c r="B7" s="489">
        <v>595.0088987454192</v>
      </c>
      <c r="C7" s="489">
        <v>562.7652566237537</v>
      </c>
      <c r="D7" s="489">
        <v>514.5025931546731</v>
      </c>
      <c r="E7" s="489">
        <v>597.1031193010535</v>
      </c>
      <c r="F7" s="489">
        <v>543.5144786592128</v>
      </c>
      <c r="G7" s="489">
        <v>722.4432360220466</v>
      </c>
      <c r="H7" s="489">
        <v>709.0428791993296</v>
      </c>
      <c r="I7" s="489">
        <v>653.6258038900944</v>
      </c>
      <c r="J7" s="489">
        <v>645.9098121059369</v>
      </c>
      <c r="K7" s="489">
        <v>577.9716562963168</v>
      </c>
      <c r="L7" s="489">
        <v>453</v>
      </c>
      <c r="M7" s="489">
        <v>477</v>
      </c>
      <c r="N7" s="489">
        <v>512</v>
      </c>
      <c r="O7" s="489">
        <v>593</v>
      </c>
      <c r="P7" s="489">
        <v>929</v>
      </c>
      <c r="Q7" s="489">
        <v>635</v>
      </c>
      <c r="R7" s="489">
        <v>845</v>
      </c>
      <c r="S7" s="490">
        <v>905</v>
      </c>
      <c r="T7" s="1061"/>
    </row>
    <row r="8" spans="1:20" s="79" customFormat="1" ht="12" customHeight="1">
      <c r="A8" s="488" t="s">
        <v>317</v>
      </c>
      <c r="B8" s="489">
        <v>568.1607966180765</v>
      </c>
      <c r="C8" s="489">
        <v>642.9935911388961</v>
      </c>
      <c r="D8" s="489">
        <v>547.5406878599213</v>
      </c>
      <c r="E8" s="489">
        <v>589.0639697926023</v>
      </c>
      <c r="F8" s="489">
        <v>495.52298197796455</v>
      </c>
      <c r="G8" s="489">
        <v>492.9289534464263</v>
      </c>
      <c r="H8" s="489">
        <v>441.52262254389984</v>
      </c>
      <c r="I8" s="489">
        <v>413.8587625906977</v>
      </c>
      <c r="J8" s="489">
        <v>403.6936325662106</v>
      </c>
      <c r="K8" s="489">
        <v>462.7999734146011</v>
      </c>
      <c r="L8" s="489">
        <v>346</v>
      </c>
      <c r="M8" s="489">
        <v>329</v>
      </c>
      <c r="N8" s="489">
        <v>387</v>
      </c>
      <c r="O8" s="489">
        <v>392</v>
      </c>
      <c r="P8" s="489">
        <v>502</v>
      </c>
      <c r="Q8" s="489">
        <v>520</v>
      </c>
      <c r="R8" s="489">
        <v>470</v>
      </c>
      <c r="S8" s="490">
        <v>527</v>
      </c>
      <c r="T8" s="1061"/>
    </row>
    <row r="9" spans="1:20" ht="12" customHeight="1">
      <c r="A9" s="485" t="s">
        <v>318</v>
      </c>
      <c r="B9" s="486">
        <v>1954.4121460044285</v>
      </c>
      <c r="C9" s="486">
        <v>2364.8499373840696</v>
      </c>
      <c r="D9" s="486">
        <v>3420.13302904972</v>
      </c>
      <c r="E9" s="486">
        <v>3709.1061997035204</v>
      </c>
      <c r="F9" s="486">
        <v>4272.926607363785</v>
      </c>
      <c r="G9" s="486">
        <v>3920.512169170979</v>
      </c>
      <c r="H9" s="486">
        <v>3682.05464773937</v>
      </c>
      <c r="I9" s="486">
        <v>4243.289084312316</v>
      </c>
      <c r="J9" s="486">
        <v>4756.64907002352</v>
      </c>
      <c r="K9" s="486">
        <v>5092.767278722185</v>
      </c>
      <c r="L9" s="486">
        <v>2991</v>
      </c>
      <c r="M9" s="486">
        <v>3329</v>
      </c>
      <c r="N9" s="486">
        <v>3683</v>
      </c>
      <c r="O9" s="486">
        <v>3754</v>
      </c>
      <c r="P9" s="486">
        <v>4889</v>
      </c>
      <c r="Q9" s="486">
        <v>5076</v>
      </c>
      <c r="R9" s="486">
        <v>4520</v>
      </c>
      <c r="S9" s="487">
        <v>5109</v>
      </c>
      <c r="T9" s="1060"/>
    </row>
    <row r="10" spans="1:20" ht="12" customHeight="1">
      <c r="A10" s="485" t="s">
        <v>85</v>
      </c>
      <c r="B10" s="486">
        <v>87.5</v>
      </c>
      <c r="C10" s="486">
        <v>64.16666666666666</v>
      </c>
      <c r="D10" s="486">
        <v>81.66666666666666</v>
      </c>
      <c r="E10" s="486">
        <v>81.66666666666666</v>
      </c>
      <c r="F10" s="486">
        <v>81.66666666666666</v>
      </c>
      <c r="G10" s="486">
        <v>75.83333333333331</v>
      </c>
      <c r="H10" s="486">
        <v>75.83333333333331</v>
      </c>
      <c r="I10" s="486">
        <v>87.5</v>
      </c>
      <c r="J10" s="486">
        <v>81.66666666666666</v>
      </c>
      <c r="K10" s="486">
        <v>75.83333333333333</v>
      </c>
      <c r="L10" s="486">
        <v>35</v>
      </c>
      <c r="M10" s="486">
        <v>38</v>
      </c>
      <c r="N10" s="486">
        <v>43</v>
      </c>
      <c r="O10" s="486">
        <v>44</v>
      </c>
      <c r="P10" s="486">
        <v>58</v>
      </c>
      <c r="Q10" s="486">
        <v>60</v>
      </c>
      <c r="R10" s="486">
        <v>52</v>
      </c>
      <c r="S10" s="487">
        <v>59</v>
      </c>
      <c r="T10" s="1060"/>
    </row>
    <row r="11" spans="1:20" ht="12" customHeight="1">
      <c r="A11" s="485" t="s">
        <v>319</v>
      </c>
      <c r="B11" s="486">
        <v>2464.7576559160707</v>
      </c>
      <c r="C11" s="486">
        <v>3575.224084749408</v>
      </c>
      <c r="D11" s="486">
        <v>4558.739784692813</v>
      </c>
      <c r="E11" s="486">
        <v>4568.023602412678</v>
      </c>
      <c r="F11" s="486">
        <v>4433.243552242648</v>
      </c>
      <c r="G11" s="486">
        <v>5146.144705408039</v>
      </c>
      <c r="H11" s="486">
        <v>5413.454751193918</v>
      </c>
      <c r="I11" s="486">
        <v>5968.137785351099</v>
      </c>
      <c r="J11" s="486">
        <v>7241.0173038409885</v>
      </c>
      <c r="K11" s="486">
        <v>7388.624600190808</v>
      </c>
      <c r="L11" s="486">
        <v>5515</v>
      </c>
      <c r="M11" s="486">
        <v>8209</v>
      </c>
      <c r="N11" s="486">
        <v>8040</v>
      </c>
      <c r="O11" s="486">
        <v>10011</v>
      </c>
      <c r="P11" s="486">
        <v>10085</v>
      </c>
      <c r="Q11" s="486">
        <v>10983</v>
      </c>
      <c r="R11" s="486">
        <v>11274</v>
      </c>
      <c r="S11" s="487">
        <v>10029</v>
      </c>
      <c r="T11" s="1060"/>
    </row>
    <row r="12" spans="1:20" s="79" customFormat="1" ht="12" customHeight="1">
      <c r="A12" s="488" t="s">
        <v>316</v>
      </c>
      <c r="B12" s="489">
        <v>237.6415399426652</v>
      </c>
      <c r="C12" s="489">
        <v>199.968868953852</v>
      </c>
      <c r="D12" s="489">
        <v>179.0072671656081</v>
      </c>
      <c r="E12" s="489">
        <v>247.58660170398144</v>
      </c>
      <c r="F12" s="489">
        <v>246.25399724622142</v>
      </c>
      <c r="G12" s="489">
        <v>255.68390527282637</v>
      </c>
      <c r="H12" s="489">
        <v>267.86945259072417</v>
      </c>
      <c r="I12" s="489">
        <v>291.76632943980314</v>
      </c>
      <c r="J12" s="489">
        <v>325.53398475887093</v>
      </c>
      <c r="K12" s="489">
        <v>302.47081756892794</v>
      </c>
      <c r="L12" s="489">
        <v>202</v>
      </c>
      <c r="M12" s="489">
        <v>224</v>
      </c>
      <c r="N12" s="489">
        <v>255</v>
      </c>
      <c r="O12" s="489">
        <v>225</v>
      </c>
      <c r="P12" s="489">
        <v>253</v>
      </c>
      <c r="Q12" s="489">
        <v>251</v>
      </c>
      <c r="R12" s="489">
        <v>295</v>
      </c>
      <c r="S12" s="490">
        <v>272</v>
      </c>
      <c r="T12" s="1061"/>
    </row>
    <row r="13" spans="1:20" s="79" customFormat="1" ht="12" customHeight="1">
      <c r="A13" s="488" t="s">
        <v>317</v>
      </c>
      <c r="B13" s="489">
        <v>2227.1161159734056</v>
      </c>
      <c r="C13" s="489">
        <v>3375.255215795556</v>
      </c>
      <c r="D13" s="489">
        <v>4379.732517527205</v>
      </c>
      <c r="E13" s="489">
        <v>4320.437000708696</v>
      </c>
      <c r="F13" s="489">
        <v>4186.989554996427</v>
      </c>
      <c r="G13" s="489">
        <v>4890.460800135213</v>
      </c>
      <c r="H13" s="489">
        <v>5145.585298603195</v>
      </c>
      <c r="I13" s="489">
        <v>5676.371455911296</v>
      </c>
      <c r="J13" s="489">
        <v>6915.483319082117</v>
      </c>
      <c r="K13" s="489">
        <v>7086.153782621881</v>
      </c>
      <c r="L13" s="489">
        <v>5313</v>
      </c>
      <c r="M13" s="489">
        <v>7985</v>
      </c>
      <c r="N13" s="489">
        <v>7785</v>
      </c>
      <c r="O13" s="489">
        <v>9786</v>
      </c>
      <c r="P13" s="489">
        <v>9832</v>
      </c>
      <c r="Q13" s="489">
        <v>10732</v>
      </c>
      <c r="R13" s="489">
        <v>10979</v>
      </c>
      <c r="S13" s="490">
        <v>9757</v>
      </c>
      <c r="T13" s="1061"/>
    </row>
    <row r="14" spans="1:20" ht="12" customHeight="1">
      <c r="A14" s="485" t="s">
        <v>320</v>
      </c>
      <c r="B14" s="486">
        <v>6275.741484716156</v>
      </c>
      <c r="C14" s="486">
        <v>6532.996069868996</v>
      </c>
      <c r="D14" s="486">
        <v>6302.208005822416</v>
      </c>
      <c r="E14" s="486">
        <v>6294.797379912664</v>
      </c>
      <c r="F14" s="486">
        <v>6078.83056768559</v>
      </c>
      <c r="G14" s="486">
        <v>6186.813973799127</v>
      </c>
      <c r="H14" s="486">
        <v>6934.228529839884</v>
      </c>
      <c r="I14" s="486">
        <v>7484.732168850072</v>
      </c>
      <c r="J14" s="486">
        <v>8038.411790393013</v>
      </c>
      <c r="K14" s="486">
        <v>8508.457205240175</v>
      </c>
      <c r="L14" s="486">
        <v>7273</v>
      </c>
      <c r="M14" s="486">
        <v>7822</v>
      </c>
      <c r="N14" s="486">
        <v>8538</v>
      </c>
      <c r="O14" s="486">
        <v>8809</v>
      </c>
      <c r="P14" s="486">
        <v>7203</v>
      </c>
      <c r="Q14" s="486">
        <v>7575</v>
      </c>
      <c r="R14" s="486">
        <v>7589</v>
      </c>
      <c r="S14" s="487">
        <v>7651</v>
      </c>
      <c r="T14" s="1060"/>
    </row>
    <row r="15" spans="1:20" s="79" customFormat="1" ht="12" customHeight="1">
      <c r="A15" s="488" t="s">
        <v>316</v>
      </c>
      <c r="B15" s="489">
        <v>5085.802473801301</v>
      </c>
      <c r="C15" s="489">
        <v>5175.3949461658685</v>
      </c>
      <c r="D15" s="489">
        <v>4845.618398951616</v>
      </c>
      <c r="E15" s="489">
        <v>4888.508412317631</v>
      </c>
      <c r="F15" s="489">
        <v>4860.868181481755</v>
      </c>
      <c r="G15" s="489">
        <v>4992.397555804203</v>
      </c>
      <c r="H15" s="489">
        <v>5318.361657385921</v>
      </c>
      <c r="I15" s="489">
        <v>5735.824454148471</v>
      </c>
      <c r="J15" s="489">
        <v>6353.023726346433</v>
      </c>
      <c r="K15" s="489">
        <v>6750.02154294032</v>
      </c>
      <c r="L15" s="489">
        <v>6003</v>
      </c>
      <c r="M15" s="489">
        <v>6682</v>
      </c>
      <c r="N15" s="489">
        <v>7007</v>
      </c>
      <c r="O15" s="489">
        <v>7244</v>
      </c>
      <c r="P15" s="489">
        <v>6088</v>
      </c>
      <c r="Q15" s="489">
        <v>5941</v>
      </c>
      <c r="R15" s="489">
        <v>6224</v>
      </c>
      <c r="S15" s="490">
        <v>6299</v>
      </c>
      <c r="T15" s="1061"/>
    </row>
    <row r="16" spans="1:20" s="79" customFormat="1" ht="12" customHeight="1">
      <c r="A16" s="488" t="s">
        <v>317</v>
      </c>
      <c r="B16" s="489">
        <v>1189.9390109148549</v>
      </c>
      <c r="C16" s="489">
        <v>1357.6011237031273</v>
      </c>
      <c r="D16" s="489">
        <v>1456.5896068708003</v>
      </c>
      <c r="E16" s="489">
        <v>1406.2889675950325</v>
      </c>
      <c r="F16" s="489">
        <v>1217.962386203835</v>
      </c>
      <c r="G16" s="489">
        <v>1194.4164179949241</v>
      </c>
      <c r="H16" s="489">
        <v>1615.8668724539632</v>
      </c>
      <c r="I16" s="489">
        <v>1748.9077147016012</v>
      </c>
      <c r="J16" s="489">
        <v>1685.3880640465793</v>
      </c>
      <c r="K16" s="489">
        <v>1758.4356622998544</v>
      </c>
      <c r="L16" s="489">
        <v>1270</v>
      </c>
      <c r="M16" s="489">
        <v>1140</v>
      </c>
      <c r="N16" s="489">
        <v>1531</v>
      </c>
      <c r="O16" s="489">
        <v>1565</v>
      </c>
      <c r="P16" s="489">
        <v>1115</v>
      </c>
      <c r="Q16" s="489">
        <v>1634</v>
      </c>
      <c r="R16" s="489">
        <v>1365</v>
      </c>
      <c r="S16" s="490">
        <v>1352</v>
      </c>
      <c r="T16" s="1061"/>
    </row>
    <row r="17" spans="1:20" ht="12" customHeight="1">
      <c r="A17" s="485" t="s">
        <v>321</v>
      </c>
      <c r="B17" s="486">
        <v>0</v>
      </c>
      <c r="C17" s="486">
        <v>0</v>
      </c>
      <c r="D17" s="486">
        <v>0</v>
      </c>
      <c r="E17" s="486">
        <v>0</v>
      </c>
      <c r="F17" s="486">
        <v>0</v>
      </c>
      <c r="G17" s="486">
        <v>0</v>
      </c>
      <c r="H17" s="486">
        <v>0</v>
      </c>
      <c r="I17" s="486">
        <v>0</v>
      </c>
      <c r="J17" s="486">
        <v>0</v>
      </c>
      <c r="K17" s="486">
        <v>0</v>
      </c>
      <c r="L17" s="486">
        <v>0</v>
      </c>
      <c r="M17" s="486">
        <v>0</v>
      </c>
      <c r="N17" s="486">
        <v>0</v>
      </c>
      <c r="O17" s="486">
        <v>0</v>
      </c>
      <c r="P17" s="486">
        <v>0</v>
      </c>
      <c r="Q17" s="486">
        <v>0</v>
      </c>
      <c r="R17" s="486">
        <v>0</v>
      </c>
      <c r="S17" s="487">
        <v>0</v>
      </c>
      <c r="T17" s="1060"/>
    </row>
    <row r="18" spans="1:20" ht="12" customHeight="1">
      <c r="A18" s="482" t="s">
        <v>322</v>
      </c>
      <c r="B18" s="491">
        <v>11945.580982000152</v>
      </c>
      <c r="C18" s="491">
        <v>13742.995606431788</v>
      </c>
      <c r="D18" s="491">
        <v>15424.790767246212</v>
      </c>
      <c r="E18" s="491">
        <v>15839.760937789186</v>
      </c>
      <c r="F18" s="491">
        <v>15905.704854595864</v>
      </c>
      <c r="G18" s="491">
        <v>16544.67637117995</v>
      </c>
      <c r="H18" s="491">
        <v>17256.136763849732</v>
      </c>
      <c r="I18" s="491">
        <v>18851.14360499428</v>
      </c>
      <c r="J18" s="491">
        <v>21167.348275596334</v>
      </c>
      <c r="K18" s="491">
        <v>22106.454047197418</v>
      </c>
      <c r="L18" s="491">
        <v>16613</v>
      </c>
      <c r="M18" s="491">
        <v>20204</v>
      </c>
      <c r="N18" s="491">
        <v>21203</v>
      </c>
      <c r="O18" s="491">
        <v>23603</v>
      </c>
      <c r="P18" s="491">
        <v>23666</v>
      </c>
      <c r="Q18" s="491">
        <v>24849</v>
      </c>
      <c r="R18" s="491">
        <v>24750</v>
      </c>
      <c r="S18" s="492">
        <v>24280</v>
      </c>
      <c r="T18" s="1062"/>
    </row>
    <row r="19" spans="1:20" ht="12" customHeight="1">
      <c r="A19" s="485" t="s">
        <v>323</v>
      </c>
      <c r="B19" s="486">
        <v>3263.824089080337</v>
      </c>
      <c r="C19" s="486">
        <v>3649.569003887791</v>
      </c>
      <c r="D19" s="486">
        <v>3501.666301903082</v>
      </c>
      <c r="E19" s="486">
        <v>3678.1704719360305</v>
      </c>
      <c r="F19" s="486">
        <v>3054.0890636469294</v>
      </c>
      <c r="G19" s="486">
        <v>3262.79818768886</v>
      </c>
      <c r="H19" s="486">
        <v>4277.2105221022375</v>
      </c>
      <c r="I19" s="486">
        <v>4383.147714491568</v>
      </c>
      <c r="J19" s="486">
        <v>4973.16438280428</v>
      </c>
      <c r="K19" s="486">
        <v>5106.140149099447</v>
      </c>
      <c r="L19" s="486">
        <v>4686</v>
      </c>
      <c r="M19" s="486">
        <v>4535</v>
      </c>
      <c r="N19" s="486">
        <v>4320</v>
      </c>
      <c r="O19" s="486">
        <v>4155</v>
      </c>
      <c r="P19" s="486">
        <v>4384</v>
      </c>
      <c r="Q19" s="486">
        <v>5160</v>
      </c>
      <c r="R19" s="486">
        <v>4614</v>
      </c>
      <c r="S19" s="487">
        <v>4614</v>
      </c>
      <c r="T19" s="1060"/>
    </row>
    <row r="20" spans="1:20" ht="12" customHeight="1">
      <c r="A20" s="482" t="s">
        <v>324</v>
      </c>
      <c r="B20" s="491">
        <v>15209.40507108049</v>
      </c>
      <c r="C20" s="491">
        <v>17392.56461031958</v>
      </c>
      <c r="D20" s="491">
        <v>18926.45706914929</v>
      </c>
      <c r="E20" s="491">
        <v>19517.931409725217</v>
      </c>
      <c r="F20" s="491">
        <v>18959.793918242794</v>
      </c>
      <c r="G20" s="491">
        <v>19807.47455886881</v>
      </c>
      <c r="H20" s="491">
        <v>21533.347285951968</v>
      </c>
      <c r="I20" s="491">
        <v>23234.29131948585</v>
      </c>
      <c r="J20" s="491">
        <v>26140.512658400614</v>
      </c>
      <c r="K20" s="491">
        <v>27212.594196296865</v>
      </c>
      <c r="L20" s="491">
        <v>21299</v>
      </c>
      <c r="M20" s="491">
        <v>24739</v>
      </c>
      <c r="N20" s="491">
        <v>25523</v>
      </c>
      <c r="O20" s="491">
        <v>27758</v>
      </c>
      <c r="P20" s="491">
        <v>28050</v>
      </c>
      <c r="Q20" s="491">
        <v>30009</v>
      </c>
      <c r="R20" s="491">
        <v>29364</v>
      </c>
      <c r="S20" s="492">
        <v>28894</v>
      </c>
      <c r="T20" s="1062"/>
    </row>
    <row r="21" spans="1:20" s="385" customFormat="1" ht="12" customHeight="1">
      <c r="A21" s="485"/>
      <c r="S21" s="932"/>
      <c r="T21" s="1063"/>
    </row>
    <row r="22" spans="1:19" ht="12" customHeight="1">
      <c r="A22" s="482" t="s">
        <v>325</v>
      </c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932"/>
    </row>
    <row r="23" spans="1:19" ht="12" customHeight="1">
      <c r="A23" s="485" t="s">
        <v>315</v>
      </c>
      <c r="B23" s="486">
        <v>1120.047075470394</v>
      </c>
      <c r="C23" s="486">
        <v>1035.692962625482</v>
      </c>
      <c r="D23" s="486">
        <v>1016.6523063065918</v>
      </c>
      <c r="E23" s="486">
        <v>1256.268119198443</v>
      </c>
      <c r="F23" s="486">
        <v>1154.3230507083013</v>
      </c>
      <c r="G23" s="486">
        <v>1043.0122674506476</v>
      </c>
      <c r="H23" s="486">
        <v>1060.9818338614218</v>
      </c>
      <c r="I23" s="486">
        <v>1071.7513224034542</v>
      </c>
      <c r="J23" s="486">
        <v>1157.6777856853962</v>
      </c>
      <c r="K23" s="486">
        <v>1237.0145295357245</v>
      </c>
      <c r="L23" s="486">
        <v>1137</v>
      </c>
      <c r="M23" s="486">
        <v>1098</v>
      </c>
      <c r="N23" s="486">
        <v>1201</v>
      </c>
      <c r="O23" s="486">
        <v>1358</v>
      </c>
      <c r="P23" s="486">
        <v>1659</v>
      </c>
      <c r="Q23" s="486">
        <v>1541</v>
      </c>
      <c r="R23" s="486">
        <v>1762</v>
      </c>
      <c r="S23" s="487">
        <v>1901</v>
      </c>
    </row>
    <row r="24" spans="1:19" ht="12" customHeight="1">
      <c r="A24" s="488" t="s">
        <v>316</v>
      </c>
      <c r="B24" s="489">
        <v>389.20020975898996</v>
      </c>
      <c r="C24" s="489">
        <v>174.79583052172887</v>
      </c>
      <c r="D24" s="489">
        <v>248.32796149225146</v>
      </c>
      <c r="E24" s="489">
        <v>380.3714872638487</v>
      </c>
      <c r="F24" s="489">
        <v>372.2287008646897</v>
      </c>
      <c r="G24" s="489">
        <v>380.3036727028935</v>
      </c>
      <c r="H24" s="489">
        <v>389.73261618716776</v>
      </c>
      <c r="I24" s="489">
        <v>429.60975595811846</v>
      </c>
      <c r="J24" s="489">
        <v>428.557916714732</v>
      </c>
      <c r="K24" s="489">
        <v>472.01870205968436</v>
      </c>
      <c r="L24" s="489">
        <v>389</v>
      </c>
      <c r="M24" s="489">
        <v>411</v>
      </c>
      <c r="N24" s="489">
        <v>381</v>
      </c>
      <c r="O24" s="489">
        <v>489</v>
      </c>
      <c r="P24" s="489">
        <v>698</v>
      </c>
      <c r="Q24" s="489">
        <v>563</v>
      </c>
      <c r="R24" s="489">
        <v>739</v>
      </c>
      <c r="S24" s="490">
        <v>828</v>
      </c>
    </row>
    <row r="25" spans="1:20" ht="12" customHeight="1">
      <c r="A25" s="488" t="s">
        <v>317</v>
      </c>
      <c r="B25" s="489">
        <v>730.846865711404</v>
      </c>
      <c r="C25" s="489">
        <v>860.8971321037532</v>
      </c>
      <c r="D25" s="489">
        <v>768.3243448143403</v>
      </c>
      <c r="E25" s="489">
        <v>875.8966319345942</v>
      </c>
      <c r="F25" s="489">
        <v>782.0943498436116</v>
      </c>
      <c r="G25" s="489">
        <v>662.7085947477541</v>
      </c>
      <c r="H25" s="489">
        <v>671.249217674254</v>
      </c>
      <c r="I25" s="489">
        <v>642.1415664453357</v>
      </c>
      <c r="J25" s="489">
        <v>729.1198689706641</v>
      </c>
      <c r="K25" s="489">
        <v>764.9958274760402</v>
      </c>
      <c r="L25" s="489">
        <v>748</v>
      </c>
      <c r="M25" s="489">
        <v>687</v>
      </c>
      <c r="N25" s="489">
        <v>820</v>
      </c>
      <c r="O25" s="489">
        <v>869</v>
      </c>
      <c r="P25" s="489">
        <v>961</v>
      </c>
      <c r="Q25" s="489">
        <v>978</v>
      </c>
      <c r="R25" s="489">
        <v>1023</v>
      </c>
      <c r="S25" s="490">
        <v>1073</v>
      </c>
      <c r="T25" s="1064"/>
    </row>
    <row r="26" spans="1:19" ht="12" customHeight="1">
      <c r="A26" s="485" t="s">
        <v>326</v>
      </c>
      <c r="B26" s="486">
        <v>3636.832515365373</v>
      </c>
      <c r="C26" s="486">
        <v>4415.873491285835</v>
      </c>
      <c r="D26" s="486">
        <v>4957.193369888806</v>
      </c>
      <c r="E26" s="486">
        <v>4845.190656352396</v>
      </c>
      <c r="F26" s="486">
        <v>4968.7270158705005</v>
      </c>
      <c r="G26" s="486">
        <v>6869.280018522152</v>
      </c>
      <c r="H26" s="486">
        <v>8719.648663032573</v>
      </c>
      <c r="I26" s="486">
        <v>10037.181078329057</v>
      </c>
      <c r="J26" s="486">
        <v>11196.172719788294</v>
      </c>
      <c r="K26" s="486">
        <v>12387.168415766402</v>
      </c>
      <c r="L26" s="486">
        <v>10148</v>
      </c>
      <c r="M26" s="486">
        <v>12234</v>
      </c>
      <c r="N26" s="486">
        <v>13707</v>
      </c>
      <c r="O26" s="486">
        <v>14081</v>
      </c>
      <c r="P26" s="486">
        <v>15586</v>
      </c>
      <c r="Q26" s="486">
        <v>15893</v>
      </c>
      <c r="R26" s="486">
        <v>16486</v>
      </c>
      <c r="S26" s="487">
        <v>17245</v>
      </c>
    </row>
    <row r="27" spans="1:19" ht="12" customHeight="1">
      <c r="A27" s="485" t="s">
        <v>85</v>
      </c>
      <c r="B27" s="486">
        <v>140.4745762711864</v>
      </c>
      <c r="C27" s="486">
        <v>107.86440677966101</v>
      </c>
      <c r="D27" s="486">
        <v>153.01694915254237</v>
      </c>
      <c r="E27" s="486">
        <v>148</v>
      </c>
      <c r="F27" s="486">
        <v>142.98305084745763</v>
      </c>
      <c r="G27" s="486">
        <v>142.98305084745763</v>
      </c>
      <c r="H27" s="486">
        <v>168.0677966101695</v>
      </c>
      <c r="I27" s="486">
        <v>188.135593220339</v>
      </c>
      <c r="J27" s="486">
        <v>193.15254237288136</v>
      </c>
      <c r="K27" s="486">
        <v>198.16949152542372</v>
      </c>
      <c r="L27" s="486">
        <v>148</v>
      </c>
      <c r="M27" s="486">
        <v>178</v>
      </c>
      <c r="N27" s="486">
        <v>201</v>
      </c>
      <c r="O27" s="486">
        <v>213</v>
      </c>
      <c r="P27" s="486">
        <v>235</v>
      </c>
      <c r="Q27" s="486">
        <v>239</v>
      </c>
      <c r="R27" s="486">
        <v>250</v>
      </c>
      <c r="S27" s="487">
        <v>262</v>
      </c>
    </row>
    <row r="28" spans="1:19" ht="12" customHeight="1">
      <c r="A28" s="485" t="s">
        <v>319</v>
      </c>
      <c r="B28" s="486">
        <v>2281.6483060328237</v>
      </c>
      <c r="C28" s="486">
        <v>3017.0012177691133</v>
      </c>
      <c r="D28" s="486">
        <v>2726.5822687757022</v>
      </c>
      <c r="E28" s="486">
        <v>2694.5115391981262</v>
      </c>
      <c r="F28" s="486">
        <v>2330.43537770237</v>
      </c>
      <c r="G28" s="486">
        <v>3239.918137634119</v>
      </c>
      <c r="H28" s="486">
        <v>4463.546564151724</v>
      </c>
      <c r="I28" s="486">
        <v>5069.272046778581</v>
      </c>
      <c r="J28" s="486">
        <v>5342.413830885611</v>
      </c>
      <c r="K28" s="486">
        <v>5992.203304820669</v>
      </c>
      <c r="L28" s="486">
        <v>4496</v>
      </c>
      <c r="M28" s="486">
        <v>5251</v>
      </c>
      <c r="N28" s="486">
        <v>5955</v>
      </c>
      <c r="O28" s="486">
        <v>5559</v>
      </c>
      <c r="P28" s="486">
        <v>5881</v>
      </c>
      <c r="Q28" s="486">
        <v>5965</v>
      </c>
      <c r="R28" s="486">
        <v>5759</v>
      </c>
      <c r="S28" s="487">
        <v>5792</v>
      </c>
    </row>
    <row r="29" spans="1:19" ht="12" customHeight="1">
      <c r="A29" s="488" t="s">
        <v>316</v>
      </c>
      <c r="B29" s="489">
        <v>4.965129444970172</v>
      </c>
      <c r="C29" s="489">
        <v>7.82007887582802</v>
      </c>
      <c r="D29" s="489">
        <v>13.166897997472939</v>
      </c>
      <c r="E29" s="489">
        <v>14.401137190335803</v>
      </c>
      <c r="F29" s="489">
        <v>14.616341846307</v>
      </c>
      <c r="G29" s="489">
        <v>19.01162556955235</v>
      </c>
      <c r="H29" s="489">
        <v>18.858707929700856</v>
      </c>
      <c r="I29" s="489">
        <v>20.19512195121951</v>
      </c>
      <c r="J29" s="489">
        <v>27.4390243902439</v>
      </c>
      <c r="K29" s="489">
        <v>32.048780487804876</v>
      </c>
      <c r="L29" s="489">
        <v>27</v>
      </c>
      <c r="M29" s="489">
        <v>13</v>
      </c>
      <c r="N29" s="489">
        <v>12</v>
      </c>
      <c r="O29" s="489">
        <v>19</v>
      </c>
      <c r="P29" s="489">
        <v>25</v>
      </c>
      <c r="Q29" s="489">
        <v>11</v>
      </c>
      <c r="R29" s="489">
        <v>10</v>
      </c>
      <c r="S29" s="490">
        <v>7</v>
      </c>
    </row>
    <row r="30" spans="1:20" ht="12" customHeight="1">
      <c r="A30" s="488" t="s">
        <v>317</v>
      </c>
      <c r="B30" s="489">
        <v>2276.6831765878537</v>
      </c>
      <c r="C30" s="489">
        <v>3009.181138893285</v>
      </c>
      <c r="D30" s="489">
        <v>2713.4153707782293</v>
      </c>
      <c r="E30" s="489">
        <v>2680.1104020077905</v>
      </c>
      <c r="F30" s="489">
        <v>2315.819035856063</v>
      </c>
      <c r="G30" s="489">
        <v>3220.9065120645664</v>
      </c>
      <c r="H30" s="489">
        <v>4444.687856222023</v>
      </c>
      <c r="I30" s="489">
        <v>5049.076924827362</v>
      </c>
      <c r="J30" s="489">
        <v>5314.974806495367</v>
      </c>
      <c r="K30" s="489">
        <v>5960.154524332864</v>
      </c>
      <c r="L30" s="489">
        <v>4469</v>
      </c>
      <c r="M30" s="489">
        <v>5238</v>
      </c>
      <c r="N30" s="489">
        <v>5943</v>
      </c>
      <c r="O30" s="489">
        <v>5540</v>
      </c>
      <c r="P30" s="489">
        <v>5856</v>
      </c>
      <c r="Q30" s="489">
        <v>5954</v>
      </c>
      <c r="R30" s="489">
        <v>5749</v>
      </c>
      <c r="S30" s="490">
        <v>5785</v>
      </c>
      <c r="T30" s="1064"/>
    </row>
    <row r="31" spans="1:19" ht="12" customHeight="1">
      <c r="A31" s="485" t="s">
        <v>320</v>
      </c>
      <c r="B31" s="486">
        <v>3919.2645251396643</v>
      </c>
      <c r="C31" s="486">
        <v>4548.170740223463</v>
      </c>
      <c r="D31" s="486">
        <v>4701.5625</v>
      </c>
      <c r="E31" s="486">
        <v>4188.855796089386</v>
      </c>
      <c r="F31" s="486">
        <v>4013.4008379888273</v>
      </c>
      <c r="G31" s="486">
        <v>5020.953561452515</v>
      </c>
      <c r="H31" s="486">
        <v>6007.4937150837995</v>
      </c>
      <c r="I31" s="486">
        <v>6500.238477653632</v>
      </c>
      <c r="J31" s="486">
        <v>6831.186452513967</v>
      </c>
      <c r="K31" s="486">
        <v>7096.995460893855</v>
      </c>
      <c r="L31" s="486">
        <v>6018</v>
      </c>
      <c r="M31" s="486">
        <v>6916</v>
      </c>
      <c r="N31" s="486">
        <v>7678</v>
      </c>
      <c r="O31" s="486">
        <v>7817</v>
      </c>
      <c r="P31" s="486">
        <v>7791</v>
      </c>
      <c r="Q31" s="486">
        <v>7434</v>
      </c>
      <c r="R31" s="486">
        <v>6361</v>
      </c>
      <c r="S31" s="487">
        <v>7467</v>
      </c>
    </row>
    <row r="32" spans="1:19" ht="12" customHeight="1">
      <c r="A32" s="488" t="s">
        <v>316</v>
      </c>
      <c r="B32" s="489">
        <v>3115.4178858392033</v>
      </c>
      <c r="C32" s="489">
        <v>3685.883941705125</v>
      </c>
      <c r="D32" s="489">
        <v>3717.7733485547737</v>
      </c>
      <c r="E32" s="489">
        <v>3448.485024046636</v>
      </c>
      <c r="F32" s="489">
        <v>3287.266356084528</v>
      </c>
      <c r="G32" s="489">
        <v>3906.4523390818563</v>
      </c>
      <c r="H32" s="489">
        <v>4662.939934904057</v>
      </c>
      <c r="I32" s="489">
        <v>5093.446927374302</v>
      </c>
      <c r="J32" s="489">
        <v>5429.648044692738</v>
      </c>
      <c r="K32" s="489">
        <v>5678.646997206704</v>
      </c>
      <c r="L32" s="489">
        <v>4888</v>
      </c>
      <c r="M32" s="489">
        <v>5284</v>
      </c>
      <c r="N32" s="489">
        <v>6041</v>
      </c>
      <c r="O32" s="489">
        <v>6172</v>
      </c>
      <c r="P32" s="489">
        <v>6148</v>
      </c>
      <c r="Q32" s="489">
        <v>5845</v>
      </c>
      <c r="R32" s="489">
        <v>4796</v>
      </c>
      <c r="S32" s="490">
        <v>5923</v>
      </c>
    </row>
    <row r="33" spans="1:20" ht="12" customHeight="1">
      <c r="A33" s="488" t="s">
        <v>317</v>
      </c>
      <c r="B33" s="489">
        <v>803.8466393004612</v>
      </c>
      <c r="C33" s="489">
        <v>862.2867985183382</v>
      </c>
      <c r="D33" s="489">
        <v>983.7891514452266</v>
      </c>
      <c r="E33" s="489">
        <v>740.3707720427494</v>
      </c>
      <c r="F33" s="489">
        <v>726.1344819042993</v>
      </c>
      <c r="G33" s="489">
        <v>1114.5012223706583</v>
      </c>
      <c r="H33" s="489">
        <v>1344.5537801797427</v>
      </c>
      <c r="I33" s="489">
        <v>1406.7915502793298</v>
      </c>
      <c r="J33" s="489">
        <v>1401.5384078212292</v>
      </c>
      <c r="K33" s="489">
        <v>1418.348463687151</v>
      </c>
      <c r="L33" s="489">
        <v>1130</v>
      </c>
      <c r="M33" s="489">
        <v>1632</v>
      </c>
      <c r="N33" s="489">
        <v>1637</v>
      </c>
      <c r="O33" s="489">
        <v>1645</v>
      </c>
      <c r="P33" s="489">
        <v>1643</v>
      </c>
      <c r="Q33" s="489">
        <v>1589</v>
      </c>
      <c r="R33" s="489">
        <v>1565</v>
      </c>
      <c r="S33" s="490">
        <v>1544</v>
      </c>
      <c r="T33" s="1064"/>
    </row>
    <row r="34" spans="1:19" ht="12" customHeight="1">
      <c r="A34" s="485" t="s">
        <v>321</v>
      </c>
      <c r="B34" s="486">
        <v>108.77863954233419</v>
      </c>
      <c r="C34" s="486">
        <v>136.42535989338356</v>
      </c>
      <c r="D34" s="486">
        <v>232.87832407915698</v>
      </c>
      <c r="E34" s="486">
        <v>214.92039441093473</v>
      </c>
      <c r="F34" s="486">
        <v>214.05743018763252</v>
      </c>
      <c r="G34" s="486">
        <v>214.88699127228034</v>
      </c>
      <c r="H34" s="486">
        <v>260.7327665152841</v>
      </c>
      <c r="I34" s="486">
        <v>320.0606364846461</v>
      </c>
      <c r="J34" s="486">
        <v>337.55261014981056</v>
      </c>
      <c r="K34" s="486">
        <v>372.20274101143116</v>
      </c>
      <c r="L34" s="486">
        <v>264</v>
      </c>
      <c r="M34" s="486">
        <v>319</v>
      </c>
      <c r="N34" s="486">
        <v>357</v>
      </c>
      <c r="O34" s="486">
        <v>372</v>
      </c>
      <c r="P34" s="486">
        <v>410</v>
      </c>
      <c r="Q34" s="486">
        <v>419</v>
      </c>
      <c r="R34" s="486">
        <v>436</v>
      </c>
      <c r="S34" s="487">
        <v>460</v>
      </c>
    </row>
    <row r="35" spans="1:20" ht="12" customHeight="1">
      <c r="A35" s="482" t="s">
        <v>322</v>
      </c>
      <c r="B35" s="491">
        <v>11207.045637821775</v>
      </c>
      <c r="C35" s="491">
        <v>13261.02817857694</v>
      </c>
      <c r="D35" s="491">
        <v>13787.885718202799</v>
      </c>
      <c r="E35" s="491">
        <v>13347.746505249286</v>
      </c>
      <c r="F35" s="491">
        <v>12823.92676330509</v>
      </c>
      <c r="G35" s="491">
        <v>16531.034027179172</v>
      </c>
      <c r="H35" s="491">
        <v>20680.471339254975</v>
      </c>
      <c r="I35" s="491">
        <v>23186.639154869707</v>
      </c>
      <c r="J35" s="491">
        <v>25058.155941395962</v>
      </c>
      <c r="K35" s="491">
        <v>27283.753943553507</v>
      </c>
      <c r="L35" s="491">
        <v>22211</v>
      </c>
      <c r="M35" s="491">
        <v>25996</v>
      </c>
      <c r="N35" s="491">
        <v>29099</v>
      </c>
      <c r="O35" s="491">
        <v>29400</v>
      </c>
      <c r="P35" s="491">
        <v>31562</v>
      </c>
      <c r="Q35" s="491">
        <v>31491</v>
      </c>
      <c r="R35" s="491">
        <v>31054</v>
      </c>
      <c r="S35" s="492">
        <v>33127</v>
      </c>
      <c r="T35" s="1065"/>
    </row>
    <row r="36" spans="1:19" ht="12" customHeight="1">
      <c r="A36" s="485" t="s">
        <v>323</v>
      </c>
      <c r="B36" s="486">
        <v>3820.160227147204</v>
      </c>
      <c r="C36" s="486">
        <v>4533.467585480089</v>
      </c>
      <c r="D36" s="486">
        <v>4482.79668724618</v>
      </c>
      <c r="E36" s="486">
        <v>4151.247772929663</v>
      </c>
      <c r="F36" s="486">
        <v>4835.817086797591</v>
      </c>
      <c r="G36" s="486">
        <v>5937.105103641222</v>
      </c>
      <c r="H36" s="486">
        <v>5872.916442404394</v>
      </c>
      <c r="I36" s="486">
        <v>6539.058110625351</v>
      </c>
      <c r="J36" s="486">
        <v>6680.4474111825775</v>
      </c>
      <c r="K36" s="486">
        <v>6531.593873191554</v>
      </c>
      <c r="L36" s="486">
        <v>5870</v>
      </c>
      <c r="M36" s="486">
        <v>6342</v>
      </c>
      <c r="N36" s="486">
        <v>6243</v>
      </c>
      <c r="O36" s="486">
        <v>6999</v>
      </c>
      <c r="P36" s="486">
        <v>8268</v>
      </c>
      <c r="Q36" s="486">
        <v>9475</v>
      </c>
      <c r="R36" s="486">
        <v>10149</v>
      </c>
      <c r="S36" s="487">
        <v>10149</v>
      </c>
    </row>
    <row r="37" spans="1:20" ht="12" customHeight="1">
      <c r="A37" s="482" t="s">
        <v>324</v>
      </c>
      <c r="B37" s="491">
        <v>15027.205864968979</v>
      </c>
      <c r="C37" s="491">
        <v>17794.49576405703</v>
      </c>
      <c r="D37" s="491">
        <v>18270.682405448977</v>
      </c>
      <c r="E37" s="491">
        <v>17498.99427817895</v>
      </c>
      <c r="F37" s="491">
        <v>17659.74385010268</v>
      </c>
      <c r="G37" s="491">
        <v>22468.139130820393</v>
      </c>
      <c r="H37" s="491">
        <v>26553.387781659367</v>
      </c>
      <c r="I37" s="491">
        <v>29725.69726549506</v>
      </c>
      <c r="J37" s="491">
        <v>31738.60335257854</v>
      </c>
      <c r="K37" s="491">
        <v>33815.34781674506</v>
      </c>
      <c r="L37" s="491">
        <v>28081</v>
      </c>
      <c r="M37" s="491">
        <v>32338</v>
      </c>
      <c r="N37" s="491">
        <v>35342</v>
      </c>
      <c r="O37" s="491">
        <v>36399</v>
      </c>
      <c r="P37" s="491">
        <v>39830</v>
      </c>
      <c r="Q37" s="491">
        <v>40966</v>
      </c>
      <c r="R37" s="491">
        <v>41203</v>
      </c>
      <c r="S37" s="492">
        <v>43276</v>
      </c>
      <c r="T37" s="1064"/>
    </row>
    <row r="38" spans="1:20" s="385" customFormat="1" ht="12" customHeight="1">
      <c r="A38" s="485"/>
      <c r="S38" s="440"/>
      <c r="T38" s="1063"/>
    </row>
    <row r="39" spans="1:19" ht="12" customHeight="1">
      <c r="A39" s="482" t="s">
        <v>327</v>
      </c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440"/>
    </row>
    <row r="40" spans="1:19" ht="12" customHeight="1">
      <c r="A40" s="485" t="s">
        <v>315</v>
      </c>
      <c r="B40" s="486">
        <v>43.12261989310173</v>
      </c>
      <c r="C40" s="486">
        <v>170.0658851371677</v>
      </c>
      <c r="D40" s="486">
        <v>45.39097470800266</v>
      </c>
      <c r="E40" s="486">
        <v>-70.10103010478724</v>
      </c>
      <c r="F40" s="486">
        <v>-115.2855900711238</v>
      </c>
      <c r="G40" s="486">
        <v>172.35992201782528</v>
      </c>
      <c r="H40" s="486">
        <v>89.58366788180774</v>
      </c>
      <c r="I40" s="486">
        <v>-4.266755922662014</v>
      </c>
      <c r="J40" s="486">
        <v>-108.07434101324861</v>
      </c>
      <c r="K40" s="486">
        <v>-196.2428998248065</v>
      </c>
      <c r="L40" s="486">
        <v>-338</v>
      </c>
      <c r="M40" s="486">
        <v>-292</v>
      </c>
      <c r="N40" s="486">
        <v>-302</v>
      </c>
      <c r="O40" s="486">
        <v>-373</v>
      </c>
      <c r="P40" s="486">
        <v>-228</v>
      </c>
      <c r="Q40" s="486">
        <v>-386</v>
      </c>
      <c r="R40" s="486">
        <v>-447</v>
      </c>
      <c r="S40" s="487">
        <v>-469</v>
      </c>
    </row>
    <row r="41" spans="1:19" ht="12" customHeight="1">
      <c r="A41" s="488" t="s">
        <v>316</v>
      </c>
      <c r="B41" s="489">
        <v>205.80868898642922</v>
      </c>
      <c r="C41" s="489">
        <v>387.9694261020248</v>
      </c>
      <c r="D41" s="489">
        <v>266.1746316624217</v>
      </c>
      <c r="E41" s="489">
        <v>216.73163203720486</v>
      </c>
      <c r="F41" s="489">
        <v>171.28577779452314</v>
      </c>
      <c r="G41" s="489">
        <v>342.13956331915307</v>
      </c>
      <c r="H41" s="489">
        <v>319.31026301216184</v>
      </c>
      <c r="I41" s="489">
        <v>224.01604793197595</v>
      </c>
      <c r="J41" s="489">
        <v>217.3518953912049</v>
      </c>
      <c r="K41" s="489">
        <v>105.95295423663248</v>
      </c>
      <c r="L41" s="489">
        <v>64</v>
      </c>
      <c r="M41" s="489">
        <v>66</v>
      </c>
      <c r="N41" s="489">
        <v>131</v>
      </c>
      <c r="O41" s="489">
        <v>104</v>
      </c>
      <c r="P41" s="489">
        <v>231</v>
      </c>
      <c r="Q41" s="489">
        <v>72</v>
      </c>
      <c r="R41" s="489">
        <v>106</v>
      </c>
      <c r="S41" s="490">
        <v>77</v>
      </c>
    </row>
    <row r="42" spans="1:20" ht="12" customHeight="1">
      <c r="A42" s="488" t="s">
        <v>317</v>
      </c>
      <c r="B42" s="489">
        <v>-162.68606909332755</v>
      </c>
      <c r="C42" s="489">
        <v>-217.90354096485703</v>
      </c>
      <c r="D42" s="489">
        <v>-220.78365695441903</v>
      </c>
      <c r="E42" s="489">
        <v>-286.83266214199193</v>
      </c>
      <c r="F42" s="489">
        <v>-286.571367865647</v>
      </c>
      <c r="G42" s="489">
        <v>-169.77964130132779</v>
      </c>
      <c r="H42" s="489">
        <v>-229.7265951303542</v>
      </c>
      <c r="I42" s="489">
        <v>-228.28280385463796</v>
      </c>
      <c r="J42" s="489">
        <v>-325.4262364044535</v>
      </c>
      <c r="K42" s="489">
        <v>-302.1958540614391</v>
      </c>
      <c r="L42" s="489">
        <v>-402</v>
      </c>
      <c r="M42" s="489">
        <v>-358</v>
      </c>
      <c r="N42" s="489">
        <v>-433</v>
      </c>
      <c r="O42" s="489">
        <v>-477</v>
      </c>
      <c r="P42" s="489">
        <v>-459</v>
      </c>
      <c r="Q42" s="489">
        <v>-458</v>
      </c>
      <c r="R42" s="489">
        <v>-553</v>
      </c>
      <c r="S42" s="490">
        <v>-546</v>
      </c>
      <c r="T42" s="1064"/>
    </row>
    <row r="43" spans="1:19" ht="12" customHeight="1">
      <c r="A43" s="485" t="s">
        <v>318</v>
      </c>
      <c r="B43" s="486">
        <v>-1682.4203693609447</v>
      </c>
      <c r="C43" s="486">
        <v>-2051.023553901766</v>
      </c>
      <c r="D43" s="486">
        <v>-1537.0603408390862</v>
      </c>
      <c r="E43" s="486">
        <v>-1136.0844566488759</v>
      </c>
      <c r="F43" s="486">
        <v>-695.8004085067159</v>
      </c>
      <c r="G43" s="486">
        <v>-2948.767849351173</v>
      </c>
      <c r="H43" s="486">
        <v>-5037.594015293203</v>
      </c>
      <c r="I43" s="486">
        <v>-5793.891994016741</v>
      </c>
      <c r="J43" s="486">
        <v>-6439.523649764774</v>
      </c>
      <c r="K43" s="486">
        <v>-7294.401137044217</v>
      </c>
      <c r="L43" s="486">
        <v>-7157</v>
      </c>
      <c r="M43" s="486">
        <v>-8905</v>
      </c>
      <c r="N43" s="486">
        <v>-10024</v>
      </c>
      <c r="O43" s="486">
        <v>-10327</v>
      </c>
      <c r="P43" s="486">
        <v>-10697</v>
      </c>
      <c r="Q43" s="486">
        <v>-10817</v>
      </c>
      <c r="R43" s="486">
        <v>-11966</v>
      </c>
      <c r="S43" s="487">
        <v>-12136</v>
      </c>
    </row>
    <row r="44" spans="1:19" ht="12" customHeight="1">
      <c r="A44" s="485" t="s">
        <v>85</v>
      </c>
      <c r="B44" s="486">
        <v>-52.97457627118642</v>
      </c>
      <c r="C44" s="486">
        <v>-43.69774011299435</v>
      </c>
      <c r="D44" s="486">
        <v>-71.35028248587571</v>
      </c>
      <c r="E44" s="486">
        <v>-66.33333333333334</v>
      </c>
      <c r="F44" s="486">
        <v>-61.316384180790976</v>
      </c>
      <c r="G44" s="486">
        <v>-67.14971751412432</v>
      </c>
      <c r="H44" s="486">
        <v>-92.23446327683618</v>
      </c>
      <c r="I44" s="486">
        <v>-100.635593220339</v>
      </c>
      <c r="J44" s="486">
        <v>-111.4858757062147</v>
      </c>
      <c r="K44" s="486">
        <v>-122.3361581920904</v>
      </c>
      <c r="L44" s="486">
        <v>-113</v>
      </c>
      <c r="M44" s="486">
        <v>-140</v>
      </c>
      <c r="N44" s="486">
        <v>-158</v>
      </c>
      <c r="O44" s="486">
        <v>-169</v>
      </c>
      <c r="P44" s="486">
        <v>-177</v>
      </c>
      <c r="Q44" s="486">
        <v>-179</v>
      </c>
      <c r="R44" s="486">
        <v>-198</v>
      </c>
      <c r="S44" s="487">
        <v>-203</v>
      </c>
    </row>
    <row r="45" spans="1:19" ht="12" customHeight="1">
      <c r="A45" s="485" t="s">
        <v>319</v>
      </c>
      <c r="B45" s="486">
        <v>183.10934988324698</v>
      </c>
      <c r="C45" s="486">
        <v>558.2228669802948</v>
      </c>
      <c r="D45" s="486">
        <v>1832.1575159171111</v>
      </c>
      <c r="E45" s="486">
        <v>1873.5120632145517</v>
      </c>
      <c r="F45" s="486">
        <v>2102.808174540278</v>
      </c>
      <c r="G45" s="486">
        <v>1906.2265677739201</v>
      </c>
      <c r="H45" s="486">
        <v>949.9081870421942</v>
      </c>
      <c r="I45" s="486">
        <v>898.8657385725182</v>
      </c>
      <c r="J45" s="486">
        <v>1898.6034729553776</v>
      </c>
      <c r="K45" s="486">
        <v>1396.42129537014</v>
      </c>
      <c r="L45" s="486">
        <v>1019</v>
      </c>
      <c r="M45" s="486">
        <v>2958</v>
      </c>
      <c r="N45" s="486">
        <v>2085</v>
      </c>
      <c r="O45" s="486">
        <v>4452</v>
      </c>
      <c r="P45" s="486">
        <v>4204</v>
      </c>
      <c r="Q45" s="486">
        <v>5018</v>
      </c>
      <c r="R45" s="486">
        <v>5515</v>
      </c>
      <c r="S45" s="487">
        <v>4237</v>
      </c>
    </row>
    <row r="46" spans="1:19" ht="12" customHeight="1">
      <c r="A46" s="488" t="s">
        <v>316</v>
      </c>
      <c r="B46" s="489">
        <v>232.67641049769503</v>
      </c>
      <c r="C46" s="489">
        <v>192.14879007802398</v>
      </c>
      <c r="D46" s="489">
        <v>165.84036916813517</v>
      </c>
      <c r="E46" s="489">
        <v>233.18546451364563</v>
      </c>
      <c r="F46" s="489">
        <v>231.63765539991442</v>
      </c>
      <c r="G46" s="489">
        <v>236.672279703274</v>
      </c>
      <c r="H46" s="489">
        <v>249.0107446610233</v>
      </c>
      <c r="I46" s="489">
        <v>271.57120748858364</v>
      </c>
      <c r="J46" s="489">
        <v>298.094960368627</v>
      </c>
      <c r="K46" s="489">
        <v>270.42203708112305</v>
      </c>
      <c r="L46" s="489">
        <v>175</v>
      </c>
      <c r="M46" s="489">
        <v>211</v>
      </c>
      <c r="N46" s="489">
        <v>243</v>
      </c>
      <c r="O46" s="489">
        <v>206</v>
      </c>
      <c r="P46" s="489">
        <v>228</v>
      </c>
      <c r="Q46" s="489">
        <v>240</v>
      </c>
      <c r="R46" s="489">
        <v>285</v>
      </c>
      <c r="S46" s="490">
        <v>265</v>
      </c>
    </row>
    <row r="47" spans="1:20" ht="12" customHeight="1">
      <c r="A47" s="488" t="s">
        <v>317</v>
      </c>
      <c r="B47" s="489">
        <v>-49.56706061444811</v>
      </c>
      <c r="C47" s="489">
        <v>366.0740769022709</v>
      </c>
      <c r="D47" s="489">
        <v>1666.317146748976</v>
      </c>
      <c r="E47" s="489">
        <v>1640.3265987009058</v>
      </c>
      <c r="F47" s="489">
        <v>1871.170519140364</v>
      </c>
      <c r="G47" s="489">
        <v>1669.5542880706462</v>
      </c>
      <c r="H47" s="489">
        <v>700.8974423811724</v>
      </c>
      <c r="I47" s="489">
        <v>627.2945310839341</v>
      </c>
      <c r="J47" s="489">
        <v>1600.50851258675</v>
      </c>
      <c r="K47" s="489">
        <v>1125.9992582890172</v>
      </c>
      <c r="L47" s="489">
        <v>844</v>
      </c>
      <c r="M47" s="489">
        <v>2747</v>
      </c>
      <c r="N47" s="489">
        <v>1842</v>
      </c>
      <c r="O47" s="489">
        <v>4246</v>
      </c>
      <c r="P47" s="489">
        <v>3976</v>
      </c>
      <c r="Q47" s="489">
        <v>4778</v>
      </c>
      <c r="R47" s="489">
        <v>5230</v>
      </c>
      <c r="S47" s="490">
        <v>3972</v>
      </c>
      <c r="T47" s="1064"/>
    </row>
    <row r="48" spans="1:19" ht="12" customHeight="1">
      <c r="A48" s="485" t="s">
        <v>320</v>
      </c>
      <c r="B48" s="486">
        <v>2356.476959576492</v>
      </c>
      <c r="C48" s="486">
        <v>1984.8253296455323</v>
      </c>
      <c r="D48" s="486">
        <v>1600.6455058224165</v>
      </c>
      <c r="E48" s="486">
        <v>2105.941583823278</v>
      </c>
      <c r="F48" s="486">
        <v>2065.4297296967625</v>
      </c>
      <c r="G48" s="486">
        <v>1165.860412346612</v>
      </c>
      <c r="H48" s="486">
        <v>926.7348147560842</v>
      </c>
      <c r="I48" s="486">
        <v>984.4936911964405</v>
      </c>
      <c r="J48" s="486">
        <v>1207.2253378790456</v>
      </c>
      <c r="K48" s="486">
        <v>1411.4617443463194</v>
      </c>
      <c r="L48" s="486">
        <v>1255</v>
      </c>
      <c r="M48" s="486">
        <v>906</v>
      </c>
      <c r="N48" s="486">
        <v>860</v>
      </c>
      <c r="O48" s="486">
        <v>992</v>
      </c>
      <c r="P48" s="486">
        <v>-588</v>
      </c>
      <c r="Q48" s="486">
        <v>141</v>
      </c>
      <c r="R48" s="486">
        <v>1228</v>
      </c>
      <c r="S48" s="487">
        <v>184</v>
      </c>
    </row>
    <row r="49" spans="1:19" ht="12" customHeight="1">
      <c r="A49" s="488" t="s">
        <v>316</v>
      </c>
      <c r="B49" s="489">
        <v>1970.3845879620976</v>
      </c>
      <c r="C49" s="489">
        <v>1489.5110044607436</v>
      </c>
      <c r="D49" s="489">
        <v>1127.845050396842</v>
      </c>
      <c r="E49" s="489">
        <v>1440.023388270995</v>
      </c>
      <c r="F49" s="489">
        <v>1573.6018253972265</v>
      </c>
      <c r="G49" s="489">
        <v>1085.9452167223467</v>
      </c>
      <c r="H49" s="489">
        <v>655.421722481864</v>
      </c>
      <c r="I49" s="489">
        <v>642.3775267741694</v>
      </c>
      <c r="J49" s="489">
        <v>923.3756816536952</v>
      </c>
      <c r="K49" s="489">
        <v>1071.3745457336154</v>
      </c>
      <c r="L49" s="489">
        <v>1115</v>
      </c>
      <c r="M49" s="489">
        <v>1398</v>
      </c>
      <c r="N49" s="489">
        <v>966</v>
      </c>
      <c r="O49" s="489">
        <v>1072</v>
      </c>
      <c r="P49" s="489">
        <v>-60</v>
      </c>
      <c r="Q49" s="489">
        <v>96</v>
      </c>
      <c r="R49" s="489">
        <v>1428</v>
      </c>
      <c r="S49" s="490">
        <v>376</v>
      </c>
    </row>
    <row r="50" spans="1:20" ht="12" customHeight="1">
      <c r="A50" s="488" t="s">
        <v>317</v>
      </c>
      <c r="B50" s="489">
        <v>386.09237161439364</v>
      </c>
      <c r="C50" s="489">
        <v>495.31432518478914</v>
      </c>
      <c r="D50" s="489">
        <v>472.80045542557366</v>
      </c>
      <c r="E50" s="489">
        <v>665.9181955522831</v>
      </c>
      <c r="F50" s="489">
        <v>491.8279042995357</v>
      </c>
      <c r="G50" s="489">
        <v>79.91519562426583</v>
      </c>
      <c r="H50" s="489">
        <v>271.3130922742205</v>
      </c>
      <c r="I50" s="489">
        <v>342.11616442227137</v>
      </c>
      <c r="J50" s="489">
        <v>283.84965622535015</v>
      </c>
      <c r="K50" s="489">
        <v>340.08719861270333</v>
      </c>
      <c r="L50" s="489">
        <v>140</v>
      </c>
      <c r="M50" s="489">
        <v>-492</v>
      </c>
      <c r="N50" s="489">
        <v>-106</v>
      </c>
      <c r="O50" s="489">
        <v>-80</v>
      </c>
      <c r="P50" s="489">
        <v>-528</v>
      </c>
      <c r="Q50" s="489">
        <v>45</v>
      </c>
      <c r="R50" s="489">
        <v>-200</v>
      </c>
      <c r="S50" s="490">
        <v>-192</v>
      </c>
      <c r="T50" s="1064"/>
    </row>
    <row r="51" spans="1:19" ht="12" customHeight="1">
      <c r="A51" s="485" t="s">
        <v>321</v>
      </c>
      <c r="B51" s="486">
        <v>-108.77863954233419</v>
      </c>
      <c r="C51" s="486">
        <v>-136.42535989338356</v>
      </c>
      <c r="D51" s="486">
        <v>-232.87832407915698</v>
      </c>
      <c r="E51" s="486">
        <v>-214.92039441093473</v>
      </c>
      <c r="F51" s="486">
        <v>-214.05743018763252</v>
      </c>
      <c r="G51" s="486">
        <v>-214.88699127228034</v>
      </c>
      <c r="H51" s="486">
        <v>-260.7327665152841</v>
      </c>
      <c r="I51" s="486">
        <v>-320.0606364846461</v>
      </c>
      <c r="J51" s="486">
        <v>-337.55261014981056</v>
      </c>
      <c r="K51" s="486">
        <v>-372.20274101143116</v>
      </c>
      <c r="L51" s="486">
        <v>-264</v>
      </c>
      <c r="M51" s="486">
        <v>-319</v>
      </c>
      <c r="N51" s="486">
        <v>-357</v>
      </c>
      <c r="O51" s="486">
        <v>-372</v>
      </c>
      <c r="P51" s="486">
        <v>-410</v>
      </c>
      <c r="Q51" s="486">
        <v>-419</v>
      </c>
      <c r="R51" s="486">
        <v>-436</v>
      </c>
      <c r="S51" s="487">
        <v>-460</v>
      </c>
    </row>
    <row r="52" spans="1:20" ht="12" customHeight="1">
      <c r="A52" s="482" t="s">
        <v>322</v>
      </c>
      <c r="B52" s="491">
        <v>738.5353441783773</v>
      </c>
      <c r="C52" s="491">
        <v>481.9674278548482</v>
      </c>
      <c r="D52" s="491">
        <v>1636.9050490434129</v>
      </c>
      <c r="E52" s="491">
        <v>2492.0144325398996</v>
      </c>
      <c r="F52" s="491">
        <v>3081.7780912907747</v>
      </c>
      <c r="G52" s="491">
        <v>13.642344000778394</v>
      </c>
      <c r="H52" s="491">
        <v>-3424.3345754052425</v>
      </c>
      <c r="I52" s="491">
        <v>-4335.495549875428</v>
      </c>
      <c r="J52" s="491">
        <v>-3890.807665799628</v>
      </c>
      <c r="K52" s="491">
        <v>-5177.299896356089</v>
      </c>
      <c r="L52" s="491">
        <v>-5598</v>
      </c>
      <c r="M52" s="491">
        <v>-5792</v>
      </c>
      <c r="N52" s="491">
        <v>-7896</v>
      </c>
      <c r="O52" s="491">
        <v>-5797</v>
      </c>
      <c r="P52" s="491">
        <v>-7896</v>
      </c>
      <c r="Q52" s="491">
        <v>-6642</v>
      </c>
      <c r="R52" s="491">
        <v>-6304</v>
      </c>
      <c r="S52" s="492">
        <v>-8847</v>
      </c>
      <c r="T52" s="1065"/>
    </row>
    <row r="53" spans="1:19" ht="12" customHeight="1">
      <c r="A53" s="485" t="s">
        <v>323</v>
      </c>
      <c r="B53" s="486">
        <v>-556.3361380668666</v>
      </c>
      <c r="C53" s="486">
        <v>-883.8985815922979</v>
      </c>
      <c r="D53" s="486">
        <v>-981.1303853430982</v>
      </c>
      <c r="E53" s="486">
        <v>-473.0773009936329</v>
      </c>
      <c r="F53" s="486">
        <v>-1781.728023150662</v>
      </c>
      <c r="G53" s="486">
        <v>-2674.306915952362</v>
      </c>
      <c r="H53" s="486">
        <v>-1595.7059203021563</v>
      </c>
      <c r="I53" s="486">
        <v>-2155.9103961337833</v>
      </c>
      <c r="J53" s="486">
        <v>-1707.2830283782978</v>
      </c>
      <c r="K53" s="486">
        <v>-1425.4537240921072</v>
      </c>
      <c r="L53" s="486">
        <v>-1184</v>
      </c>
      <c r="M53" s="486">
        <v>-1807</v>
      </c>
      <c r="N53" s="486">
        <v>-1923</v>
      </c>
      <c r="O53" s="486">
        <v>-2844</v>
      </c>
      <c r="P53" s="486">
        <v>-3884</v>
      </c>
      <c r="Q53" s="486">
        <v>-4315</v>
      </c>
      <c r="R53" s="486">
        <v>-5535</v>
      </c>
      <c r="S53" s="487">
        <v>-5535</v>
      </c>
    </row>
    <row r="54" spans="1:20" ht="12" customHeight="1">
      <c r="A54" s="493" t="s">
        <v>324</v>
      </c>
      <c r="B54" s="494">
        <v>182.19920611151065</v>
      </c>
      <c r="C54" s="494">
        <v>-401.93115373744877</v>
      </c>
      <c r="D54" s="494">
        <v>655.7746637003147</v>
      </c>
      <c r="E54" s="494">
        <v>2018.9371315462668</v>
      </c>
      <c r="F54" s="494">
        <v>1300.0500681401136</v>
      </c>
      <c r="G54" s="494">
        <v>-2660.6645719515836</v>
      </c>
      <c r="H54" s="494">
        <v>-5020.040495707399</v>
      </c>
      <c r="I54" s="494">
        <v>-6491.40594600921</v>
      </c>
      <c r="J54" s="494">
        <v>-5598.090694177925</v>
      </c>
      <c r="K54" s="494">
        <v>-6602.753620448195</v>
      </c>
      <c r="L54" s="494">
        <v>-6782</v>
      </c>
      <c r="M54" s="494">
        <v>-7599</v>
      </c>
      <c r="N54" s="494">
        <v>-9819</v>
      </c>
      <c r="O54" s="494">
        <v>-8641</v>
      </c>
      <c r="P54" s="494">
        <v>-11780</v>
      </c>
      <c r="Q54" s="494">
        <v>-10957</v>
      </c>
      <c r="R54" s="494">
        <v>-11839</v>
      </c>
      <c r="S54" s="933">
        <v>-14382</v>
      </c>
      <c r="T54" s="1064"/>
    </row>
    <row r="55" ht="11.25">
      <c r="A55" s="1010" t="s">
        <v>328</v>
      </c>
    </row>
    <row r="56" ht="11.25">
      <c r="A56" s="1136" t="s">
        <v>537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 codeName="Feuil40"/>
  <dimension ref="A1:T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6.57421875" style="495" customWidth="1"/>
    <col min="2" max="19" width="8.7109375" style="0" customWidth="1"/>
    <col min="20" max="20" width="8.7109375" style="496" customWidth="1"/>
  </cols>
  <sheetData>
    <row r="1" spans="1:19" ht="12.75">
      <c r="A1" s="497" t="s">
        <v>14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</row>
    <row r="2" spans="1:19" ht="12.75">
      <c r="A2" s="499" t="s">
        <v>329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</row>
    <row r="3" spans="1:19" ht="12.75">
      <c r="A3" s="498"/>
      <c r="B3" s="500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934" t="s">
        <v>70</v>
      </c>
    </row>
    <row r="4" spans="1:19" ht="12.75">
      <c r="A4" s="502"/>
      <c r="B4" s="503">
        <v>1999</v>
      </c>
      <c r="C4" s="504">
        <v>2000</v>
      </c>
      <c r="D4" s="504">
        <v>2001</v>
      </c>
      <c r="E4" s="504">
        <v>2002</v>
      </c>
      <c r="F4" s="504">
        <v>2003</v>
      </c>
      <c r="G4" s="504">
        <v>2004</v>
      </c>
      <c r="H4" s="504">
        <v>2005</v>
      </c>
      <c r="I4" s="504">
        <v>2006</v>
      </c>
      <c r="J4" s="504">
        <v>2007</v>
      </c>
      <c r="K4" s="504">
        <v>2008</v>
      </c>
      <c r="L4" s="504">
        <v>2009</v>
      </c>
      <c r="M4" s="504">
        <v>2010</v>
      </c>
      <c r="N4" s="504">
        <v>2011</v>
      </c>
      <c r="O4" s="504">
        <v>2012</v>
      </c>
      <c r="P4" s="504">
        <v>2013</v>
      </c>
      <c r="Q4" s="504">
        <v>2014</v>
      </c>
      <c r="R4" s="504" t="s">
        <v>472</v>
      </c>
      <c r="S4" s="935" t="s">
        <v>369</v>
      </c>
    </row>
    <row r="5" spans="1:19" ht="38.25" customHeight="1">
      <c r="A5" s="505" t="s">
        <v>330</v>
      </c>
      <c r="B5" s="1203">
        <v>2238.4019999999996</v>
      </c>
      <c r="C5" s="1204">
        <v>2307</v>
      </c>
      <c r="D5" s="1204">
        <v>2763</v>
      </c>
      <c r="E5" s="1204">
        <v>1722</v>
      </c>
      <c r="F5" s="1204">
        <v>2100</v>
      </c>
      <c r="G5" s="1204">
        <v>2437.9999999999995</v>
      </c>
      <c r="H5" s="1204">
        <v>4419.000000000001</v>
      </c>
      <c r="I5" s="1204">
        <v>4901</v>
      </c>
      <c r="J5" s="1204">
        <v>6567</v>
      </c>
      <c r="K5" s="1204">
        <v>5215</v>
      </c>
      <c r="L5" s="1204">
        <v>4591</v>
      </c>
      <c r="M5" s="1204">
        <v>8189.999999999999</v>
      </c>
      <c r="N5" s="1204">
        <v>8424.54750580289</v>
      </c>
      <c r="O5" s="1204">
        <v>6379.115348038615</v>
      </c>
      <c r="P5" s="1204">
        <v>7439.178352645011</v>
      </c>
      <c r="Q5" s="1204">
        <v>6591.766352049784</v>
      </c>
      <c r="R5" s="1204">
        <v>7430.561036731331</v>
      </c>
      <c r="S5" s="1205">
        <v>8199.909964708466</v>
      </c>
    </row>
    <row r="6" spans="1:19" ht="12.75">
      <c r="A6" s="506" t="s">
        <v>331</v>
      </c>
      <c r="B6" s="1206">
        <v>1145.2610000000002</v>
      </c>
      <c r="C6" s="1207">
        <v>1269</v>
      </c>
      <c r="D6" s="1207">
        <v>1245</v>
      </c>
      <c r="E6" s="1207">
        <v>746</v>
      </c>
      <c r="F6" s="1207">
        <v>1120</v>
      </c>
      <c r="G6" s="1207">
        <v>998</v>
      </c>
      <c r="H6" s="1207">
        <v>2187</v>
      </c>
      <c r="I6" s="1207">
        <v>3214</v>
      </c>
      <c r="J6" s="1207">
        <v>2213</v>
      </c>
      <c r="K6" s="1207">
        <v>2177</v>
      </c>
      <c r="L6" s="1207">
        <v>83</v>
      </c>
      <c r="M6" s="1207">
        <v>2558</v>
      </c>
      <c r="N6" s="1207">
        <v>2097.1277631294784</v>
      </c>
      <c r="O6" s="1207">
        <v>-157.88888556435546</v>
      </c>
      <c r="P6" s="1207">
        <v>1202.8470338227708</v>
      </c>
      <c r="Q6" s="1207">
        <v>-213.94792082332958</v>
      </c>
      <c r="R6" s="1207">
        <v>876.5742715007032</v>
      </c>
      <c r="S6" s="1208">
        <v>808.6015800008649</v>
      </c>
    </row>
    <row r="7" spans="1:19" ht="12.75">
      <c r="A7" s="506" t="s">
        <v>332</v>
      </c>
      <c r="B7" s="1206">
        <v>93.003</v>
      </c>
      <c r="C7" s="1207">
        <v>66</v>
      </c>
      <c r="D7" s="1207">
        <v>66</v>
      </c>
      <c r="E7" s="1207">
        <v>9</v>
      </c>
      <c r="F7" s="1207">
        <v>1</v>
      </c>
      <c r="G7" s="1207">
        <v>12</v>
      </c>
      <c r="H7" s="1207">
        <v>212</v>
      </c>
      <c r="I7" s="1207">
        <v>3</v>
      </c>
      <c r="J7" s="1207">
        <v>809</v>
      </c>
      <c r="K7" s="1207">
        <v>538</v>
      </c>
      <c r="L7" s="1207">
        <v>451</v>
      </c>
      <c r="M7" s="1207">
        <v>415</v>
      </c>
      <c r="N7" s="1207">
        <v>514.19288836601</v>
      </c>
      <c r="O7" s="1207">
        <v>396.35854676842655</v>
      </c>
      <c r="P7" s="1207">
        <v>208.89522427098512</v>
      </c>
      <c r="Q7" s="1207">
        <v>391.730839232422</v>
      </c>
      <c r="R7" s="1207">
        <v>383.1444806454267</v>
      </c>
      <c r="S7" s="1208">
        <v>676.7874156945977</v>
      </c>
    </row>
    <row r="8" spans="1:19" ht="12.75">
      <c r="A8" s="506" t="s">
        <v>320</v>
      </c>
      <c r="B8" s="1206">
        <v>115.566</v>
      </c>
      <c r="C8" s="1207">
        <v>85</v>
      </c>
      <c r="D8" s="1207">
        <v>171</v>
      </c>
      <c r="E8" s="1207">
        <v>273</v>
      </c>
      <c r="F8" s="1207">
        <v>184</v>
      </c>
      <c r="G8" s="1207">
        <v>1022.9999999999999</v>
      </c>
      <c r="H8" s="1207">
        <v>1427</v>
      </c>
      <c r="I8" s="1207">
        <v>1461</v>
      </c>
      <c r="J8" s="1207">
        <v>1932</v>
      </c>
      <c r="K8" s="1207">
        <v>1177</v>
      </c>
      <c r="L8" s="1207">
        <v>1559</v>
      </c>
      <c r="M8" s="1207">
        <v>2044</v>
      </c>
      <c r="N8" s="1207">
        <v>2307.0424038255665</v>
      </c>
      <c r="O8" s="1207">
        <v>1709.022667474791</v>
      </c>
      <c r="P8" s="1207">
        <v>1394.2627725315326</v>
      </c>
      <c r="Q8" s="1207">
        <v>644.64212517923</v>
      </c>
      <c r="R8" s="1207">
        <v>410.19854157184255</v>
      </c>
      <c r="S8" s="1208">
        <v>608.8450349476038</v>
      </c>
    </row>
    <row r="9" spans="1:19" ht="12.75">
      <c r="A9" s="506" t="s">
        <v>333</v>
      </c>
      <c r="B9" s="1206">
        <v>884.572</v>
      </c>
      <c r="C9" s="1207">
        <v>887</v>
      </c>
      <c r="D9" s="1207">
        <v>1281</v>
      </c>
      <c r="E9" s="1207">
        <v>694</v>
      </c>
      <c r="F9" s="1207">
        <v>795</v>
      </c>
      <c r="G9" s="1207">
        <v>405</v>
      </c>
      <c r="H9" s="1207">
        <v>593</v>
      </c>
      <c r="I9" s="1207">
        <v>223</v>
      </c>
      <c r="J9" s="1207">
        <v>1613</v>
      </c>
      <c r="K9" s="1207">
        <v>1323</v>
      </c>
      <c r="L9" s="1207">
        <v>2498</v>
      </c>
      <c r="M9" s="1207">
        <v>3173</v>
      </c>
      <c r="N9" s="1207">
        <v>3506.1844504818346</v>
      </c>
      <c r="O9" s="1207">
        <v>4431.623019359752</v>
      </c>
      <c r="P9" s="1207">
        <v>4633.173322019722</v>
      </c>
      <c r="Q9" s="1207">
        <v>5769.341308461461</v>
      </c>
      <c r="R9" s="1207">
        <v>5760.643743013358</v>
      </c>
      <c r="S9" s="1208">
        <v>6105.675934065399</v>
      </c>
    </row>
    <row r="10" spans="1:19" ht="12.75">
      <c r="A10" s="507" t="s">
        <v>334</v>
      </c>
      <c r="B10" s="1209">
        <v>332563.523</v>
      </c>
      <c r="C10" s="1210">
        <v>393198</v>
      </c>
      <c r="D10" s="1210">
        <v>457972</v>
      </c>
      <c r="E10" s="1210">
        <v>423890</v>
      </c>
      <c r="F10" s="1210">
        <v>428888</v>
      </c>
      <c r="G10" s="1210">
        <v>450419</v>
      </c>
      <c r="H10" s="1210">
        <v>537020</v>
      </c>
      <c r="I10" s="1210">
        <v>625296</v>
      </c>
      <c r="J10" s="1210">
        <v>686118</v>
      </c>
      <c r="K10" s="1210">
        <v>671281</v>
      </c>
      <c r="L10" s="1210">
        <v>777788</v>
      </c>
      <c r="M10" s="1210">
        <v>877858</v>
      </c>
      <c r="N10" s="1210">
        <v>964519.177120948</v>
      </c>
      <c r="O10" s="1210">
        <v>964423.8935632698</v>
      </c>
      <c r="P10" s="1210">
        <v>961100</v>
      </c>
      <c r="Q10" s="1210">
        <v>1066000</v>
      </c>
      <c r="R10" s="1210">
        <v>1152600</v>
      </c>
      <c r="S10" s="1211">
        <v>1194700</v>
      </c>
    </row>
    <row r="11" spans="1:19" ht="12.75">
      <c r="A11" s="506"/>
      <c r="B11" s="1206"/>
      <c r="C11" s="1207"/>
      <c r="D11" s="1207"/>
      <c r="E11" s="1207"/>
      <c r="F11" s="1207"/>
      <c r="G11" s="1207"/>
      <c r="H11" s="1207"/>
      <c r="I11" s="1207"/>
      <c r="J11" s="1207"/>
      <c r="K11" s="1207"/>
      <c r="L11" s="1207"/>
      <c r="M11" s="1207"/>
      <c r="N11" s="1207"/>
      <c r="O11" s="1207"/>
      <c r="P11" s="1207"/>
      <c r="Q11" s="1207"/>
      <c r="R11" s="1207"/>
      <c r="S11" s="1208"/>
    </row>
    <row r="12" spans="1:19" ht="26.25" customHeight="1">
      <c r="A12" s="508" t="s">
        <v>335</v>
      </c>
      <c r="B12" s="1212">
        <v>1087.5</v>
      </c>
      <c r="C12" s="1213">
        <v>480</v>
      </c>
      <c r="D12" s="1213">
        <v>666</v>
      </c>
      <c r="E12" s="1213">
        <v>905</v>
      </c>
      <c r="F12" s="1213">
        <v>954</v>
      </c>
      <c r="G12" s="1213">
        <v>1551</v>
      </c>
      <c r="H12" s="1213">
        <v>2083</v>
      </c>
      <c r="I12" s="1213">
        <v>4762</v>
      </c>
      <c r="J12" s="1213">
        <v>4900</v>
      </c>
      <c r="K12" s="1213">
        <v>4997</v>
      </c>
      <c r="L12" s="1213">
        <v>3770</v>
      </c>
      <c r="M12" s="1213">
        <v>5785</v>
      </c>
      <c r="N12" s="1213">
        <v>6842.315726656433</v>
      </c>
      <c r="O12" s="1213">
        <v>8420.494073397562</v>
      </c>
      <c r="P12" s="1213">
        <v>9402.706226324834</v>
      </c>
      <c r="Q12" s="1213">
        <v>6710.513677223755</v>
      </c>
      <c r="R12" s="1213">
        <v>8480.493103414552</v>
      </c>
      <c r="S12" s="1214">
        <v>10022.497344214358</v>
      </c>
    </row>
    <row r="13" spans="1:19" ht="12.75">
      <c r="A13" s="506" t="s">
        <v>331</v>
      </c>
      <c r="B13" s="1206">
        <v>396.822</v>
      </c>
      <c r="C13" s="1207">
        <v>177</v>
      </c>
      <c r="D13" s="1207">
        <v>103</v>
      </c>
      <c r="E13" s="1207">
        <v>264</v>
      </c>
      <c r="F13" s="1207">
        <v>255</v>
      </c>
      <c r="G13" s="1207">
        <v>232</v>
      </c>
      <c r="H13" s="1207">
        <v>249</v>
      </c>
      <c r="I13" s="1207">
        <v>2457</v>
      </c>
      <c r="J13" s="1207">
        <v>1295</v>
      </c>
      <c r="K13" s="1207">
        <v>1316</v>
      </c>
      <c r="L13" s="1207">
        <v>746</v>
      </c>
      <c r="M13" s="1207">
        <v>2623</v>
      </c>
      <c r="N13" s="1207">
        <v>3365.153</v>
      </c>
      <c r="O13" s="1207">
        <v>3806.2583591301855</v>
      </c>
      <c r="P13" s="1207">
        <v>3866.6377490017917</v>
      </c>
      <c r="Q13" s="1207">
        <v>1143.3004206950345</v>
      </c>
      <c r="R13" s="1207">
        <v>1114.7650173614493</v>
      </c>
      <c r="S13" s="1208">
        <v>1187.7805661097009</v>
      </c>
    </row>
    <row r="14" spans="1:19" ht="12.75">
      <c r="A14" s="506" t="s">
        <v>332</v>
      </c>
      <c r="B14" s="1206">
        <v>79.533</v>
      </c>
      <c r="C14" s="1207">
        <v>43</v>
      </c>
      <c r="D14" s="1207">
        <v>30</v>
      </c>
      <c r="E14" s="1207">
        <v>59</v>
      </c>
      <c r="F14" s="1207">
        <v>174</v>
      </c>
      <c r="G14" s="1207">
        <v>766</v>
      </c>
      <c r="H14" s="1207">
        <v>1259</v>
      </c>
      <c r="I14" s="1207">
        <v>1243</v>
      </c>
      <c r="J14" s="1207">
        <v>1333</v>
      </c>
      <c r="K14" s="1207">
        <v>1382</v>
      </c>
      <c r="L14" s="1207">
        <v>282</v>
      </c>
      <c r="M14" s="1207">
        <v>1016.9999999999999</v>
      </c>
      <c r="N14" s="1207">
        <v>1290.5932752881124</v>
      </c>
      <c r="O14" s="1207">
        <v>1276.6666225743143</v>
      </c>
      <c r="P14" s="1207">
        <v>1365.1931488761325</v>
      </c>
      <c r="Q14" s="1207">
        <v>1358.4979023766396</v>
      </c>
      <c r="R14" s="1207">
        <v>2185.0447214651613</v>
      </c>
      <c r="S14" s="1208">
        <v>2248.095046210205</v>
      </c>
    </row>
    <row r="15" spans="1:19" ht="12.75">
      <c r="A15" s="506" t="s">
        <v>320</v>
      </c>
      <c r="B15" s="1206">
        <v>-8.175999999999998</v>
      </c>
      <c r="C15" s="1207">
        <v>-74</v>
      </c>
      <c r="D15" s="1207">
        <v>11</v>
      </c>
      <c r="E15" s="1207">
        <v>4</v>
      </c>
      <c r="F15" s="1207">
        <v>15</v>
      </c>
      <c r="G15" s="1207">
        <v>8</v>
      </c>
      <c r="H15" s="1207">
        <v>154</v>
      </c>
      <c r="I15" s="1207">
        <v>109</v>
      </c>
      <c r="J15" s="1207">
        <v>152</v>
      </c>
      <c r="K15" s="1207">
        <v>252</v>
      </c>
      <c r="L15" s="1207">
        <v>267</v>
      </c>
      <c r="M15" s="1207">
        <v>189</v>
      </c>
      <c r="N15" s="1207">
        <v>293.9055295377229</v>
      </c>
      <c r="O15" s="1207">
        <v>220.84232235337964</v>
      </c>
      <c r="P15" s="1207">
        <v>99.19429872880876</v>
      </c>
      <c r="Q15" s="1207">
        <v>94.67482558438704</v>
      </c>
      <c r="R15" s="1207">
        <v>59.86981333799034</v>
      </c>
      <c r="S15" s="1208">
        <v>-26.91288492549858</v>
      </c>
    </row>
    <row r="16" spans="1:19" ht="12.75">
      <c r="A16" s="506" t="s">
        <v>333</v>
      </c>
      <c r="B16" s="1206">
        <v>619.321</v>
      </c>
      <c r="C16" s="1207">
        <v>334</v>
      </c>
      <c r="D16" s="1207">
        <v>522</v>
      </c>
      <c r="E16" s="1207">
        <v>578</v>
      </c>
      <c r="F16" s="1207">
        <v>510</v>
      </c>
      <c r="G16" s="1207">
        <v>545</v>
      </c>
      <c r="H16" s="1207">
        <v>421</v>
      </c>
      <c r="I16" s="1207">
        <v>953</v>
      </c>
      <c r="J16" s="1207">
        <v>2120</v>
      </c>
      <c r="K16" s="1207">
        <v>2047.0000000000002</v>
      </c>
      <c r="L16" s="1207">
        <v>2475</v>
      </c>
      <c r="M16" s="1207">
        <v>1956</v>
      </c>
      <c r="N16" s="1207">
        <v>1892.6639218305982</v>
      </c>
      <c r="O16" s="1207">
        <v>3116.726769339682</v>
      </c>
      <c r="P16" s="1207">
        <v>4071.681029718099</v>
      </c>
      <c r="Q16" s="1207">
        <v>4114.040528567693</v>
      </c>
      <c r="R16" s="1207">
        <v>5120.813551249951</v>
      </c>
      <c r="S16" s="1208">
        <v>6613.534616819951</v>
      </c>
    </row>
    <row r="17" spans="1:19" ht="12.75">
      <c r="A17" s="509" t="s">
        <v>334</v>
      </c>
      <c r="B17" s="1215">
        <v>243547.74800000002</v>
      </c>
      <c r="C17" s="1216">
        <v>197975</v>
      </c>
      <c r="D17" s="1216">
        <v>221846</v>
      </c>
      <c r="E17" s="1216">
        <v>240038</v>
      </c>
      <c r="F17" s="1216">
        <v>273615</v>
      </c>
      <c r="G17" s="1216">
        <v>296190</v>
      </c>
      <c r="H17" s="1216">
        <v>321595</v>
      </c>
      <c r="I17" s="1216">
        <v>374915</v>
      </c>
      <c r="J17" s="1216">
        <v>423630</v>
      </c>
      <c r="K17" s="1216">
        <v>404544</v>
      </c>
      <c r="L17" s="1216">
        <v>449822</v>
      </c>
      <c r="M17" s="1216">
        <v>472018</v>
      </c>
      <c r="N17" s="1216">
        <v>540127.4317692077</v>
      </c>
      <c r="O17" s="1216">
        <v>515695.61824523</v>
      </c>
      <c r="P17" s="1216">
        <v>552100</v>
      </c>
      <c r="Q17" s="1216">
        <v>576600</v>
      </c>
      <c r="R17" s="1216">
        <v>632800</v>
      </c>
      <c r="S17" s="1217">
        <v>661800</v>
      </c>
    </row>
    <row r="18" spans="1:20" s="511" customFormat="1" ht="12.75">
      <c r="A18" s="510" t="s">
        <v>336</v>
      </c>
      <c r="M18" s="512"/>
      <c r="N18" s="512"/>
      <c r="O18" s="512"/>
      <c r="P18" s="512"/>
      <c r="Q18" s="512"/>
      <c r="R18" s="512"/>
      <c r="S18" s="512"/>
      <c r="T18" s="496"/>
    </row>
    <row r="19" spans="1:19" s="496" customFormat="1" ht="11.25">
      <c r="A19" s="513"/>
      <c r="B19" s="512"/>
      <c r="C19" s="512"/>
      <c r="D19" s="512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U47"/>
  <sheetViews>
    <sheetView showGridLines="0" zoomScalePageLayoutView="0" workbookViewId="0" topLeftCell="A1">
      <selection activeCell="A1" sqref="A1"/>
    </sheetView>
  </sheetViews>
  <sheetFormatPr defaultColWidth="1.7109375" defaultRowHeight="12.75" customHeight="1"/>
  <cols>
    <col min="1" max="1" width="50.7109375" style="80" customWidth="1"/>
    <col min="2" max="2" width="8.7109375" style="81" customWidth="1"/>
    <col min="3" max="3" width="8.7109375" style="82" customWidth="1"/>
    <col min="4" max="4" width="8.7109375" style="83" customWidth="1"/>
    <col min="5" max="6" width="8.7109375" style="84" customWidth="1"/>
    <col min="7" max="11" width="8.7109375" style="82" customWidth="1"/>
    <col min="12" max="16" width="8.7109375" style="85" customWidth="1"/>
    <col min="17" max="21" width="8.7109375" style="82" customWidth="1"/>
    <col min="22" max="22" width="9.421875" style="82" customWidth="1"/>
    <col min="23" max="16384" width="1.7109375" style="82" customWidth="1"/>
  </cols>
  <sheetData>
    <row r="1" ht="12.75" customHeight="1">
      <c r="A1" s="7" t="s">
        <v>567</v>
      </c>
    </row>
    <row r="2" spans="1:21" ht="11.25" customHeight="1">
      <c r="A2" s="86"/>
      <c r="B2" s="82"/>
      <c r="I2" s="87" t="s">
        <v>48</v>
      </c>
      <c r="J2" s="88"/>
      <c r="K2" s="88"/>
      <c r="L2" s="88"/>
      <c r="M2" s="88" t="s">
        <v>49</v>
      </c>
      <c r="N2" s="82"/>
      <c r="O2" s="87"/>
      <c r="P2" s="87"/>
      <c r="Q2" s="87"/>
      <c r="R2" s="87"/>
      <c r="U2" s="87" t="s">
        <v>50</v>
      </c>
    </row>
    <row r="3" spans="1:21" ht="22.5" customHeight="1">
      <c r="A3" s="89"/>
      <c r="B3" s="1336">
        <v>1999</v>
      </c>
      <c r="C3" s="1336">
        <v>2000</v>
      </c>
      <c r="D3" s="1337">
        <v>2001</v>
      </c>
      <c r="E3" s="1337">
        <v>2002</v>
      </c>
      <c r="F3" s="1336">
        <v>2003</v>
      </c>
      <c r="G3" s="1336">
        <v>2004</v>
      </c>
      <c r="H3" s="1336">
        <v>2005</v>
      </c>
      <c r="I3" s="1336">
        <v>2006</v>
      </c>
      <c r="J3" s="1338">
        <v>2006</v>
      </c>
      <c r="K3" s="1336">
        <v>2007</v>
      </c>
      <c r="L3" s="1336">
        <v>2008</v>
      </c>
      <c r="M3" s="1339">
        <v>2009</v>
      </c>
      <c r="N3" s="1340">
        <v>2009</v>
      </c>
      <c r="O3" s="1340">
        <v>2010</v>
      </c>
      <c r="P3" s="1340">
        <v>2011</v>
      </c>
      <c r="Q3" s="1340">
        <v>2012</v>
      </c>
      <c r="R3" s="1340">
        <v>2013</v>
      </c>
      <c r="S3" s="1341">
        <v>2014</v>
      </c>
      <c r="T3" s="1341" t="s">
        <v>365</v>
      </c>
      <c r="U3" s="1342" t="s">
        <v>366</v>
      </c>
    </row>
    <row r="4" spans="1:21" ht="12.75" customHeight="1">
      <c r="A4" s="90" t="s">
        <v>378</v>
      </c>
      <c r="C4" s="81"/>
      <c r="D4" s="91"/>
      <c r="E4" s="92"/>
      <c r="F4" s="81"/>
      <c r="G4" s="81"/>
      <c r="H4" s="81"/>
      <c r="I4" s="81"/>
      <c r="J4" s="93"/>
      <c r="K4" s="81"/>
      <c r="L4" s="81"/>
      <c r="M4" s="94"/>
      <c r="N4" s="81"/>
      <c r="O4" s="81"/>
      <c r="P4" s="81"/>
      <c r="Q4" s="81"/>
      <c r="R4" s="81"/>
      <c r="S4" s="81"/>
      <c r="T4" s="81"/>
      <c r="U4" s="583"/>
    </row>
    <row r="5" spans="1:21" ht="12.75" customHeight="1">
      <c r="A5" s="95" t="s">
        <v>51</v>
      </c>
      <c r="C5" s="81"/>
      <c r="D5" s="91"/>
      <c r="E5" s="96"/>
      <c r="F5" s="96"/>
      <c r="G5" s="96"/>
      <c r="H5" s="96"/>
      <c r="I5" s="96"/>
      <c r="J5" s="97"/>
      <c r="K5" s="96"/>
      <c r="L5" s="96"/>
      <c r="M5" s="98"/>
      <c r="N5" s="96"/>
      <c r="O5" s="96"/>
      <c r="P5" s="96"/>
      <c r="Q5" s="96"/>
      <c r="R5" s="96"/>
      <c r="S5" s="584"/>
      <c r="T5" s="584"/>
      <c r="U5" s="585"/>
    </row>
    <row r="6" spans="1:21" ht="12.75" customHeight="1">
      <c r="A6" s="95" t="s">
        <v>54</v>
      </c>
      <c r="B6" s="92">
        <v>101637</v>
      </c>
      <c r="C6" s="92">
        <v>111258</v>
      </c>
      <c r="D6" s="92">
        <v>115441</v>
      </c>
      <c r="E6" s="92">
        <v>119369</v>
      </c>
      <c r="F6" s="92">
        <v>120869</v>
      </c>
      <c r="G6" s="92">
        <v>126870</v>
      </c>
      <c r="H6" s="92">
        <v>133285</v>
      </c>
      <c r="I6" s="92">
        <v>140673</v>
      </c>
      <c r="J6" s="99">
        <v>161109.65</v>
      </c>
      <c r="K6" s="92">
        <v>171682.25</v>
      </c>
      <c r="L6" s="92">
        <v>177035</v>
      </c>
      <c r="M6" s="100">
        <v>163349</v>
      </c>
      <c r="N6" s="92">
        <v>163946</v>
      </c>
      <c r="O6" s="92">
        <v>174778</v>
      </c>
      <c r="P6" s="92">
        <v>181009</v>
      </c>
      <c r="Q6" s="92">
        <v>184630</v>
      </c>
      <c r="R6" s="92">
        <v>186814</v>
      </c>
      <c r="S6" s="92">
        <v>190082</v>
      </c>
      <c r="T6" s="92">
        <v>189604</v>
      </c>
      <c r="U6" s="586">
        <v>191905</v>
      </c>
    </row>
    <row r="7" spans="1:21" ht="12.75" customHeight="1">
      <c r="A7" s="95" t="s">
        <v>52</v>
      </c>
      <c r="B7" s="92">
        <v>51860</v>
      </c>
      <c r="C7" s="92">
        <v>60058</v>
      </c>
      <c r="D7" s="91">
        <v>61368</v>
      </c>
      <c r="E7" s="91">
        <v>62621</v>
      </c>
      <c r="F7" s="91">
        <v>62944</v>
      </c>
      <c r="G7" s="91">
        <v>65551</v>
      </c>
      <c r="H7" s="91">
        <v>68558</v>
      </c>
      <c r="I7" s="91">
        <v>73475.53</v>
      </c>
      <c r="J7" s="99">
        <v>84595.67</v>
      </c>
      <c r="K7" s="92">
        <v>89748.66</v>
      </c>
      <c r="L7" s="92">
        <v>91748.22</v>
      </c>
      <c r="M7" s="100">
        <v>81129.11</v>
      </c>
      <c r="N7" s="92">
        <v>83149.11</v>
      </c>
      <c r="O7" s="92">
        <v>89030.34</v>
      </c>
      <c r="P7" s="92">
        <v>95561.46</v>
      </c>
      <c r="Q7" s="92">
        <v>97329.41</v>
      </c>
      <c r="R7" s="92">
        <v>99278.42</v>
      </c>
      <c r="S7" s="92">
        <v>99587.57</v>
      </c>
      <c r="T7" s="92">
        <v>95644.17</v>
      </c>
      <c r="U7" s="586">
        <v>96229.54</v>
      </c>
    </row>
    <row r="8" spans="1:21" ht="12.75" customHeight="1">
      <c r="A8" s="95" t="s">
        <v>53</v>
      </c>
      <c r="B8" s="92">
        <v>49777</v>
      </c>
      <c r="C8" s="92">
        <v>51200</v>
      </c>
      <c r="D8" s="92">
        <v>54073</v>
      </c>
      <c r="E8" s="92">
        <v>56748</v>
      </c>
      <c r="F8" s="92">
        <v>57925</v>
      </c>
      <c r="G8" s="92">
        <v>61319</v>
      </c>
      <c r="H8" s="92">
        <v>64727</v>
      </c>
      <c r="I8" s="92">
        <v>67197.47</v>
      </c>
      <c r="J8" s="99">
        <v>76513.98</v>
      </c>
      <c r="K8" s="92">
        <v>81933.59</v>
      </c>
      <c r="L8" s="92">
        <v>85286.78</v>
      </c>
      <c r="M8" s="100">
        <v>82219.89</v>
      </c>
      <c r="N8" s="92">
        <v>80796.89</v>
      </c>
      <c r="O8" s="92">
        <v>85747.66</v>
      </c>
      <c r="P8" s="92">
        <v>85447.54</v>
      </c>
      <c r="Q8" s="92">
        <v>87300.59</v>
      </c>
      <c r="R8" s="92">
        <v>87535.58</v>
      </c>
      <c r="S8" s="92">
        <v>90494.43</v>
      </c>
      <c r="T8" s="92">
        <v>93959.83</v>
      </c>
      <c r="U8" s="586">
        <v>95675.46</v>
      </c>
    </row>
    <row r="9" spans="1:21" ht="12.75" customHeight="1">
      <c r="A9" s="101"/>
      <c r="B9" s="102"/>
      <c r="C9" s="81"/>
      <c r="D9" s="81"/>
      <c r="E9" s="102"/>
      <c r="F9" s="81"/>
      <c r="G9" s="81"/>
      <c r="H9" s="81"/>
      <c r="I9" s="81"/>
      <c r="J9" s="93"/>
      <c r="K9" s="81"/>
      <c r="L9" s="81"/>
      <c r="M9" s="94"/>
      <c r="N9" s="81"/>
      <c r="O9" s="81"/>
      <c r="P9" s="81"/>
      <c r="Q9" s="81"/>
      <c r="R9" s="81"/>
      <c r="S9" s="81"/>
      <c r="T9" s="81"/>
      <c r="U9" s="583"/>
    </row>
    <row r="10" spans="1:21" ht="12.75" customHeight="1">
      <c r="A10" s="103" t="s">
        <v>55</v>
      </c>
      <c r="C10" s="81"/>
      <c r="D10" s="81"/>
      <c r="E10" s="92"/>
      <c r="F10" s="81"/>
      <c r="G10" s="81"/>
      <c r="H10" s="81"/>
      <c r="I10" s="81"/>
      <c r="J10" s="93"/>
      <c r="K10" s="81"/>
      <c r="L10" s="81"/>
      <c r="M10" s="94"/>
      <c r="N10" s="81"/>
      <c r="O10" s="81"/>
      <c r="P10" s="81"/>
      <c r="Q10" s="81"/>
      <c r="R10" s="81"/>
      <c r="S10" s="81"/>
      <c r="T10" s="81"/>
      <c r="U10" s="583"/>
    </row>
    <row r="11" spans="1:21" ht="12.75" customHeight="1">
      <c r="A11" s="95" t="s">
        <v>54</v>
      </c>
      <c r="B11" s="92">
        <v>104640.07167908203</v>
      </c>
      <c r="C11" s="92">
        <v>111258</v>
      </c>
      <c r="D11" s="92">
        <v>112628</v>
      </c>
      <c r="E11" s="92">
        <v>114062.1798841</v>
      </c>
      <c r="F11" s="92">
        <v>113980.0032095</v>
      </c>
      <c r="G11" s="92">
        <v>117766.16602119</v>
      </c>
      <c r="H11" s="92">
        <v>120803.37651399</v>
      </c>
      <c r="I11" s="92">
        <v>124826.68137459</v>
      </c>
      <c r="J11" s="99">
        <v>161109.65</v>
      </c>
      <c r="K11" s="92">
        <v>166874.52</v>
      </c>
      <c r="L11" s="92">
        <v>165606</v>
      </c>
      <c r="M11" s="100">
        <v>151915</v>
      </c>
      <c r="N11" s="92">
        <v>163946</v>
      </c>
      <c r="O11" s="92">
        <v>172242</v>
      </c>
      <c r="P11" s="92">
        <v>175712</v>
      </c>
      <c r="Q11" s="92">
        <v>175114</v>
      </c>
      <c r="R11" s="92">
        <v>174958</v>
      </c>
      <c r="S11" s="92">
        <v>176767</v>
      </c>
      <c r="T11" s="92">
        <v>175948</v>
      </c>
      <c r="U11" s="586">
        <v>179255</v>
      </c>
    </row>
    <row r="12" spans="1:21" ht="12.75" customHeight="1">
      <c r="A12" s="95" t="s">
        <v>52</v>
      </c>
      <c r="B12" s="92">
        <v>54363</v>
      </c>
      <c r="C12" s="92">
        <v>60058</v>
      </c>
      <c r="D12" s="92">
        <v>61813</v>
      </c>
      <c r="E12" s="92">
        <v>62348</v>
      </c>
      <c r="F12" s="92">
        <v>61821</v>
      </c>
      <c r="G12" s="92">
        <v>62668.76309159952</v>
      </c>
      <c r="H12" s="92">
        <v>63422.11521919757</v>
      </c>
      <c r="I12" s="92">
        <v>65573.84910229726</v>
      </c>
      <c r="J12" s="99">
        <v>84595.67</v>
      </c>
      <c r="K12" s="92">
        <v>87925.82</v>
      </c>
      <c r="L12" s="92">
        <v>86959.34650960806</v>
      </c>
      <c r="M12" s="100">
        <v>77971.78388582284</v>
      </c>
      <c r="N12" s="92">
        <v>83149.11</v>
      </c>
      <c r="O12" s="92">
        <v>84490.43</v>
      </c>
      <c r="P12" s="92">
        <v>85977.32492615326</v>
      </c>
      <c r="Q12" s="92">
        <v>84320.92814985826</v>
      </c>
      <c r="R12" s="92">
        <v>85727.07673394473</v>
      </c>
      <c r="S12" s="92">
        <v>86934.20019188704</v>
      </c>
      <c r="T12" s="92">
        <v>87042.5934345159</v>
      </c>
      <c r="U12" s="586">
        <v>88834.8609889112</v>
      </c>
    </row>
    <row r="13" spans="1:21" s="84" customFormat="1" ht="12.75" customHeight="1">
      <c r="A13" s="103" t="s">
        <v>53</v>
      </c>
      <c r="B13" s="92">
        <v>50277.07167908203</v>
      </c>
      <c r="C13" s="92">
        <v>51200</v>
      </c>
      <c r="D13" s="92">
        <v>50815</v>
      </c>
      <c r="E13" s="92">
        <v>51714.1798841</v>
      </c>
      <c r="F13" s="92">
        <v>52159.003209500006</v>
      </c>
      <c r="G13" s="92">
        <v>55097.402929590484</v>
      </c>
      <c r="H13" s="92">
        <v>57381.261294792435</v>
      </c>
      <c r="I13" s="92">
        <v>59252.83227229274</v>
      </c>
      <c r="J13" s="99">
        <v>76513.98</v>
      </c>
      <c r="K13" s="92">
        <v>78948.7</v>
      </c>
      <c r="L13" s="92">
        <v>78646.65349039194</v>
      </c>
      <c r="M13" s="100">
        <v>73943.21611417716</v>
      </c>
      <c r="N13" s="92">
        <v>80796.89</v>
      </c>
      <c r="O13" s="92">
        <v>87751.57</v>
      </c>
      <c r="P13" s="92">
        <v>89734.67507384674</v>
      </c>
      <c r="Q13" s="92">
        <v>90793.07185014174</v>
      </c>
      <c r="R13" s="92">
        <v>89230.92326605527</v>
      </c>
      <c r="S13" s="92">
        <v>89832.79980811296</v>
      </c>
      <c r="T13" s="92">
        <v>88905.4065654841</v>
      </c>
      <c r="U13" s="586">
        <v>90420.1390110888</v>
      </c>
    </row>
    <row r="14" spans="1:21" s="84" customFormat="1" ht="12.75" customHeight="1">
      <c r="A14" s="646" t="s">
        <v>379</v>
      </c>
      <c r="B14" s="587"/>
      <c r="C14" s="587"/>
      <c r="D14" s="647"/>
      <c r="E14" s="587"/>
      <c r="F14" s="587"/>
      <c r="G14" s="587"/>
      <c r="H14" s="587"/>
      <c r="I14" s="587"/>
      <c r="J14" s="648"/>
      <c r="K14" s="587"/>
      <c r="L14" s="587"/>
      <c r="M14" s="649"/>
      <c r="N14" s="587"/>
      <c r="O14" s="587"/>
      <c r="P14" s="587"/>
      <c r="Q14" s="587"/>
      <c r="R14" s="587"/>
      <c r="S14" s="587"/>
      <c r="T14" s="587"/>
      <c r="U14" s="588"/>
    </row>
    <row r="15" spans="1:21" s="84" customFormat="1" ht="12.75" customHeight="1">
      <c r="A15" s="650" t="s">
        <v>51</v>
      </c>
      <c r="B15" s="92"/>
      <c r="C15" s="92"/>
      <c r="D15" s="91"/>
      <c r="E15" s="92"/>
      <c r="F15" s="92"/>
      <c r="G15" s="92"/>
      <c r="H15" s="92"/>
      <c r="I15" s="92"/>
      <c r="J15" s="99"/>
      <c r="K15" s="92"/>
      <c r="L15" s="92"/>
      <c r="M15" s="100"/>
      <c r="N15" s="92"/>
      <c r="O15" s="92"/>
      <c r="P15" s="92"/>
      <c r="Q15" s="92"/>
      <c r="R15" s="92"/>
      <c r="S15" s="92"/>
      <c r="T15" s="92"/>
      <c r="U15" s="586"/>
    </row>
    <row r="16" spans="1:21" s="84" customFormat="1" ht="12.75" customHeight="1">
      <c r="A16" s="651" t="s">
        <v>380</v>
      </c>
      <c r="B16" s="652">
        <v>104031</v>
      </c>
      <c r="C16" s="652">
        <v>115815</v>
      </c>
      <c r="D16" s="652">
        <v>121721</v>
      </c>
      <c r="E16" s="652">
        <v>124135</v>
      </c>
      <c r="F16" s="652">
        <v>125569</v>
      </c>
      <c r="G16" s="652">
        <v>133295</v>
      </c>
      <c r="H16" s="652">
        <v>140309</v>
      </c>
      <c r="I16" s="652">
        <v>149223</v>
      </c>
      <c r="J16" s="653">
        <v>166905.65</v>
      </c>
      <c r="K16" s="652">
        <v>177902.25</v>
      </c>
      <c r="L16" s="652">
        <v>183497</v>
      </c>
      <c r="M16" s="654">
        <v>164858</v>
      </c>
      <c r="N16" s="652">
        <v>172591</v>
      </c>
      <c r="O16" s="652">
        <v>186109</v>
      </c>
      <c r="P16" s="652">
        <v>193530</v>
      </c>
      <c r="Q16" s="652">
        <v>198746</v>
      </c>
      <c r="R16" s="652">
        <v>203900</v>
      </c>
      <c r="S16" s="652">
        <v>208365</v>
      </c>
      <c r="T16" s="652">
        <v>207679</v>
      </c>
      <c r="U16" s="655">
        <v>211465</v>
      </c>
    </row>
    <row r="17" spans="1:21" s="84" customFormat="1" ht="12.75" customHeight="1">
      <c r="A17" s="656" t="s">
        <v>381</v>
      </c>
      <c r="B17" s="91">
        <v>101637</v>
      </c>
      <c r="C17" s="91">
        <v>111258</v>
      </c>
      <c r="D17" s="91">
        <v>115441</v>
      </c>
      <c r="E17" s="91">
        <v>119369</v>
      </c>
      <c r="F17" s="91">
        <v>120869</v>
      </c>
      <c r="G17" s="91">
        <v>126870</v>
      </c>
      <c r="H17" s="91">
        <v>133285</v>
      </c>
      <c r="I17" s="91">
        <v>140673</v>
      </c>
      <c r="J17" s="657">
        <v>161109.65</v>
      </c>
      <c r="K17" s="91">
        <v>171682.25</v>
      </c>
      <c r="L17" s="91">
        <v>177035</v>
      </c>
      <c r="M17" s="658">
        <v>163349</v>
      </c>
      <c r="N17" s="91">
        <v>163946</v>
      </c>
      <c r="O17" s="91">
        <v>174778</v>
      </c>
      <c r="P17" s="91">
        <v>181009</v>
      </c>
      <c r="Q17" s="91">
        <v>184630</v>
      </c>
      <c r="R17" s="91">
        <v>186814</v>
      </c>
      <c r="S17" s="91">
        <v>190082</v>
      </c>
      <c r="T17" s="91">
        <v>189604</v>
      </c>
      <c r="U17" s="589">
        <v>191905</v>
      </c>
    </row>
    <row r="18" spans="1:21" s="84" customFormat="1" ht="12.75" customHeight="1">
      <c r="A18" s="656" t="s">
        <v>56</v>
      </c>
      <c r="B18" s="92">
        <v>15382</v>
      </c>
      <c r="C18" s="92">
        <v>17974</v>
      </c>
      <c r="D18" s="92">
        <v>18099</v>
      </c>
      <c r="E18" s="92">
        <v>17081</v>
      </c>
      <c r="F18" s="92">
        <v>17113</v>
      </c>
      <c r="G18" s="92">
        <v>21161</v>
      </c>
      <c r="H18" s="92">
        <v>24361</v>
      </c>
      <c r="I18" s="92">
        <v>26638</v>
      </c>
      <c r="J18" s="659">
        <v>24162</v>
      </c>
      <c r="K18" s="92">
        <v>25444</v>
      </c>
      <c r="L18" s="92">
        <v>26312</v>
      </c>
      <c r="M18" s="660">
        <v>21716</v>
      </c>
      <c r="N18" s="92">
        <v>28914</v>
      </c>
      <c r="O18" s="92">
        <v>33200</v>
      </c>
      <c r="P18" s="92">
        <v>36190</v>
      </c>
      <c r="Q18" s="92">
        <v>37454</v>
      </c>
      <c r="R18" s="92">
        <v>40976</v>
      </c>
      <c r="S18" s="92">
        <v>42174</v>
      </c>
      <c r="T18" s="92">
        <v>42636</v>
      </c>
      <c r="U18" s="586">
        <v>44421</v>
      </c>
    </row>
    <row r="19" spans="1:21" s="84" customFormat="1" ht="12.75" customHeight="1">
      <c r="A19" s="656" t="s">
        <v>57</v>
      </c>
      <c r="B19" s="92">
        <v>7046</v>
      </c>
      <c r="C19" s="92">
        <v>7640</v>
      </c>
      <c r="D19" s="92">
        <v>6636</v>
      </c>
      <c r="E19" s="92">
        <v>6503</v>
      </c>
      <c r="F19" s="92">
        <v>6455</v>
      </c>
      <c r="G19" s="92">
        <v>8977</v>
      </c>
      <c r="H19" s="92">
        <v>11601</v>
      </c>
      <c r="I19" s="92">
        <v>12813</v>
      </c>
      <c r="J19" s="659">
        <v>12813</v>
      </c>
      <c r="K19" s="92">
        <v>13417</v>
      </c>
      <c r="L19" s="92">
        <v>14396</v>
      </c>
      <c r="M19" s="660">
        <v>12472</v>
      </c>
      <c r="N19" s="92">
        <v>12623</v>
      </c>
      <c r="O19" s="92">
        <v>14147</v>
      </c>
      <c r="P19" s="92">
        <v>15983</v>
      </c>
      <c r="Q19" s="92">
        <v>15554</v>
      </c>
      <c r="R19" s="92">
        <v>16013</v>
      </c>
      <c r="S19" s="92">
        <v>15975</v>
      </c>
      <c r="T19" s="92">
        <v>16224</v>
      </c>
      <c r="U19" s="586">
        <v>16247</v>
      </c>
    </row>
    <row r="20" spans="1:21" s="84" customFormat="1" ht="12.75" customHeight="1">
      <c r="A20" s="656" t="s">
        <v>58</v>
      </c>
      <c r="B20" s="92">
        <v>672</v>
      </c>
      <c r="C20" s="92">
        <v>775</v>
      </c>
      <c r="D20" s="92">
        <v>770</v>
      </c>
      <c r="E20" s="92">
        <v>762</v>
      </c>
      <c r="F20" s="92">
        <v>798</v>
      </c>
      <c r="G20" s="92">
        <v>904</v>
      </c>
      <c r="H20" s="92">
        <v>909</v>
      </c>
      <c r="I20" s="92">
        <v>947</v>
      </c>
      <c r="J20" s="659">
        <v>925</v>
      </c>
      <c r="K20" s="92">
        <v>1097</v>
      </c>
      <c r="L20" s="92">
        <v>1285</v>
      </c>
      <c r="M20" s="660">
        <v>1088</v>
      </c>
      <c r="N20" s="92">
        <v>1108</v>
      </c>
      <c r="O20" s="92">
        <v>1121</v>
      </c>
      <c r="P20" s="92">
        <v>1324</v>
      </c>
      <c r="Q20" s="92">
        <v>1370</v>
      </c>
      <c r="R20" s="92">
        <v>1365</v>
      </c>
      <c r="S20" s="92">
        <v>1388</v>
      </c>
      <c r="T20" s="92">
        <v>1388</v>
      </c>
      <c r="U20" s="586">
        <v>1288</v>
      </c>
    </row>
    <row r="21" spans="1:21" s="84" customFormat="1" ht="12.75" customHeight="1">
      <c r="A21" s="656" t="s">
        <v>59</v>
      </c>
      <c r="B21" s="92">
        <v>6614</v>
      </c>
      <c r="C21" s="92">
        <v>6552</v>
      </c>
      <c r="D21" s="92">
        <v>5953</v>
      </c>
      <c r="E21" s="92">
        <v>6574</v>
      </c>
      <c r="F21" s="92">
        <v>6756</v>
      </c>
      <c r="G21" s="92">
        <v>6663</v>
      </c>
      <c r="H21" s="92">
        <v>6645</v>
      </c>
      <c r="I21" s="92">
        <v>6222</v>
      </c>
      <c r="J21" s="659">
        <v>6478</v>
      </c>
      <c r="K21" s="92">
        <v>6904</v>
      </c>
      <c r="L21" s="92">
        <v>6739</v>
      </c>
      <c r="M21" s="660">
        <v>8823</v>
      </c>
      <c r="N21" s="92">
        <v>8754</v>
      </c>
      <c r="O21" s="92">
        <v>8843</v>
      </c>
      <c r="P21" s="92">
        <v>9010</v>
      </c>
      <c r="Q21" s="92">
        <v>9154</v>
      </c>
      <c r="R21" s="92">
        <v>9242</v>
      </c>
      <c r="S21" s="92">
        <v>9304</v>
      </c>
      <c r="T21" s="92">
        <v>9725</v>
      </c>
      <c r="U21" s="586">
        <v>9902</v>
      </c>
    </row>
    <row r="22" spans="1:21" s="84" customFormat="1" ht="12.75" customHeight="1">
      <c r="A22" s="651" t="s">
        <v>382</v>
      </c>
      <c r="B22" s="652">
        <v>104324</v>
      </c>
      <c r="C22" s="652">
        <v>116307</v>
      </c>
      <c r="D22" s="652">
        <v>122138</v>
      </c>
      <c r="E22" s="652">
        <v>124587</v>
      </c>
      <c r="F22" s="652">
        <v>126028</v>
      </c>
      <c r="G22" s="652">
        <v>133853</v>
      </c>
      <c r="H22" s="652">
        <v>140848</v>
      </c>
      <c r="I22" s="652">
        <v>149767</v>
      </c>
      <c r="J22" s="653">
        <v>167351.66</v>
      </c>
      <c r="K22" s="652">
        <v>178385.25</v>
      </c>
      <c r="L22" s="652">
        <v>184017</v>
      </c>
      <c r="M22" s="654">
        <v>165391</v>
      </c>
      <c r="N22" s="652">
        <v>173117</v>
      </c>
      <c r="O22" s="652">
        <v>186649</v>
      </c>
      <c r="P22" s="652">
        <v>194100</v>
      </c>
      <c r="Q22" s="652">
        <v>199333</v>
      </c>
      <c r="R22" s="652">
        <v>204582</v>
      </c>
      <c r="S22" s="652">
        <v>208993</v>
      </c>
      <c r="T22" s="652">
        <v>208302</v>
      </c>
      <c r="U22" s="655">
        <v>212088</v>
      </c>
    </row>
    <row r="23" spans="1:21" s="84" customFormat="1" ht="12.75" customHeight="1">
      <c r="A23" s="656" t="s">
        <v>60</v>
      </c>
      <c r="B23" s="92">
        <v>31985</v>
      </c>
      <c r="C23" s="92">
        <v>36658</v>
      </c>
      <c r="D23" s="92">
        <v>38687</v>
      </c>
      <c r="E23" s="92">
        <v>38835</v>
      </c>
      <c r="F23" s="92">
        <v>40362</v>
      </c>
      <c r="G23" s="92">
        <v>42616</v>
      </c>
      <c r="H23" s="92">
        <v>43885</v>
      </c>
      <c r="I23" s="92">
        <v>46713</v>
      </c>
      <c r="J23" s="659">
        <v>67782.63</v>
      </c>
      <c r="K23" s="92">
        <v>71338.22</v>
      </c>
      <c r="L23" s="92">
        <v>73081</v>
      </c>
      <c r="M23" s="660">
        <v>64837.52</v>
      </c>
      <c r="N23" s="92">
        <v>81361</v>
      </c>
      <c r="O23" s="92">
        <v>87371</v>
      </c>
      <c r="P23" s="92">
        <v>90943</v>
      </c>
      <c r="Q23" s="92">
        <v>93050</v>
      </c>
      <c r="R23" s="92">
        <v>95883</v>
      </c>
      <c r="S23" s="92">
        <v>97960.34</v>
      </c>
      <c r="T23" s="92">
        <v>97294</v>
      </c>
      <c r="U23" s="586">
        <v>99000</v>
      </c>
    </row>
    <row r="24" spans="1:21" s="84" customFormat="1" ht="12.75" customHeight="1">
      <c r="A24" s="656" t="s">
        <v>61</v>
      </c>
      <c r="B24" s="92">
        <v>31317</v>
      </c>
      <c r="C24" s="92">
        <v>34555</v>
      </c>
      <c r="D24" s="92">
        <v>36987</v>
      </c>
      <c r="E24" s="92">
        <v>37874</v>
      </c>
      <c r="F24" s="92">
        <v>38238</v>
      </c>
      <c r="G24" s="92">
        <v>40783</v>
      </c>
      <c r="H24" s="92">
        <v>43125</v>
      </c>
      <c r="I24" s="92">
        <v>45547</v>
      </c>
      <c r="J24" s="659">
        <v>40289.85</v>
      </c>
      <c r="K24" s="92">
        <v>43543.25</v>
      </c>
      <c r="L24" s="92">
        <v>44931</v>
      </c>
      <c r="M24" s="660">
        <v>39203.48</v>
      </c>
      <c r="N24" s="92">
        <v>23944</v>
      </c>
      <c r="O24" s="92">
        <v>25881</v>
      </c>
      <c r="P24" s="92">
        <v>26963</v>
      </c>
      <c r="Q24" s="92">
        <v>27002</v>
      </c>
      <c r="R24" s="92">
        <v>27974</v>
      </c>
      <c r="S24" s="92">
        <v>27792.66</v>
      </c>
      <c r="T24" s="92">
        <v>28036</v>
      </c>
      <c r="U24" s="586">
        <v>28066</v>
      </c>
    </row>
    <row r="25" spans="1:21" s="84" customFormat="1" ht="12.75" customHeight="1">
      <c r="A25" s="656" t="s">
        <v>383</v>
      </c>
      <c r="B25" s="92">
        <v>6868</v>
      </c>
      <c r="C25" s="92">
        <v>7738</v>
      </c>
      <c r="D25" s="92">
        <v>8008</v>
      </c>
      <c r="E25" s="92">
        <v>8402</v>
      </c>
      <c r="F25" s="92">
        <v>8368</v>
      </c>
      <c r="G25" s="92">
        <v>9221</v>
      </c>
      <c r="H25" s="92">
        <v>9606</v>
      </c>
      <c r="I25" s="92">
        <v>10685</v>
      </c>
      <c r="J25" s="659">
        <v>10092.18</v>
      </c>
      <c r="K25" s="92">
        <v>10733.78</v>
      </c>
      <c r="L25" s="92">
        <v>10875</v>
      </c>
      <c r="M25" s="660">
        <v>9581</v>
      </c>
      <c r="N25" s="92">
        <v>12296</v>
      </c>
      <c r="O25" s="92">
        <v>13592</v>
      </c>
      <c r="P25" s="92">
        <v>14231</v>
      </c>
      <c r="Q25" s="92">
        <v>14158</v>
      </c>
      <c r="R25" s="92">
        <v>14407</v>
      </c>
      <c r="S25" s="92">
        <v>14500</v>
      </c>
      <c r="T25" s="92">
        <v>13834</v>
      </c>
      <c r="U25" s="586">
        <v>14060</v>
      </c>
    </row>
    <row r="26" spans="1:21" s="84" customFormat="1" ht="12.75" customHeight="1">
      <c r="A26" s="656" t="s">
        <v>62</v>
      </c>
      <c r="B26" s="92">
        <v>19614</v>
      </c>
      <c r="C26" s="92">
        <v>20935</v>
      </c>
      <c r="D26" s="92">
        <v>21313</v>
      </c>
      <c r="E26" s="92">
        <v>22134</v>
      </c>
      <c r="F26" s="92">
        <v>22728</v>
      </c>
      <c r="G26" s="92">
        <v>24402</v>
      </c>
      <c r="H26" s="92">
        <v>25825</v>
      </c>
      <c r="I26" s="92">
        <v>27522</v>
      </c>
      <c r="J26" s="659">
        <v>29753</v>
      </c>
      <c r="K26" s="92">
        <v>31159</v>
      </c>
      <c r="L26" s="92">
        <v>33067</v>
      </c>
      <c r="M26" s="660">
        <v>33738</v>
      </c>
      <c r="N26" s="92">
        <v>33521</v>
      </c>
      <c r="O26" s="92">
        <v>34184</v>
      </c>
      <c r="P26" s="92">
        <v>35488</v>
      </c>
      <c r="Q26" s="92">
        <v>36352</v>
      </c>
      <c r="R26" s="92">
        <v>37216</v>
      </c>
      <c r="S26" s="92">
        <v>37551</v>
      </c>
      <c r="T26" s="92">
        <v>38227</v>
      </c>
      <c r="U26" s="586">
        <v>39221</v>
      </c>
    </row>
    <row r="27" spans="1:21" s="84" customFormat="1" ht="12.75" customHeight="1">
      <c r="A27" s="656" t="s">
        <v>63</v>
      </c>
      <c r="B27" s="106">
        <v>14540</v>
      </c>
      <c r="C27" s="106">
        <v>16421</v>
      </c>
      <c r="D27" s="106">
        <v>17143</v>
      </c>
      <c r="E27" s="106">
        <v>17342</v>
      </c>
      <c r="F27" s="106">
        <v>16332</v>
      </c>
      <c r="G27" s="106">
        <v>16831</v>
      </c>
      <c r="H27" s="106">
        <v>18407</v>
      </c>
      <c r="I27" s="106">
        <v>19300</v>
      </c>
      <c r="J27" s="661">
        <v>19434</v>
      </c>
      <c r="K27" s="106">
        <v>21611</v>
      </c>
      <c r="L27" s="106">
        <v>22063</v>
      </c>
      <c r="M27" s="662">
        <v>18031</v>
      </c>
      <c r="N27" s="106">
        <v>21995</v>
      </c>
      <c r="O27" s="106">
        <v>25621</v>
      </c>
      <c r="P27" s="106">
        <v>26475</v>
      </c>
      <c r="Q27" s="106">
        <v>28771</v>
      </c>
      <c r="R27" s="106">
        <v>29102</v>
      </c>
      <c r="S27" s="590">
        <v>31189</v>
      </c>
      <c r="T27" s="590">
        <v>30911</v>
      </c>
      <c r="U27" s="591">
        <v>31741</v>
      </c>
    </row>
    <row r="28" spans="1:21" s="84" customFormat="1" ht="12.75" customHeight="1">
      <c r="A28" s="663"/>
      <c r="B28" s="91"/>
      <c r="C28" s="91"/>
      <c r="D28" s="91"/>
      <c r="E28" s="91"/>
      <c r="F28" s="91"/>
      <c r="G28" s="91"/>
      <c r="H28" s="91"/>
      <c r="I28" s="91"/>
      <c r="J28" s="657"/>
      <c r="K28" s="91"/>
      <c r="L28" s="91"/>
      <c r="M28" s="658"/>
      <c r="N28" s="91"/>
      <c r="O28" s="91"/>
      <c r="P28" s="91"/>
      <c r="Q28" s="91"/>
      <c r="R28" s="91"/>
      <c r="S28" s="91"/>
      <c r="T28" s="91"/>
      <c r="U28" s="589"/>
    </row>
    <row r="29" spans="1:21" s="84" customFormat="1" ht="12.75" customHeight="1">
      <c r="A29" s="656" t="s">
        <v>55</v>
      </c>
      <c r="B29" s="107"/>
      <c r="C29" s="107"/>
      <c r="D29" s="107"/>
      <c r="E29" s="107"/>
      <c r="F29" s="107"/>
      <c r="G29" s="107"/>
      <c r="H29" s="107"/>
      <c r="I29" s="107"/>
      <c r="J29" s="664"/>
      <c r="K29" s="107"/>
      <c r="L29" s="107"/>
      <c r="M29" s="665"/>
      <c r="N29" s="107"/>
      <c r="O29" s="107"/>
      <c r="P29" s="107"/>
      <c r="Q29" s="107"/>
      <c r="R29" s="107"/>
      <c r="S29" s="592"/>
      <c r="T29" s="592"/>
      <c r="U29" s="593"/>
    </row>
    <row r="30" spans="1:21" s="84" customFormat="1" ht="12.75" customHeight="1">
      <c r="A30" s="651" t="s">
        <v>380</v>
      </c>
      <c r="B30" s="652">
        <v>107905.87183226294</v>
      </c>
      <c r="C30" s="652">
        <v>115815</v>
      </c>
      <c r="D30" s="652">
        <v>117832</v>
      </c>
      <c r="E30" s="652">
        <v>118123.68047415999</v>
      </c>
      <c r="F30" s="652">
        <v>117940.05580287</v>
      </c>
      <c r="G30" s="652">
        <v>122207.51338372001</v>
      </c>
      <c r="H30" s="652">
        <v>125061.24050342999</v>
      </c>
      <c r="I30" s="652">
        <v>129416.39083451</v>
      </c>
      <c r="J30" s="653">
        <v>166905.65</v>
      </c>
      <c r="K30" s="652">
        <v>173130.3</v>
      </c>
      <c r="L30" s="652">
        <v>171131</v>
      </c>
      <c r="M30" s="654">
        <v>154632</v>
      </c>
      <c r="N30" s="652">
        <v>172591</v>
      </c>
      <c r="O30" s="652">
        <v>183830</v>
      </c>
      <c r="P30" s="652">
        <v>187941</v>
      </c>
      <c r="Q30" s="652">
        <v>188148</v>
      </c>
      <c r="R30" s="652">
        <v>190664</v>
      </c>
      <c r="S30" s="652">
        <v>193182</v>
      </c>
      <c r="T30" s="652">
        <v>192657</v>
      </c>
      <c r="U30" s="655">
        <v>197506</v>
      </c>
    </row>
    <row r="31" spans="1:21" s="84" customFormat="1" ht="12.75" customHeight="1">
      <c r="A31" s="656" t="s">
        <v>381</v>
      </c>
      <c r="B31" s="91">
        <v>104640.07167908203</v>
      </c>
      <c r="C31" s="91">
        <v>111258</v>
      </c>
      <c r="D31" s="91">
        <v>112628</v>
      </c>
      <c r="E31" s="91">
        <v>114062.1798841</v>
      </c>
      <c r="F31" s="91">
        <v>113980.0032095</v>
      </c>
      <c r="G31" s="91">
        <v>117766.16602119</v>
      </c>
      <c r="H31" s="91">
        <v>120803.37651399</v>
      </c>
      <c r="I31" s="91">
        <v>124826.68137459</v>
      </c>
      <c r="J31" s="657">
        <v>161109.65</v>
      </c>
      <c r="K31" s="91">
        <v>166874.52</v>
      </c>
      <c r="L31" s="91">
        <v>165606</v>
      </c>
      <c r="M31" s="658">
        <v>151915</v>
      </c>
      <c r="N31" s="91">
        <v>163946</v>
      </c>
      <c r="O31" s="91">
        <v>172242</v>
      </c>
      <c r="P31" s="91">
        <v>175712</v>
      </c>
      <c r="Q31" s="91">
        <v>175114</v>
      </c>
      <c r="R31" s="91">
        <v>174958</v>
      </c>
      <c r="S31" s="91">
        <v>176767</v>
      </c>
      <c r="T31" s="91">
        <v>175948</v>
      </c>
      <c r="U31" s="589">
        <v>179255</v>
      </c>
    </row>
    <row r="32" spans="1:21" s="84" customFormat="1" ht="12.75" customHeight="1">
      <c r="A32" s="656" t="s">
        <v>56</v>
      </c>
      <c r="B32" s="92">
        <v>16122.933753207373</v>
      </c>
      <c r="C32" s="92">
        <v>17974</v>
      </c>
      <c r="D32" s="92">
        <v>17552</v>
      </c>
      <c r="E32" s="92">
        <v>16239.89126471</v>
      </c>
      <c r="F32" s="92">
        <v>16165.73216872</v>
      </c>
      <c r="G32" s="92">
        <v>17423.05639688</v>
      </c>
      <c r="H32" s="92">
        <v>18001.876332</v>
      </c>
      <c r="I32" s="92">
        <v>18716.45350096</v>
      </c>
      <c r="J32" s="659">
        <v>24162</v>
      </c>
      <c r="K32" s="91">
        <v>24743</v>
      </c>
      <c r="L32" s="92">
        <v>24355</v>
      </c>
      <c r="M32" s="660">
        <v>20460</v>
      </c>
      <c r="N32" s="91">
        <v>28914</v>
      </c>
      <c r="O32" s="92">
        <v>32451</v>
      </c>
      <c r="P32" s="92">
        <v>34852</v>
      </c>
      <c r="Q32" s="92">
        <v>35198</v>
      </c>
      <c r="R32" s="92">
        <v>38413</v>
      </c>
      <c r="S32" s="92">
        <v>39352</v>
      </c>
      <c r="T32" s="92">
        <v>40145</v>
      </c>
      <c r="U32" s="586">
        <v>42677</v>
      </c>
    </row>
    <row r="33" spans="1:21" s="84" customFormat="1" ht="12.75" customHeight="1">
      <c r="A33" s="656" t="s">
        <v>57</v>
      </c>
      <c r="B33" s="92">
        <v>7640</v>
      </c>
      <c r="C33" s="92">
        <v>7640</v>
      </c>
      <c r="D33" s="92">
        <v>6646</v>
      </c>
      <c r="E33" s="92">
        <v>6327.52079566</v>
      </c>
      <c r="F33" s="92">
        <v>6444.2826741</v>
      </c>
      <c r="G33" s="92">
        <v>6983.38610462</v>
      </c>
      <c r="H33" s="92">
        <v>7670.28929392</v>
      </c>
      <c r="I33" s="92">
        <v>7905.6675362</v>
      </c>
      <c r="J33" s="659">
        <v>12813</v>
      </c>
      <c r="K33" s="91">
        <v>12704.94</v>
      </c>
      <c r="L33" s="92">
        <v>12878</v>
      </c>
      <c r="M33" s="660">
        <v>11527</v>
      </c>
      <c r="N33" s="91">
        <v>12623</v>
      </c>
      <c r="O33" s="92">
        <v>12970</v>
      </c>
      <c r="P33" s="92">
        <v>14716</v>
      </c>
      <c r="Q33" s="92">
        <v>14042</v>
      </c>
      <c r="R33" s="92">
        <v>14563</v>
      </c>
      <c r="S33" s="92">
        <v>14685</v>
      </c>
      <c r="T33" s="92">
        <v>15172</v>
      </c>
      <c r="U33" s="586">
        <v>15979</v>
      </c>
    </row>
    <row r="34" spans="1:21" s="84" customFormat="1" ht="12.75" customHeight="1">
      <c r="A34" s="656" t="s">
        <v>58</v>
      </c>
      <c r="B34" s="92">
        <v>718.344827586207</v>
      </c>
      <c r="C34" s="92">
        <v>775</v>
      </c>
      <c r="D34" s="92">
        <v>804</v>
      </c>
      <c r="E34" s="92">
        <v>762.23376623</v>
      </c>
      <c r="F34" s="92">
        <v>772.23683403</v>
      </c>
      <c r="G34" s="92">
        <v>787.72027933</v>
      </c>
      <c r="H34" s="92">
        <v>806.01909112</v>
      </c>
      <c r="I34" s="92">
        <v>857.44825205</v>
      </c>
      <c r="J34" s="659">
        <v>925</v>
      </c>
      <c r="K34" s="91">
        <v>952.57</v>
      </c>
      <c r="L34" s="92">
        <v>967</v>
      </c>
      <c r="M34" s="100">
        <v>806</v>
      </c>
      <c r="N34" s="91">
        <v>1108</v>
      </c>
      <c r="O34" s="92">
        <v>1207</v>
      </c>
      <c r="P34" s="92">
        <v>1268</v>
      </c>
      <c r="Q34" s="92">
        <v>1277</v>
      </c>
      <c r="R34" s="92">
        <v>1303</v>
      </c>
      <c r="S34" s="92">
        <v>1289</v>
      </c>
      <c r="T34" s="92">
        <v>1333</v>
      </c>
      <c r="U34" s="586">
        <v>1368</v>
      </c>
    </row>
    <row r="35" spans="1:21" s="84" customFormat="1" ht="12.75" customHeight="1">
      <c r="A35" s="656" t="s">
        <v>59</v>
      </c>
      <c r="B35" s="92">
        <v>5935.478427612656</v>
      </c>
      <c r="C35" s="92">
        <v>6552</v>
      </c>
      <c r="D35" s="92">
        <v>6506</v>
      </c>
      <c r="E35" s="92">
        <v>6613.10364522</v>
      </c>
      <c r="F35" s="92">
        <v>6533.63373528</v>
      </c>
      <c r="G35" s="92">
        <v>6786.04320906</v>
      </c>
      <c r="H35" s="92">
        <v>6879.74213976</v>
      </c>
      <c r="I35" s="92">
        <v>7078.52475689</v>
      </c>
      <c r="J35" s="659">
        <v>6478</v>
      </c>
      <c r="K35" s="91">
        <v>6734.85</v>
      </c>
      <c r="L35" s="92">
        <v>6919</v>
      </c>
      <c r="M35" s="100">
        <v>7022</v>
      </c>
      <c r="N35" s="91">
        <v>8754</v>
      </c>
      <c r="O35" s="92">
        <v>9100</v>
      </c>
      <c r="P35" s="92">
        <v>9175</v>
      </c>
      <c r="Q35" s="92">
        <v>9399</v>
      </c>
      <c r="R35" s="92">
        <v>9447</v>
      </c>
      <c r="S35" s="92">
        <v>9541</v>
      </c>
      <c r="T35" s="92">
        <v>9597</v>
      </c>
      <c r="U35" s="586">
        <v>9815</v>
      </c>
    </row>
    <row r="36" spans="1:21" s="84" customFormat="1" ht="12.75" customHeight="1">
      <c r="A36" s="651" t="s">
        <v>382</v>
      </c>
      <c r="B36" s="652">
        <v>108272.51171681183</v>
      </c>
      <c r="C36" s="652">
        <v>116307</v>
      </c>
      <c r="D36" s="652">
        <v>118247</v>
      </c>
      <c r="E36" s="652">
        <v>118520.4429664</v>
      </c>
      <c r="F36" s="652">
        <v>118360.63661434</v>
      </c>
      <c r="G36" s="652">
        <v>122701.89791774</v>
      </c>
      <c r="H36" s="652">
        <v>125436.88629478</v>
      </c>
      <c r="I36" s="652">
        <v>129837.31885180001</v>
      </c>
      <c r="J36" s="666">
        <v>167351.66</v>
      </c>
      <c r="K36" s="652">
        <v>173621.09000000003</v>
      </c>
      <c r="L36" s="652">
        <v>171535</v>
      </c>
      <c r="M36" s="667">
        <v>155037</v>
      </c>
      <c r="N36" s="666">
        <v>173117</v>
      </c>
      <c r="O36" s="652">
        <v>184381</v>
      </c>
      <c r="P36" s="652">
        <v>188497</v>
      </c>
      <c r="Q36" s="652">
        <v>188743</v>
      </c>
      <c r="R36" s="652">
        <v>191338</v>
      </c>
      <c r="S36" s="652">
        <v>193809</v>
      </c>
      <c r="T36" s="652">
        <v>193270</v>
      </c>
      <c r="U36" s="655">
        <v>198129</v>
      </c>
    </row>
    <row r="37" spans="1:21" s="84" customFormat="1" ht="12.75" customHeight="1">
      <c r="A37" s="656" t="s">
        <v>60</v>
      </c>
      <c r="B37" s="92">
        <v>33005.09866291344</v>
      </c>
      <c r="C37" s="92">
        <v>36658</v>
      </c>
      <c r="D37" s="92">
        <v>37888</v>
      </c>
      <c r="E37" s="92">
        <v>38007.48034223</v>
      </c>
      <c r="F37" s="92">
        <v>38873.62222721</v>
      </c>
      <c r="G37" s="92">
        <v>40083.30632406</v>
      </c>
      <c r="H37" s="92">
        <v>40543.24476954</v>
      </c>
      <c r="I37" s="92">
        <v>41755.33858605</v>
      </c>
      <c r="J37" s="99">
        <v>67782.63</v>
      </c>
      <c r="K37" s="91">
        <v>69397.35</v>
      </c>
      <c r="L37" s="92">
        <v>67689</v>
      </c>
      <c r="M37" s="100">
        <v>60677</v>
      </c>
      <c r="N37" s="91">
        <v>81361</v>
      </c>
      <c r="O37" s="92">
        <v>86480</v>
      </c>
      <c r="P37" s="92">
        <v>88289</v>
      </c>
      <c r="Q37" s="92">
        <v>87736</v>
      </c>
      <c r="R37" s="92">
        <v>88736</v>
      </c>
      <c r="S37" s="92">
        <v>88972</v>
      </c>
      <c r="T37" s="92">
        <v>88166</v>
      </c>
      <c r="U37" s="586">
        <v>89744</v>
      </c>
    </row>
    <row r="38" spans="1:21" s="84" customFormat="1" ht="12.75" customHeight="1">
      <c r="A38" s="656" t="s">
        <v>61</v>
      </c>
      <c r="B38" s="92">
        <v>32790.70768438277</v>
      </c>
      <c r="C38" s="92">
        <v>34555</v>
      </c>
      <c r="D38" s="92">
        <v>34901</v>
      </c>
      <c r="E38" s="92">
        <v>34940.63127585</v>
      </c>
      <c r="F38" s="92">
        <v>35218.3186079</v>
      </c>
      <c r="G38" s="92">
        <v>36751.83240261</v>
      </c>
      <c r="H38" s="92">
        <v>37632.26150928</v>
      </c>
      <c r="I38" s="92">
        <v>38891.46970309</v>
      </c>
      <c r="J38" s="99">
        <v>40289.85</v>
      </c>
      <c r="K38" s="91">
        <v>42111.25</v>
      </c>
      <c r="L38" s="92">
        <v>41607</v>
      </c>
      <c r="M38" s="100">
        <v>37185</v>
      </c>
      <c r="N38" s="91">
        <v>23944</v>
      </c>
      <c r="O38" s="92">
        <v>25792</v>
      </c>
      <c r="P38" s="92">
        <v>26166</v>
      </c>
      <c r="Q38" s="92">
        <v>25604</v>
      </c>
      <c r="R38" s="92">
        <v>26402</v>
      </c>
      <c r="S38" s="92">
        <v>26261</v>
      </c>
      <c r="T38" s="92">
        <v>26888</v>
      </c>
      <c r="U38" s="586">
        <v>26942</v>
      </c>
    </row>
    <row r="39" spans="1:21" s="84" customFormat="1" ht="12.75" customHeight="1">
      <c r="A39" s="656" t="s">
        <v>383</v>
      </c>
      <c r="B39" s="92">
        <v>7328.2658576944295</v>
      </c>
      <c r="C39" s="92">
        <v>7738</v>
      </c>
      <c r="D39" s="92">
        <v>7751</v>
      </c>
      <c r="E39" s="92">
        <v>8052.01910589</v>
      </c>
      <c r="F39" s="92">
        <v>8017.51866697</v>
      </c>
      <c r="G39" s="92">
        <v>8498.49313767</v>
      </c>
      <c r="H39" s="92">
        <v>8592.50097848</v>
      </c>
      <c r="I39" s="92">
        <v>9130.09134784</v>
      </c>
      <c r="J39" s="99">
        <v>10092.18</v>
      </c>
      <c r="K39" s="91">
        <v>10360.49</v>
      </c>
      <c r="L39" s="92">
        <v>10029</v>
      </c>
      <c r="M39" s="100">
        <v>8856</v>
      </c>
      <c r="N39" s="91">
        <v>12296</v>
      </c>
      <c r="O39" s="92">
        <v>13157</v>
      </c>
      <c r="P39" s="92">
        <v>13389</v>
      </c>
      <c r="Q39" s="92">
        <v>12904</v>
      </c>
      <c r="R39" s="92">
        <v>12875</v>
      </c>
      <c r="S39" s="92">
        <v>12998</v>
      </c>
      <c r="T39" s="92">
        <v>12527</v>
      </c>
      <c r="U39" s="586">
        <v>12635</v>
      </c>
    </row>
    <row r="40" spans="1:21" s="84" customFormat="1" ht="12.75" customHeight="1">
      <c r="A40" s="656" t="s">
        <v>62</v>
      </c>
      <c r="B40" s="92">
        <v>19945.55253315199</v>
      </c>
      <c r="C40" s="92">
        <v>20935</v>
      </c>
      <c r="D40" s="92">
        <v>21061</v>
      </c>
      <c r="E40" s="92">
        <v>21325.83122977</v>
      </c>
      <c r="F40" s="92">
        <v>21263.20454548</v>
      </c>
      <c r="G40" s="92">
        <v>22574.84713492</v>
      </c>
      <c r="H40" s="92">
        <v>23521.24778319</v>
      </c>
      <c r="I40" s="92">
        <v>24578.6792905</v>
      </c>
      <c r="J40" s="99">
        <v>29753</v>
      </c>
      <c r="K40" s="91">
        <v>30617</v>
      </c>
      <c r="L40" s="92">
        <v>31677</v>
      </c>
      <c r="M40" s="100">
        <v>31418</v>
      </c>
      <c r="N40" s="91">
        <v>33521</v>
      </c>
      <c r="O40" s="92">
        <v>34253</v>
      </c>
      <c r="P40" s="92">
        <v>35044</v>
      </c>
      <c r="Q40" s="92">
        <v>35320</v>
      </c>
      <c r="R40" s="92">
        <v>35748</v>
      </c>
      <c r="S40" s="92">
        <v>35943</v>
      </c>
      <c r="T40" s="92">
        <v>36119</v>
      </c>
      <c r="U40" s="586">
        <v>37336</v>
      </c>
    </row>
    <row r="41" spans="1:21" s="84" customFormat="1" ht="12.75" customHeight="1">
      <c r="A41" s="668" t="s">
        <v>63</v>
      </c>
      <c r="B41" s="669">
        <v>15202.886978669214</v>
      </c>
      <c r="C41" s="669">
        <v>16421</v>
      </c>
      <c r="D41" s="669">
        <v>16646</v>
      </c>
      <c r="E41" s="669">
        <v>16194.48101266</v>
      </c>
      <c r="F41" s="669">
        <v>14987.97256678</v>
      </c>
      <c r="G41" s="669">
        <v>14793.41891848</v>
      </c>
      <c r="H41" s="669">
        <v>15147.63125429</v>
      </c>
      <c r="I41" s="669">
        <v>15481.73992432</v>
      </c>
      <c r="J41" s="670">
        <v>19434</v>
      </c>
      <c r="K41" s="671">
        <v>21135</v>
      </c>
      <c r="L41" s="669">
        <v>20533</v>
      </c>
      <c r="M41" s="672">
        <v>16901</v>
      </c>
      <c r="N41" s="671">
        <v>21995</v>
      </c>
      <c r="O41" s="669">
        <v>24699</v>
      </c>
      <c r="P41" s="669">
        <v>25609</v>
      </c>
      <c r="Q41" s="669">
        <v>27179</v>
      </c>
      <c r="R41" s="669">
        <v>27577</v>
      </c>
      <c r="S41" s="673">
        <v>29635</v>
      </c>
      <c r="T41" s="673">
        <v>29570</v>
      </c>
      <c r="U41" s="674">
        <v>31472</v>
      </c>
    </row>
    <row r="42" spans="1:21" s="92" customFormat="1" ht="12.75" customHeight="1">
      <c r="A42" s="675"/>
      <c r="B42" s="108"/>
      <c r="C42" s="108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594"/>
      <c r="T42" s="594"/>
      <c r="U42" s="594"/>
    </row>
    <row r="43" spans="1:16" ht="12.75" customHeight="1">
      <c r="A43" s="86" t="s">
        <v>64</v>
      </c>
      <c r="B43" s="82"/>
      <c r="L43" s="82"/>
      <c r="M43" s="82"/>
      <c r="N43" s="82"/>
      <c r="O43" s="82"/>
      <c r="P43" s="82"/>
    </row>
    <row r="44" spans="1:16" ht="12.75" customHeight="1">
      <c r="A44" s="86" t="s">
        <v>65</v>
      </c>
      <c r="B44" s="82"/>
      <c r="L44" s="82"/>
      <c r="M44" s="82"/>
      <c r="N44" s="82"/>
      <c r="O44" s="82"/>
      <c r="P44" s="82"/>
    </row>
    <row r="45" spans="1:16" ht="12.75" customHeight="1">
      <c r="A45" s="86" t="s">
        <v>66</v>
      </c>
      <c r="B45" s="82"/>
      <c r="L45" s="82"/>
      <c r="M45" s="82"/>
      <c r="N45" s="82"/>
      <c r="O45" s="82"/>
      <c r="P45" s="82"/>
    </row>
    <row r="46" spans="1:16" ht="12.75" customHeight="1">
      <c r="A46" s="86" t="s">
        <v>67</v>
      </c>
      <c r="B46" s="82"/>
      <c r="L46" s="82"/>
      <c r="M46" s="82"/>
      <c r="N46" s="82"/>
      <c r="O46" s="82"/>
      <c r="P46" s="82"/>
    </row>
    <row r="47" spans="1:16" ht="12.75" customHeight="1">
      <c r="A47" s="86" t="s">
        <v>68</v>
      </c>
      <c r="B47" s="82"/>
      <c r="L47" s="82"/>
      <c r="M47" s="82"/>
      <c r="N47" s="82"/>
      <c r="O47" s="82"/>
      <c r="P47" s="82"/>
    </row>
  </sheetData>
  <sheetProtection selectLockedCells="1" selectUnlockedCells="1"/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/>
  <headerFooter alignWithMargins="0">
    <oddHeader>&amp;C&amp;F - &amp;A</oddHeader>
    <oddFooter>&amp;L&amp;8MEDAD/SESP - Les comptes des transports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Feuil41"/>
  <dimension ref="A1:T1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6.8515625" style="495" customWidth="1"/>
    <col min="2" max="18" width="8.7109375" style="0" customWidth="1"/>
    <col min="19" max="20" width="8.7109375" style="496" customWidth="1"/>
  </cols>
  <sheetData>
    <row r="1" s="515" customFormat="1" ht="12.75">
      <c r="A1" s="514" t="s">
        <v>15</v>
      </c>
    </row>
    <row r="2" s="516" customFormat="1" ht="11.25">
      <c r="A2" s="516" t="s">
        <v>329</v>
      </c>
    </row>
    <row r="3" spans="18:19" s="496" customFormat="1" ht="11.25">
      <c r="R3" s="498"/>
      <c r="S3" s="934" t="s">
        <v>477</v>
      </c>
    </row>
    <row r="4" spans="1:20" s="519" customFormat="1" ht="12.75">
      <c r="A4" s="517"/>
      <c r="B4" s="503">
        <v>1999</v>
      </c>
      <c r="C4" s="504">
        <v>2000</v>
      </c>
      <c r="D4" s="504">
        <v>2001</v>
      </c>
      <c r="E4" s="504">
        <v>2002</v>
      </c>
      <c r="F4" s="504">
        <v>2003</v>
      </c>
      <c r="G4" s="504">
        <v>2004</v>
      </c>
      <c r="H4" s="504">
        <v>2005</v>
      </c>
      <c r="I4" s="504">
        <v>2006</v>
      </c>
      <c r="J4" s="504">
        <v>2007</v>
      </c>
      <c r="K4" s="504">
        <v>2008</v>
      </c>
      <c r="L4" s="504">
        <v>2009</v>
      </c>
      <c r="M4" s="504">
        <v>2010</v>
      </c>
      <c r="N4" s="504">
        <v>2011</v>
      </c>
      <c r="O4" s="504">
        <v>2012</v>
      </c>
      <c r="P4" s="504">
        <v>2013</v>
      </c>
      <c r="Q4" s="504">
        <v>2014</v>
      </c>
      <c r="R4" s="504" t="s">
        <v>313</v>
      </c>
      <c r="S4" s="935" t="s">
        <v>369</v>
      </c>
      <c r="T4" s="518"/>
    </row>
    <row r="5" spans="1:19" ht="38.25" customHeight="1">
      <c r="A5" s="505" t="s">
        <v>330</v>
      </c>
      <c r="B5" s="1203">
        <v>2238.4019999999996</v>
      </c>
      <c r="C5" s="1204">
        <v>2307</v>
      </c>
      <c r="D5" s="1204">
        <v>2763</v>
      </c>
      <c r="E5" s="1204">
        <v>1722</v>
      </c>
      <c r="F5" s="1204">
        <v>2100</v>
      </c>
      <c r="G5" s="1204">
        <v>2437.9999999999995</v>
      </c>
      <c r="H5" s="1204">
        <v>4419.000000000001</v>
      </c>
      <c r="I5" s="1204">
        <v>4901</v>
      </c>
      <c r="J5" s="1204">
        <v>6567</v>
      </c>
      <c r="K5" s="1204">
        <v>5215</v>
      </c>
      <c r="L5" s="1204">
        <v>4591</v>
      </c>
      <c r="M5" s="1204">
        <v>8189.999999999999</v>
      </c>
      <c r="N5" s="1204">
        <v>8424.547505752536</v>
      </c>
      <c r="O5" s="1204">
        <v>6379.115348141062</v>
      </c>
      <c r="P5" s="1204">
        <v>7439.178352645007</v>
      </c>
      <c r="Q5" s="1213">
        <v>6591.766352049783</v>
      </c>
      <c r="R5" s="1204">
        <v>7430.561036731338</v>
      </c>
      <c r="S5" s="1205">
        <v>8199.909964708468</v>
      </c>
    </row>
    <row r="6" spans="1:19" ht="12.75">
      <c r="A6" t="s">
        <v>370</v>
      </c>
      <c r="B6" s="1206">
        <v>573.844</v>
      </c>
      <c r="C6" s="1207">
        <v>323</v>
      </c>
      <c r="D6" s="1207">
        <v>518</v>
      </c>
      <c r="E6" s="1207">
        <v>576</v>
      </c>
      <c r="F6" s="1207">
        <v>881</v>
      </c>
      <c r="G6" s="1207">
        <v>1514</v>
      </c>
      <c r="H6" s="1207">
        <v>2123</v>
      </c>
      <c r="I6" s="1207">
        <v>2245</v>
      </c>
      <c r="J6" s="1207">
        <v>3245</v>
      </c>
      <c r="K6" s="1207">
        <v>2668</v>
      </c>
      <c r="L6" s="1207">
        <v>1850</v>
      </c>
      <c r="M6" s="1207">
        <v>4263</v>
      </c>
      <c r="N6" s="1207">
        <v>4504.525320054913</v>
      </c>
      <c r="O6" s="1207">
        <v>3621.3303337989305</v>
      </c>
      <c r="P6" s="1207">
        <v>4821.736027901466</v>
      </c>
      <c r="Q6" s="1207">
        <v>3544.9206320290396</v>
      </c>
      <c r="R6" s="1207">
        <v>4041.2937736441813</v>
      </c>
      <c r="S6" s="1208">
        <v>4456.233411349106</v>
      </c>
    </row>
    <row r="7" spans="1:19" ht="12.75">
      <c r="A7" s="506" t="s">
        <v>338</v>
      </c>
      <c r="B7" s="1206">
        <v>417.466</v>
      </c>
      <c r="C7" s="1207">
        <v>665.4739999999999</v>
      </c>
      <c r="D7" s="1207">
        <v>781.6390000000001</v>
      </c>
      <c r="E7" s="1207">
        <v>410.16</v>
      </c>
      <c r="F7" s="1207">
        <v>465.5210000000001</v>
      </c>
      <c r="G7" s="1207">
        <v>134.18699999999993</v>
      </c>
      <c r="H7" s="1207">
        <v>872.6349999999999</v>
      </c>
      <c r="I7" s="1207">
        <v>907.636</v>
      </c>
      <c r="J7" s="1207">
        <v>1549.5990000000004</v>
      </c>
      <c r="K7" s="1207">
        <v>920.9289999999996</v>
      </c>
      <c r="L7" s="1207">
        <v>1273.28</v>
      </c>
      <c r="M7" s="1207">
        <v>1539.355</v>
      </c>
      <c r="N7" s="1207">
        <v>1678.14662098951</v>
      </c>
      <c r="O7" s="1207">
        <v>542.0809638738931</v>
      </c>
      <c r="P7" s="1207">
        <v>291.64486678595574</v>
      </c>
      <c r="Q7" s="1207">
        <v>311.83025081174355</v>
      </c>
      <c r="R7" s="1207">
        <v>341.4544650256598</v>
      </c>
      <c r="S7" s="1208">
        <v>175.33371484168183</v>
      </c>
    </row>
    <row r="8" spans="1:19" ht="12.75">
      <c r="A8" s="506" t="s">
        <v>339</v>
      </c>
      <c r="B8" s="1206">
        <v>8.517999999999999</v>
      </c>
      <c r="C8" s="1207">
        <v>4.526</v>
      </c>
      <c r="D8" s="1207">
        <v>8.361</v>
      </c>
      <c r="E8" s="1207">
        <v>0.8400000000000001</v>
      </c>
      <c r="F8" s="1207">
        <v>17.479000000000003</v>
      </c>
      <c r="G8" s="1207">
        <v>17.813</v>
      </c>
      <c r="H8" s="1207">
        <v>40.364999999999995</v>
      </c>
      <c r="I8" s="1207">
        <v>48.364</v>
      </c>
      <c r="J8" s="1207">
        <v>52.401</v>
      </c>
      <c r="K8" s="1207">
        <v>46.071</v>
      </c>
      <c r="L8" s="1207">
        <v>69.72</v>
      </c>
      <c r="M8" s="1207">
        <v>96.645</v>
      </c>
      <c r="N8" s="1207">
        <v>98.656376373508</v>
      </c>
      <c r="O8" s="1207">
        <v>96.29045948892998</v>
      </c>
      <c r="P8" s="1207">
        <v>52.5205676790564</v>
      </c>
      <c r="Q8" s="1207">
        <v>118.50419771461358</v>
      </c>
      <c r="R8" s="1207">
        <v>109.00252309286306</v>
      </c>
      <c r="S8" s="1208">
        <v>137.5233176300679</v>
      </c>
    </row>
    <row r="9" spans="1:19" ht="12.75">
      <c r="A9" s="506" t="s">
        <v>340</v>
      </c>
      <c r="B9" s="1206">
        <v>1032.184</v>
      </c>
      <c r="C9" s="1207">
        <v>1071.481</v>
      </c>
      <c r="D9" s="1207">
        <v>1258.9289999999999</v>
      </c>
      <c r="E9" s="1207">
        <v>722.0849999999999</v>
      </c>
      <c r="F9" s="1207">
        <v>616.749</v>
      </c>
      <c r="G9" s="1207">
        <v>616.362</v>
      </c>
      <c r="H9" s="1207">
        <v>869.5</v>
      </c>
      <c r="I9" s="1207">
        <v>1436.65</v>
      </c>
      <c r="J9" s="1207">
        <v>907.338</v>
      </c>
      <c r="K9" s="1207">
        <v>802.168</v>
      </c>
      <c r="L9" s="1207">
        <v>622.869</v>
      </c>
      <c r="M9" s="1207">
        <v>1459.0529999999999</v>
      </c>
      <c r="N9" s="1207">
        <v>1192.1137439786496</v>
      </c>
      <c r="O9" s="1207">
        <v>1137.8564414491063</v>
      </c>
      <c r="P9" s="1207">
        <v>1371.3170885338084</v>
      </c>
      <c r="Q9" s="1207">
        <v>1666.6917940201097</v>
      </c>
      <c r="R9" s="1207">
        <v>1860.1397226583006</v>
      </c>
      <c r="S9" s="1208">
        <v>1065.317978554522</v>
      </c>
    </row>
    <row r="10" spans="1:19" ht="12.75">
      <c r="A10" s="506" t="s">
        <v>26</v>
      </c>
      <c r="B10" s="1218">
        <v>206.39</v>
      </c>
      <c r="C10" s="1219">
        <v>242.51900000000018</v>
      </c>
      <c r="D10" s="1219">
        <v>196.07100000000005</v>
      </c>
      <c r="E10" s="1219">
        <v>12.914999999999905</v>
      </c>
      <c r="F10" s="1219">
        <v>119.25100000000002</v>
      </c>
      <c r="G10" s="1219">
        <v>155.63799999999983</v>
      </c>
      <c r="H10" s="1219">
        <v>513.5000000000005</v>
      </c>
      <c r="I10" s="1219">
        <v>263.3499999999997</v>
      </c>
      <c r="J10" s="1219">
        <v>812.6619999999995</v>
      </c>
      <c r="K10" s="1219">
        <v>777.8320000000001</v>
      </c>
      <c r="L10" s="1219">
        <v>775.131</v>
      </c>
      <c r="M10" s="1219">
        <v>831.9469999999997</v>
      </c>
      <c r="N10" s="1219">
        <v>951.1054443559549</v>
      </c>
      <c r="O10" s="1219">
        <v>981.5571495302008</v>
      </c>
      <c r="P10" s="1219">
        <v>901.9598017447222</v>
      </c>
      <c r="Q10" s="1219">
        <v>949.8194774742769</v>
      </c>
      <c r="R10" s="1219">
        <v>1078.6705523103353</v>
      </c>
      <c r="S10" s="1220">
        <v>2365.501542333089</v>
      </c>
    </row>
    <row r="11" spans="1:19" ht="12.75">
      <c r="A11" s="506"/>
      <c r="B11" s="1221"/>
      <c r="C11" s="1222"/>
      <c r="D11" s="1222"/>
      <c r="E11" s="1222"/>
      <c r="F11" s="1222"/>
      <c r="G11" s="1222"/>
      <c r="H11" s="1222"/>
      <c r="I11" s="1222"/>
      <c r="J11" s="1222"/>
      <c r="K11" s="1222"/>
      <c r="L11" s="1222"/>
      <c r="M11" s="1222"/>
      <c r="N11" s="1222"/>
      <c r="O11" s="1222"/>
      <c r="P11" s="1222"/>
      <c r="Q11" s="1222"/>
      <c r="R11" s="1222"/>
      <c r="S11" s="1223"/>
    </row>
    <row r="12" spans="1:19" ht="26.25" customHeight="1">
      <c r="A12" s="508" t="s">
        <v>335</v>
      </c>
      <c r="B12" s="1212">
        <v>1087.5</v>
      </c>
      <c r="C12" s="1213">
        <v>480</v>
      </c>
      <c r="D12" s="1213">
        <v>666</v>
      </c>
      <c r="E12" s="1213">
        <v>905</v>
      </c>
      <c r="F12" s="1213">
        <v>954</v>
      </c>
      <c r="G12" s="1213">
        <v>1551</v>
      </c>
      <c r="H12" s="1213">
        <v>2083</v>
      </c>
      <c r="I12" s="1213">
        <v>4762</v>
      </c>
      <c r="J12" s="1213">
        <v>4900</v>
      </c>
      <c r="K12" s="1213">
        <v>4997</v>
      </c>
      <c r="L12" s="1213">
        <v>3770</v>
      </c>
      <c r="M12" s="1213">
        <v>5785</v>
      </c>
      <c r="N12" s="1213">
        <v>6842.315726179762</v>
      </c>
      <c r="O12" s="1213">
        <v>8420.494073328267</v>
      </c>
      <c r="P12" s="1213">
        <v>9402.706226324826</v>
      </c>
      <c r="Q12" s="1213">
        <v>6710.5136772237565</v>
      </c>
      <c r="R12" s="1213">
        <v>8480.493103414556</v>
      </c>
      <c r="S12" s="1214">
        <v>10022.497344214362</v>
      </c>
    </row>
    <row r="13" spans="1:19" ht="16.5" customHeight="1">
      <c r="A13" s="506" t="s">
        <v>337</v>
      </c>
      <c r="B13" s="1206">
        <v>585.47</v>
      </c>
      <c r="C13" s="1207">
        <v>271</v>
      </c>
      <c r="D13" s="1207">
        <v>389</v>
      </c>
      <c r="E13" s="1207">
        <v>627</v>
      </c>
      <c r="F13" s="1207">
        <v>684</v>
      </c>
      <c r="G13" s="1207">
        <v>811</v>
      </c>
      <c r="H13" s="1207">
        <v>699</v>
      </c>
      <c r="I13" s="1207">
        <v>2881</v>
      </c>
      <c r="J13" s="1207">
        <v>2203</v>
      </c>
      <c r="K13" s="1207">
        <v>2468</v>
      </c>
      <c r="L13" s="1207">
        <v>2323</v>
      </c>
      <c r="M13" s="1207">
        <v>3956</v>
      </c>
      <c r="N13" s="1207">
        <v>4947.10644092766</v>
      </c>
      <c r="O13" s="1207">
        <v>6451.590044066531</v>
      </c>
      <c r="P13" s="1207">
        <v>7423.088321257507</v>
      </c>
      <c r="Q13" s="1207">
        <v>4690.490326024744</v>
      </c>
      <c r="R13" s="1207">
        <v>4968.820424628332</v>
      </c>
      <c r="S13" s="1208">
        <v>6385.015636643638</v>
      </c>
    </row>
    <row r="14" spans="1:19" ht="12.75">
      <c r="A14" s="506" t="s">
        <v>338</v>
      </c>
      <c r="B14" s="1206">
        <v>180.455</v>
      </c>
      <c r="C14" s="1207">
        <v>97.74899999999998</v>
      </c>
      <c r="D14" s="1207">
        <v>105.96999999999998</v>
      </c>
      <c r="E14" s="1207">
        <v>78.95999999999997</v>
      </c>
      <c r="F14" s="1207">
        <v>90.97499999999997</v>
      </c>
      <c r="G14" s="1207">
        <v>156.7829999999999</v>
      </c>
      <c r="H14" s="1207">
        <v>423.01300000000003</v>
      </c>
      <c r="I14" s="1207">
        <v>1047.924</v>
      </c>
      <c r="J14" s="1207">
        <v>1370.883</v>
      </c>
      <c r="K14" s="1207">
        <v>1080.5090000000002</v>
      </c>
      <c r="L14" s="1207">
        <v>910.8690000000003</v>
      </c>
      <c r="M14" s="1207">
        <v>413.0389999999996</v>
      </c>
      <c r="N14" s="1207">
        <v>353.43069044343605</v>
      </c>
      <c r="O14" s="1207">
        <v>309.297880544371</v>
      </c>
      <c r="P14" s="1207">
        <v>270.3115728744019</v>
      </c>
      <c r="Q14" s="1207">
        <v>287.98685013465126</v>
      </c>
      <c r="R14" s="1207">
        <v>281.84771807002886</v>
      </c>
      <c r="S14" s="1208">
        <v>298.91663969571863</v>
      </c>
    </row>
    <row r="15" spans="1:19" ht="12.75">
      <c r="A15" s="506" t="s">
        <v>339</v>
      </c>
      <c r="B15" s="1206">
        <v>0.49799999999999994</v>
      </c>
      <c r="C15" s="1207">
        <v>0.251</v>
      </c>
      <c r="D15" s="1207">
        <v>0.030000000000000002</v>
      </c>
      <c r="E15" s="1207">
        <v>0.04</v>
      </c>
      <c r="F15" s="1207">
        <v>0.025</v>
      </c>
      <c r="G15" s="1207">
        <v>-10.783</v>
      </c>
      <c r="H15" s="1207">
        <v>-3.013</v>
      </c>
      <c r="I15" s="1207">
        <v>-7.924</v>
      </c>
      <c r="J15" s="1207">
        <v>-7.882999999999999</v>
      </c>
      <c r="K15" s="1207">
        <v>-5.509</v>
      </c>
      <c r="L15" s="1207">
        <v>-1.869</v>
      </c>
      <c r="M15" s="1207">
        <v>17.961000000000002</v>
      </c>
      <c r="N15" s="1207">
        <v>0.745596000675002</v>
      </c>
      <c r="O15" s="1207">
        <v>-2.810916416070001</v>
      </c>
      <c r="P15" s="1207">
        <v>-8.403776696458044</v>
      </c>
      <c r="Q15" s="1207">
        <v>-12.186305528453715</v>
      </c>
      <c r="R15" s="1207">
        <v>-4.55769410968965</v>
      </c>
      <c r="S15" s="1208">
        <v>-12.691474627773488</v>
      </c>
    </row>
    <row r="16" spans="1:19" ht="12.75">
      <c r="A16" s="506" t="s">
        <v>340</v>
      </c>
      <c r="B16" s="1206">
        <v>244.93</v>
      </c>
      <c r="C16" s="1207">
        <v>42.755</v>
      </c>
      <c r="D16" s="1207">
        <v>121.752</v>
      </c>
      <c r="E16" s="1207">
        <v>165.365</v>
      </c>
      <c r="F16" s="1207">
        <v>173.651</v>
      </c>
      <c r="G16" s="1207">
        <v>-206.48</v>
      </c>
      <c r="H16" s="1207">
        <v>-228.06199999999998</v>
      </c>
      <c r="I16" s="1207">
        <v>-287.748</v>
      </c>
      <c r="J16" s="1207">
        <v>93.602</v>
      </c>
      <c r="K16" s="1207">
        <v>172.971</v>
      </c>
      <c r="L16" s="1207">
        <v>227.61</v>
      </c>
      <c r="M16" s="1207">
        <v>170.83499999999998</v>
      </c>
      <c r="N16" s="1207">
        <v>294.968775379043</v>
      </c>
      <c r="O16" s="1207">
        <v>257.81089744752705</v>
      </c>
      <c r="P16" s="1207">
        <v>211.23803373454894</v>
      </c>
      <c r="Q16" s="1207">
        <v>182.9107187798879</v>
      </c>
      <c r="R16" s="1207">
        <v>867.0429452960756</v>
      </c>
      <c r="S16" s="1208">
        <v>933.9284551076935</v>
      </c>
    </row>
    <row r="17" spans="1:19" ht="12.75">
      <c r="A17" s="520" t="s">
        <v>26</v>
      </c>
      <c r="B17" s="1224">
        <v>76.147</v>
      </c>
      <c r="C17" s="1225">
        <v>68.245</v>
      </c>
      <c r="D17" s="1225">
        <v>49.24800000000004</v>
      </c>
      <c r="E17" s="1225">
        <v>33.635000000000055</v>
      </c>
      <c r="F17" s="1225">
        <v>5.3489999999999345</v>
      </c>
      <c r="G17" s="1225">
        <v>800.48</v>
      </c>
      <c r="H17" s="1225">
        <v>1192.0620000000001</v>
      </c>
      <c r="I17" s="1225">
        <v>1128.7479999999998</v>
      </c>
      <c r="J17" s="1225">
        <v>1240.3980000000004</v>
      </c>
      <c r="K17" s="1225">
        <v>1281.0289999999998</v>
      </c>
      <c r="L17" s="1225">
        <v>310.3899999999997</v>
      </c>
      <c r="M17" s="1225">
        <v>1227.1650000000004</v>
      </c>
      <c r="N17" s="1225">
        <v>1246.0642234289498</v>
      </c>
      <c r="O17" s="1225">
        <v>1404.6061676859083</v>
      </c>
      <c r="P17" s="1225">
        <v>1506.4720751548248</v>
      </c>
      <c r="Q17" s="1225">
        <v>1561.3120878129278</v>
      </c>
      <c r="R17" s="1225">
        <v>2367.3397095298083</v>
      </c>
      <c r="S17" s="1226">
        <v>2417.3280873950857</v>
      </c>
    </row>
    <row r="18" spans="1:18" ht="12.75">
      <c r="A18" s="510" t="s">
        <v>336</v>
      </c>
      <c r="M18" s="496"/>
      <c r="N18" s="496"/>
      <c r="O18" s="496"/>
      <c r="P18" s="496"/>
      <c r="Q18" s="496"/>
      <c r="R18" s="49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 codeName="Feuil42"/>
  <dimension ref="A1:W15"/>
  <sheetViews>
    <sheetView showGridLines="0" tabSelected="1" zoomScalePageLayoutView="0" workbookViewId="0" topLeftCell="A1">
      <selection activeCell="T25" sqref="T25"/>
    </sheetView>
  </sheetViews>
  <sheetFormatPr defaultColWidth="11.421875" defaultRowHeight="12.75"/>
  <cols>
    <col min="1" max="1" width="27.8515625" style="0" customWidth="1"/>
    <col min="2" max="23" width="8.7109375" style="0" customWidth="1"/>
  </cols>
  <sheetData>
    <row r="1" ht="12.75">
      <c r="A1" s="514" t="s">
        <v>16</v>
      </c>
    </row>
    <row r="2" ht="12.75">
      <c r="A2" s="521"/>
    </row>
    <row r="3" ht="12.75">
      <c r="V3" s="1227" t="s">
        <v>564</v>
      </c>
    </row>
    <row r="4" spans="1:23" s="9" customFormat="1" ht="12.75">
      <c r="A4" s="522"/>
      <c r="B4" s="523">
        <v>1996</v>
      </c>
      <c r="C4" s="524">
        <v>1997</v>
      </c>
      <c r="D4" s="524">
        <v>1998</v>
      </c>
      <c r="E4" s="524">
        <v>1999</v>
      </c>
      <c r="F4" s="524">
        <v>2000</v>
      </c>
      <c r="G4" s="524">
        <v>2001</v>
      </c>
      <c r="H4" s="524">
        <v>2002</v>
      </c>
      <c r="I4" s="524">
        <v>2003</v>
      </c>
      <c r="J4" s="524">
        <v>2004</v>
      </c>
      <c r="K4" s="524">
        <v>2005</v>
      </c>
      <c r="L4" s="524">
        <v>2006</v>
      </c>
      <c r="M4" s="524">
        <v>2007</v>
      </c>
      <c r="N4" s="524">
        <v>2008</v>
      </c>
      <c r="O4" s="524">
        <v>2009</v>
      </c>
      <c r="P4" s="524">
        <v>2010</v>
      </c>
      <c r="Q4" s="524">
        <v>2011</v>
      </c>
      <c r="R4" s="524">
        <v>2012</v>
      </c>
      <c r="S4" s="524">
        <v>2013</v>
      </c>
      <c r="T4" s="524">
        <v>2014</v>
      </c>
      <c r="U4" s="524" t="s">
        <v>474</v>
      </c>
      <c r="V4" s="1351" t="s">
        <v>473</v>
      </c>
      <c r="W4" s="496"/>
    </row>
    <row r="5" spans="1:23" s="9" customFormat="1" ht="12.75">
      <c r="A5" s="522" t="s">
        <v>579</v>
      </c>
      <c r="B5" s="525" t="s">
        <v>220</v>
      </c>
      <c r="C5" s="526" t="s">
        <v>220</v>
      </c>
      <c r="D5" s="526" t="s">
        <v>220</v>
      </c>
      <c r="E5" s="526" t="s">
        <v>220</v>
      </c>
      <c r="F5" s="526" t="s">
        <v>220</v>
      </c>
      <c r="G5" s="526" t="s">
        <v>220</v>
      </c>
      <c r="H5" s="526" t="s">
        <v>220</v>
      </c>
      <c r="I5" s="526" t="s">
        <v>220</v>
      </c>
      <c r="J5" s="526" t="s">
        <v>220</v>
      </c>
      <c r="K5" s="526" t="s">
        <v>220</v>
      </c>
      <c r="L5" s="526" t="s">
        <v>220</v>
      </c>
      <c r="M5" s="526" t="s">
        <v>220</v>
      </c>
      <c r="N5" s="526" t="s">
        <v>220</v>
      </c>
      <c r="O5" s="526" t="s">
        <v>220</v>
      </c>
      <c r="P5" s="526">
        <v>100</v>
      </c>
      <c r="Q5" s="526" t="s">
        <v>220</v>
      </c>
      <c r="R5" s="526">
        <v>104.98725529014736</v>
      </c>
      <c r="S5" s="526">
        <v>105.39749324136852</v>
      </c>
      <c r="T5" s="526">
        <v>100.91646606307249</v>
      </c>
      <c r="U5" s="526">
        <v>97.38522540434009</v>
      </c>
      <c r="V5" s="1352">
        <v>96.30826861023056</v>
      </c>
      <c r="W5" s="496"/>
    </row>
    <row r="6" spans="1:23" ht="12.75">
      <c r="A6" s="527" t="s">
        <v>341</v>
      </c>
      <c r="B6" s="528" t="s">
        <v>342</v>
      </c>
      <c r="C6" s="501" t="s">
        <v>343</v>
      </c>
      <c r="D6" s="501" t="s">
        <v>344</v>
      </c>
      <c r="E6" s="501" t="s">
        <v>345</v>
      </c>
      <c r="F6" s="501" t="s">
        <v>346</v>
      </c>
      <c r="G6" s="501" t="s">
        <v>347</v>
      </c>
      <c r="H6" s="501" t="s">
        <v>348</v>
      </c>
      <c r="I6" s="501" t="s">
        <v>349</v>
      </c>
      <c r="J6" s="501" t="s">
        <v>350</v>
      </c>
      <c r="K6" s="501" t="s">
        <v>351</v>
      </c>
      <c r="L6" s="501">
        <v>93.1</v>
      </c>
      <c r="M6" s="501">
        <v>96.6</v>
      </c>
      <c r="N6" s="501">
        <v>101.90830812194554</v>
      </c>
      <c r="O6" s="501">
        <v>100.02327205026762</v>
      </c>
      <c r="P6" s="501">
        <v>100.00001164229627</v>
      </c>
      <c r="Q6" s="501">
        <v>103.05263570985794</v>
      </c>
      <c r="R6" s="501">
        <v>104.98118593894539</v>
      </c>
      <c r="S6" s="501">
        <v>105.89626123134863</v>
      </c>
      <c r="T6" s="501">
        <v>106.06975</v>
      </c>
      <c r="U6" s="501">
        <v>104.31626519964001</v>
      </c>
      <c r="V6" s="1353">
        <v>103.90807086989001</v>
      </c>
      <c r="W6" s="496"/>
    </row>
    <row r="7" spans="1:23" ht="12.75">
      <c r="A7" s="527" t="s">
        <v>352</v>
      </c>
      <c r="B7" s="528" t="s">
        <v>220</v>
      </c>
      <c r="C7" s="501" t="s">
        <v>220</v>
      </c>
      <c r="D7" s="501" t="s">
        <v>220</v>
      </c>
      <c r="E7" s="501" t="s">
        <v>220</v>
      </c>
      <c r="F7" s="501" t="s">
        <v>220</v>
      </c>
      <c r="G7" s="501" t="s">
        <v>220</v>
      </c>
      <c r="H7" s="501" t="s">
        <v>220</v>
      </c>
      <c r="I7" s="501" t="s">
        <v>220</v>
      </c>
      <c r="J7" s="501" t="s">
        <v>220</v>
      </c>
      <c r="K7" s="501" t="s">
        <v>220</v>
      </c>
      <c r="L7" s="501">
        <v>119.8</v>
      </c>
      <c r="M7" s="501">
        <v>153.7</v>
      </c>
      <c r="N7" s="501">
        <v>156.36418089248278</v>
      </c>
      <c r="O7" s="501">
        <v>87.27163821503444</v>
      </c>
      <c r="P7" s="501">
        <v>100</v>
      </c>
      <c r="Q7" s="501">
        <v>87.00854447264928</v>
      </c>
      <c r="R7" s="501">
        <v>82.00983582940117</v>
      </c>
      <c r="S7" s="501">
        <v>83.84577186734866</v>
      </c>
      <c r="T7" s="501">
        <v>86.95702114113385</v>
      </c>
      <c r="U7" s="501">
        <v>78.031188890865</v>
      </c>
      <c r="V7" s="1353">
        <v>72.91432353829501</v>
      </c>
      <c r="W7" s="496"/>
    </row>
    <row r="8" spans="1:23" ht="12.75">
      <c r="A8" s="527" t="s">
        <v>353</v>
      </c>
      <c r="B8" s="528" t="s">
        <v>220</v>
      </c>
      <c r="C8" s="501" t="s">
        <v>220</v>
      </c>
      <c r="D8" s="501" t="s">
        <v>220</v>
      </c>
      <c r="E8" s="501" t="s">
        <v>220</v>
      </c>
      <c r="F8" s="501" t="s">
        <v>354</v>
      </c>
      <c r="G8" s="501" t="s">
        <v>355</v>
      </c>
      <c r="H8" s="501" t="s">
        <v>356</v>
      </c>
      <c r="I8" s="501" t="s">
        <v>357</v>
      </c>
      <c r="J8" s="501" t="s">
        <v>358</v>
      </c>
      <c r="K8" s="501" t="s">
        <v>359</v>
      </c>
      <c r="L8" s="501">
        <v>106.4</v>
      </c>
      <c r="M8" s="501">
        <v>110.4</v>
      </c>
      <c r="N8" s="501">
        <v>120.13297872340426</v>
      </c>
      <c r="O8" s="501">
        <v>98.67021276595747</v>
      </c>
      <c r="P8" s="501">
        <v>100</v>
      </c>
      <c r="Q8" s="501">
        <v>109.52691348166407</v>
      </c>
      <c r="R8" s="501">
        <v>115.22291957090587</v>
      </c>
      <c r="S8" s="501">
        <v>115.57276325442407</v>
      </c>
      <c r="T8" s="501">
        <v>114.52441939877673</v>
      </c>
      <c r="U8" s="501">
        <v>110.06866923538001</v>
      </c>
      <c r="V8" s="1353">
        <v>107.4575698706225</v>
      </c>
      <c r="W8" s="496"/>
    </row>
    <row r="9" spans="1:23" ht="12.75">
      <c r="A9" s="527" t="s">
        <v>360</v>
      </c>
      <c r="B9" s="528" t="s">
        <v>220</v>
      </c>
      <c r="C9" s="501" t="s">
        <v>220</v>
      </c>
      <c r="D9" s="501" t="s">
        <v>220</v>
      </c>
      <c r="E9" s="501" t="s">
        <v>220</v>
      </c>
      <c r="F9" s="501" t="s">
        <v>220</v>
      </c>
      <c r="G9" s="501" t="s">
        <v>220</v>
      </c>
      <c r="H9" s="501" t="s">
        <v>220</v>
      </c>
      <c r="I9" s="501" t="s">
        <v>220</v>
      </c>
      <c r="J9" s="501" t="s">
        <v>220</v>
      </c>
      <c r="K9" s="501" t="s">
        <v>220</v>
      </c>
      <c r="L9" s="501">
        <v>98.8</v>
      </c>
      <c r="M9" s="501">
        <v>99.6</v>
      </c>
      <c r="N9" s="501">
        <v>114.5679012345679</v>
      </c>
      <c r="O9" s="501">
        <v>88.41975308641975</v>
      </c>
      <c r="P9" s="501">
        <v>100.00000478831909</v>
      </c>
      <c r="Q9" s="501">
        <v>109.78117186029115</v>
      </c>
      <c r="R9" s="501">
        <v>113.025</v>
      </c>
      <c r="S9" s="501">
        <v>116.85</v>
      </c>
      <c r="T9" s="501">
        <v>115.925</v>
      </c>
      <c r="U9" s="501">
        <v>116.75934355356107</v>
      </c>
      <c r="V9" s="1353">
        <v>110.65440887965303</v>
      </c>
      <c r="W9" s="496"/>
    </row>
    <row r="10" spans="1:23" ht="12.75">
      <c r="A10" s="527" t="s">
        <v>361</v>
      </c>
      <c r="B10" s="528" t="s">
        <v>220</v>
      </c>
      <c r="C10" s="501" t="s">
        <v>220</v>
      </c>
      <c r="D10" s="501" t="s">
        <v>220</v>
      </c>
      <c r="E10" s="501" t="s">
        <v>220</v>
      </c>
      <c r="F10" s="501" t="s">
        <v>220</v>
      </c>
      <c r="G10" s="501" t="s">
        <v>220</v>
      </c>
      <c r="H10" s="501" t="s">
        <v>220</v>
      </c>
      <c r="I10" s="501" t="s">
        <v>220</v>
      </c>
      <c r="J10" s="501" t="s">
        <v>220</v>
      </c>
      <c r="K10" s="501" t="s">
        <v>220</v>
      </c>
      <c r="L10" s="501" t="s">
        <v>220</v>
      </c>
      <c r="M10" s="501">
        <v>95.18916394208316</v>
      </c>
      <c r="N10" s="501">
        <v>97.94488556749184</v>
      </c>
      <c r="O10" s="501">
        <v>99.48622139187296</v>
      </c>
      <c r="P10" s="501">
        <v>100</v>
      </c>
      <c r="Q10" s="501">
        <v>101.52497500000001</v>
      </c>
      <c r="R10" s="501">
        <v>102.249225</v>
      </c>
      <c r="S10" s="501">
        <v>104.08695815882751</v>
      </c>
      <c r="T10" s="501">
        <v>104.6122155333525</v>
      </c>
      <c r="U10" s="501">
        <v>104.5744568316475</v>
      </c>
      <c r="V10" s="1353">
        <v>105.63778285377</v>
      </c>
      <c r="W10" s="496"/>
    </row>
    <row r="11" spans="1:23" ht="12.75">
      <c r="A11" s="527" t="s">
        <v>362</v>
      </c>
      <c r="B11" s="528" t="s">
        <v>220</v>
      </c>
      <c r="C11" s="501" t="s">
        <v>220</v>
      </c>
      <c r="D11" s="501" t="s">
        <v>220</v>
      </c>
      <c r="E11" s="501" t="s">
        <v>220</v>
      </c>
      <c r="F11" s="501" t="s">
        <v>220</v>
      </c>
      <c r="G11" s="501" t="s">
        <v>220</v>
      </c>
      <c r="H11" s="501" t="s">
        <v>220</v>
      </c>
      <c r="I11" s="501" t="s">
        <v>220</v>
      </c>
      <c r="J11" s="501" t="s">
        <v>220</v>
      </c>
      <c r="K11" s="501" t="s">
        <v>220</v>
      </c>
      <c r="L11" s="501" t="s">
        <v>220</v>
      </c>
      <c r="M11" s="501">
        <v>95.23809523809523</v>
      </c>
      <c r="N11" s="501">
        <v>99.15966386554621</v>
      </c>
      <c r="O11" s="501">
        <v>99.953314659197</v>
      </c>
      <c r="P11" s="501">
        <v>100</v>
      </c>
      <c r="Q11" s="501">
        <v>100.60690000000001</v>
      </c>
      <c r="R11" s="501">
        <v>102.070525</v>
      </c>
      <c r="S11" s="501">
        <v>103.38585179920251</v>
      </c>
      <c r="T11" s="501">
        <v>104.57699812880251</v>
      </c>
      <c r="U11" s="501">
        <v>104.98227890818</v>
      </c>
      <c r="V11" s="1353">
        <v>105.17092449635751</v>
      </c>
      <c r="W11" s="496"/>
    </row>
    <row r="12" spans="1:23" ht="12.75">
      <c r="A12" s="529" t="s">
        <v>363</v>
      </c>
      <c r="B12" s="530" t="s">
        <v>220</v>
      </c>
      <c r="C12" s="531" t="s">
        <v>220</v>
      </c>
      <c r="D12" s="531" t="s">
        <v>220</v>
      </c>
      <c r="E12" s="531" t="s">
        <v>220</v>
      </c>
      <c r="F12" s="531" t="s">
        <v>220</v>
      </c>
      <c r="G12" s="531" t="s">
        <v>220</v>
      </c>
      <c r="H12" s="531" t="s">
        <v>220</v>
      </c>
      <c r="I12" s="531" t="s">
        <v>220</v>
      </c>
      <c r="J12" s="531" t="s">
        <v>220</v>
      </c>
      <c r="K12" s="531" t="s">
        <v>220</v>
      </c>
      <c r="L12" s="531" t="s">
        <v>220</v>
      </c>
      <c r="M12" s="531" t="s">
        <v>220</v>
      </c>
      <c r="N12" s="531" t="s">
        <v>220</v>
      </c>
      <c r="O12" s="531" t="s">
        <v>220</v>
      </c>
      <c r="P12" s="531" t="s">
        <v>220</v>
      </c>
      <c r="Q12" s="531" t="s">
        <v>220</v>
      </c>
      <c r="R12" s="531" t="s">
        <v>220</v>
      </c>
      <c r="S12" s="531" t="s">
        <v>220</v>
      </c>
      <c r="T12" s="531">
        <v>106.6</v>
      </c>
      <c r="U12" s="531">
        <v>105.67500000000001</v>
      </c>
      <c r="V12" s="1354">
        <v>105.625</v>
      </c>
      <c r="W12" s="496"/>
    </row>
    <row r="14" ht="12.75">
      <c r="A14" s="510" t="s">
        <v>475</v>
      </c>
    </row>
    <row r="15" ht="12.75">
      <c r="A15" s="38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U47"/>
  <sheetViews>
    <sheetView showGridLines="0" zoomScalePageLayoutView="0" workbookViewId="0" topLeftCell="A1">
      <selection activeCell="A1" sqref="A1"/>
    </sheetView>
  </sheetViews>
  <sheetFormatPr defaultColWidth="1.7109375" defaultRowHeight="12.75" customHeight="1"/>
  <cols>
    <col min="1" max="1" width="49.8515625" style="80" customWidth="1"/>
    <col min="2" max="2" width="8.7109375" style="81" customWidth="1"/>
    <col min="3" max="3" width="8.7109375" style="82" customWidth="1"/>
    <col min="4" max="4" width="8.7109375" style="83" customWidth="1"/>
    <col min="5" max="6" width="8.7109375" style="84" customWidth="1"/>
    <col min="7" max="11" width="8.7109375" style="82" customWidth="1"/>
    <col min="12" max="16" width="8.7109375" style="85" customWidth="1"/>
    <col min="17" max="21" width="8.7109375" style="82" customWidth="1"/>
    <col min="22" max="22" width="9.421875" style="82" customWidth="1"/>
    <col min="23" max="16384" width="1.7109375" style="82" customWidth="1"/>
  </cols>
  <sheetData>
    <row r="1" ht="12.75" customHeight="1">
      <c r="A1" s="111" t="s">
        <v>1</v>
      </c>
    </row>
    <row r="2" spans="1:21" ht="11.25" customHeight="1">
      <c r="A2" s="86"/>
      <c r="B2" s="82"/>
      <c r="I2" s="87" t="s">
        <v>48</v>
      </c>
      <c r="J2" s="88"/>
      <c r="K2" s="88"/>
      <c r="L2" s="88"/>
      <c r="M2" s="88" t="s">
        <v>49</v>
      </c>
      <c r="N2" s="82"/>
      <c r="O2" s="82"/>
      <c r="P2" s="82"/>
      <c r="Q2" s="87"/>
      <c r="U2" s="87" t="s">
        <v>50</v>
      </c>
    </row>
    <row r="3" spans="1:21" s="979" customFormat="1" ht="22.5" customHeight="1">
      <c r="A3" s="978"/>
      <c r="B3" s="1336">
        <v>1999</v>
      </c>
      <c r="C3" s="1336">
        <v>2000</v>
      </c>
      <c r="D3" s="1337">
        <v>2001</v>
      </c>
      <c r="E3" s="1337">
        <v>2002</v>
      </c>
      <c r="F3" s="1336">
        <v>2003</v>
      </c>
      <c r="G3" s="1336">
        <v>2004</v>
      </c>
      <c r="H3" s="1336">
        <v>2005</v>
      </c>
      <c r="I3" s="1336">
        <v>2006</v>
      </c>
      <c r="J3" s="1338">
        <v>2006</v>
      </c>
      <c r="K3" s="1336">
        <v>2007</v>
      </c>
      <c r="L3" s="1336">
        <v>2008</v>
      </c>
      <c r="M3" s="1339">
        <v>2009</v>
      </c>
      <c r="N3" s="1340">
        <v>2009</v>
      </c>
      <c r="O3" s="1340">
        <v>2010</v>
      </c>
      <c r="P3" s="1340">
        <v>2011</v>
      </c>
      <c r="Q3" s="1340">
        <v>2012</v>
      </c>
      <c r="R3" s="1340">
        <v>2013</v>
      </c>
      <c r="S3" s="1341">
        <v>2014</v>
      </c>
      <c r="T3" s="1341" t="s">
        <v>365</v>
      </c>
      <c r="U3" s="1342" t="s">
        <v>366</v>
      </c>
    </row>
    <row r="4" spans="1:21" ht="12.75" customHeight="1">
      <c r="A4" s="112" t="s">
        <v>378</v>
      </c>
      <c r="C4" s="81"/>
      <c r="D4" s="91"/>
      <c r="E4" s="92"/>
      <c r="F4" s="81"/>
      <c r="G4" s="81"/>
      <c r="H4" s="81"/>
      <c r="I4" s="81"/>
      <c r="J4" s="93"/>
      <c r="K4" s="81"/>
      <c r="L4" s="81"/>
      <c r="M4" s="94"/>
      <c r="N4" s="113"/>
      <c r="O4" s="113"/>
      <c r="P4" s="113"/>
      <c r="Q4" s="113"/>
      <c r="R4" s="113"/>
      <c r="S4" s="113"/>
      <c r="T4" s="113"/>
      <c r="U4" s="595"/>
    </row>
    <row r="5" spans="1:21" ht="12.75" customHeight="1">
      <c r="A5" s="95" t="s">
        <v>51</v>
      </c>
      <c r="C5" s="81"/>
      <c r="D5" s="91"/>
      <c r="E5" s="96"/>
      <c r="F5" s="96"/>
      <c r="G5" s="96"/>
      <c r="H5" s="96"/>
      <c r="I5" s="96"/>
      <c r="J5" s="97"/>
      <c r="K5" s="96"/>
      <c r="L5" s="96"/>
      <c r="M5" s="98"/>
      <c r="N5" s="114"/>
      <c r="O5" s="114"/>
      <c r="P5" s="114"/>
      <c r="Q5" s="114"/>
      <c r="R5" s="114"/>
      <c r="S5" s="596"/>
      <c r="T5" s="596"/>
      <c r="U5" s="597"/>
    </row>
    <row r="6" spans="1:21" ht="12.75" customHeight="1">
      <c r="A6" s="95" t="s">
        <v>54</v>
      </c>
      <c r="B6" s="92">
        <v>8064</v>
      </c>
      <c r="C6" s="92">
        <v>8822</v>
      </c>
      <c r="D6" s="92">
        <v>8207</v>
      </c>
      <c r="E6" s="92">
        <v>8717</v>
      </c>
      <c r="F6" s="92">
        <v>8658</v>
      </c>
      <c r="G6" s="92">
        <v>9119</v>
      </c>
      <c r="H6" s="92">
        <v>9414</v>
      </c>
      <c r="I6" s="92">
        <v>9714</v>
      </c>
      <c r="J6" s="99">
        <v>10383.01</v>
      </c>
      <c r="K6" s="92">
        <v>10852.93</v>
      </c>
      <c r="L6" s="92">
        <v>11294</v>
      </c>
      <c r="M6" s="100">
        <v>10520</v>
      </c>
      <c r="N6" s="92">
        <v>10715</v>
      </c>
      <c r="O6" s="92">
        <v>10178</v>
      </c>
      <c r="P6" s="92">
        <v>11280</v>
      </c>
      <c r="Q6" s="92">
        <v>11549</v>
      </c>
      <c r="R6" s="92">
        <v>11621</v>
      </c>
      <c r="S6" s="92">
        <v>11792</v>
      </c>
      <c r="T6" s="92">
        <v>11909</v>
      </c>
      <c r="U6" s="586">
        <v>11611</v>
      </c>
    </row>
    <row r="7" spans="1:21" ht="12.75" customHeight="1">
      <c r="A7" s="95" t="s">
        <v>52</v>
      </c>
      <c r="B7" s="92">
        <v>2551</v>
      </c>
      <c r="C7" s="92">
        <v>3832</v>
      </c>
      <c r="D7" s="91">
        <v>3163</v>
      </c>
      <c r="E7" s="91">
        <v>3582</v>
      </c>
      <c r="F7" s="91">
        <v>3934</v>
      </c>
      <c r="G7" s="91">
        <v>3372</v>
      </c>
      <c r="H7" s="91">
        <v>3178</v>
      </c>
      <c r="I7" s="91">
        <v>3423</v>
      </c>
      <c r="J7" s="115">
        <v>4298.83</v>
      </c>
      <c r="K7" s="116">
        <v>4607.63</v>
      </c>
      <c r="L7" s="116">
        <v>5060.17</v>
      </c>
      <c r="M7" s="117">
        <v>4933.28</v>
      </c>
      <c r="N7" s="116">
        <v>4927.84</v>
      </c>
      <c r="O7" s="116">
        <v>4816.21</v>
      </c>
      <c r="P7" s="116">
        <v>5318.78</v>
      </c>
      <c r="Q7" s="116">
        <v>5605.84</v>
      </c>
      <c r="R7" s="116">
        <v>5683.46</v>
      </c>
      <c r="S7" s="116">
        <v>5788.33</v>
      </c>
      <c r="T7" s="116">
        <v>5770.85</v>
      </c>
      <c r="U7" s="598">
        <v>5683.87</v>
      </c>
    </row>
    <row r="8" spans="1:21" ht="12.75" customHeight="1">
      <c r="A8" s="95" t="s">
        <v>53</v>
      </c>
      <c r="B8" s="92">
        <v>5513</v>
      </c>
      <c r="C8" s="92">
        <v>4990</v>
      </c>
      <c r="D8" s="92">
        <v>5044</v>
      </c>
      <c r="E8" s="92">
        <v>5135</v>
      </c>
      <c r="F8" s="92">
        <v>4724</v>
      </c>
      <c r="G8" s="92">
        <v>5747</v>
      </c>
      <c r="H8" s="92">
        <v>6236</v>
      </c>
      <c r="I8" s="92">
        <v>6291</v>
      </c>
      <c r="J8" s="99">
        <v>6084.18</v>
      </c>
      <c r="K8" s="92">
        <v>6245.3</v>
      </c>
      <c r="L8" s="92">
        <v>6233.83</v>
      </c>
      <c r="M8" s="100">
        <v>5586.72</v>
      </c>
      <c r="N8" s="92">
        <v>5787.16</v>
      </c>
      <c r="O8" s="92">
        <v>5361.79</v>
      </c>
      <c r="P8" s="92">
        <v>5961.22</v>
      </c>
      <c r="Q8" s="92">
        <v>5943.16</v>
      </c>
      <c r="R8" s="92">
        <v>5937.54</v>
      </c>
      <c r="S8" s="92">
        <v>6003.67</v>
      </c>
      <c r="T8" s="92">
        <v>6138.15</v>
      </c>
      <c r="U8" s="586">
        <v>5927.13</v>
      </c>
    </row>
    <row r="9" spans="1:21" ht="12.75" customHeight="1">
      <c r="A9" s="101"/>
      <c r="B9" s="102"/>
      <c r="C9" s="81"/>
      <c r="D9" s="81"/>
      <c r="E9" s="102"/>
      <c r="F9" s="81"/>
      <c r="G9" s="81"/>
      <c r="H9" s="81"/>
      <c r="I9" s="81"/>
      <c r="J9" s="93"/>
      <c r="K9" s="81"/>
      <c r="L9" s="81"/>
      <c r="M9" s="94"/>
      <c r="N9" s="81"/>
      <c r="O9" s="81"/>
      <c r="P9" s="81"/>
      <c r="Q9" s="81"/>
      <c r="R9" s="81"/>
      <c r="S9" s="81"/>
      <c r="T9" s="81"/>
      <c r="U9" s="583"/>
    </row>
    <row r="10" spans="1:21" ht="12.75" customHeight="1">
      <c r="A10" s="103" t="s">
        <v>55</v>
      </c>
      <c r="C10" s="81"/>
      <c r="D10" s="81"/>
      <c r="E10" s="92"/>
      <c r="F10" s="81"/>
      <c r="G10" s="81"/>
      <c r="H10" s="81"/>
      <c r="I10" s="81"/>
      <c r="J10" s="93"/>
      <c r="K10" s="81"/>
      <c r="L10" s="81"/>
      <c r="M10" s="94"/>
      <c r="N10" s="81"/>
      <c r="O10" s="81"/>
      <c r="P10" s="81"/>
      <c r="Q10" s="81"/>
      <c r="R10" s="81"/>
      <c r="S10" s="81"/>
      <c r="T10" s="81"/>
      <c r="U10" s="583"/>
    </row>
    <row r="11" spans="1:21" ht="12.75" customHeight="1">
      <c r="A11" s="95" t="s">
        <v>54</v>
      </c>
      <c r="B11" s="92">
        <v>8164.880982440032</v>
      </c>
      <c r="C11" s="92">
        <v>8822</v>
      </c>
      <c r="D11" s="92">
        <v>8768</v>
      </c>
      <c r="E11" s="92">
        <v>9136.58291702</v>
      </c>
      <c r="F11" s="92">
        <v>8883.98265512</v>
      </c>
      <c r="G11" s="92">
        <v>9039.95001058</v>
      </c>
      <c r="H11" s="92">
        <v>9058.78530504</v>
      </c>
      <c r="I11" s="92">
        <v>9198.31407806</v>
      </c>
      <c r="J11" s="99">
        <v>10383.01</v>
      </c>
      <c r="K11" s="92">
        <v>10617.69</v>
      </c>
      <c r="L11" s="92">
        <v>11069</v>
      </c>
      <c r="M11" s="100">
        <v>10194</v>
      </c>
      <c r="N11" s="92">
        <v>10715</v>
      </c>
      <c r="O11" s="92">
        <v>9999</v>
      </c>
      <c r="P11" s="92">
        <v>10977</v>
      </c>
      <c r="Q11" s="92">
        <v>10741</v>
      </c>
      <c r="R11" s="92">
        <v>10405</v>
      </c>
      <c r="S11" s="92">
        <v>10318</v>
      </c>
      <c r="T11" s="92">
        <v>10028</v>
      </c>
      <c r="U11" s="586">
        <v>9772</v>
      </c>
    </row>
    <row r="12" spans="1:21" ht="12.75" customHeight="1">
      <c r="A12" s="95" t="s">
        <v>52</v>
      </c>
      <c r="B12" s="92">
        <v>2521</v>
      </c>
      <c r="C12" s="92">
        <v>3832</v>
      </c>
      <c r="D12" s="92">
        <v>3338</v>
      </c>
      <c r="E12" s="92">
        <v>3587</v>
      </c>
      <c r="F12" s="92">
        <v>3905</v>
      </c>
      <c r="G12" s="92">
        <v>3251.4381430409735</v>
      </c>
      <c r="H12" s="92">
        <v>2994.9486572613473</v>
      </c>
      <c r="I12" s="92">
        <v>3147.61753154591</v>
      </c>
      <c r="J12" s="118">
        <v>4298.83</v>
      </c>
      <c r="K12" s="119">
        <v>4428.62</v>
      </c>
      <c r="L12" s="119">
        <v>4577.1111824165755</v>
      </c>
      <c r="M12" s="120">
        <v>4560.728623726512</v>
      </c>
      <c r="N12" s="119">
        <v>4927.84</v>
      </c>
      <c r="O12" s="119">
        <v>4785.03</v>
      </c>
      <c r="P12" s="119">
        <v>5064.301494687563</v>
      </c>
      <c r="Q12" s="119">
        <v>5155.134518107195</v>
      </c>
      <c r="R12" s="119">
        <v>5337.985858365806</v>
      </c>
      <c r="S12" s="119">
        <v>5460.48798704973</v>
      </c>
      <c r="T12" s="119">
        <v>5425.403600702188</v>
      </c>
      <c r="U12" s="599">
        <v>5294.504303857471</v>
      </c>
    </row>
    <row r="13" spans="1:21" s="84" customFormat="1" ht="12.75" customHeight="1">
      <c r="A13" s="103" t="s">
        <v>53</v>
      </c>
      <c r="B13" s="92">
        <v>5643.880982440032</v>
      </c>
      <c r="C13" s="92">
        <v>4990</v>
      </c>
      <c r="D13" s="92">
        <v>5430</v>
      </c>
      <c r="E13" s="92">
        <v>5549.5829170199995</v>
      </c>
      <c r="F13" s="92">
        <v>4978.98265512</v>
      </c>
      <c r="G13" s="92">
        <v>5788.511867539026</v>
      </c>
      <c r="H13" s="92">
        <v>6063.836647778653</v>
      </c>
      <c r="I13" s="92">
        <v>6050.696546514091</v>
      </c>
      <c r="J13" s="99">
        <v>6084.18</v>
      </c>
      <c r="K13" s="92">
        <v>6189.07</v>
      </c>
      <c r="L13" s="92">
        <v>6491.8888175834245</v>
      </c>
      <c r="M13" s="100">
        <v>5633.271376273488</v>
      </c>
      <c r="N13" s="92">
        <v>5787.16</v>
      </c>
      <c r="O13" s="92">
        <v>5213.97</v>
      </c>
      <c r="P13" s="92">
        <v>5912.698505312437</v>
      </c>
      <c r="Q13" s="92">
        <v>5585.865481892805</v>
      </c>
      <c r="R13" s="92">
        <v>5067.014141634194</v>
      </c>
      <c r="S13" s="92">
        <v>4857.51201295027</v>
      </c>
      <c r="T13" s="92">
        <v>4602.596399297812</v>
      </c>
      <c r="U13" s="586">
        <v>4477.495696142529</v>
      </c>
    </row>
    <row r="14" spans="1:21" s="84" customFormat="1" ht="12.75" customHeight="1">
      <c r="A14" s="685" t="s">
        <v>379</v>
      </c>
      <c r="B14" s="587"/>
      <c r="C14" s="587"/>
      <c r="D14" s="647"/>
      <c r="E14" s="587"/>
      <c r="F14" s="587"/>
      <c r="G14" s="587"/>
      <c r="H14" s="587"/>
      <c r="I14" s="587"/>
      <c r="J14" s="648"/>
      <c r="K14" s="587"/>
      <c r="L14" s="587"/>
      <c r="M14" s="649"/>
      <c r="N14" s="600"/>
      <c r="O14" s="600"/>
      <c r="P14" s="600"/>
      <c r="Q14" s="600"/>
      <c r="R14" s="600"/>
      <c r="S14" s="600"/>
      <c r="T14" s="600"/>
      <c r="U14" s="601"/>
    </row>
    <row r="15" spans="1:21" s="84" customFormat="1" ht="12.75" customHeight="1">
      <c r="A15" s="650" t="s">
        <v>51</v>
      </c>
      <c r="B15" s="92"/>
      <c r="C15" s="92"/>
      <c r="D15" s="91"/>
      <c r="E15" s="92"/>
      <c r="F15" s="92"/>
      <c r="G15" s="92"/>
      <c r="H15" s="92"/>
      <c r="I15" s="92"/>
      <c r="J15" s="99"/>
      <c r="K15" s="92"/>
      <c r="L15" s="92"/>
      <c r="M15" s="100"/>
      <c r="N15" s="121"/>
      <c r="O15" s="121"/>
      <c r="P15" s="121"/>
      <c r="Q15" s="121"/>
      <c r="R15" s="121"/>
      <c r="S15" s="121"/>
      <c r="T15" s="121"/>
      <c r="U15" s="602"/>
    </row>
    <row r="16" spans="1:21" s="84" customFormat="1" ht="12.75" customHeight="1">
      <c r="A16" s="651" t="s">
        <v>380</v>
      </c>
      <c r="B16" s="652">
        <v>7438</v>
      </c>
      <c r="C16" s="652">
        <v>8204</v>
      </c>
      <c r="D16" s="652">
        <v>8329</v>
      </c>
      <c r="E16" s="652">
        <v>8252</v>
      </c>
      <c r="F16" s="652">
        <v>8026</v>
      </c>
      <c r="G16" s="652">
        <v>8192</v>
      </c>
      <c r="H16" s="652">
        <v>8668</v>
      </c>
      <c r="I16" s="652">
        <v>8661</v>
      </c>
      <c r="J16" s="653">
        <v>9240.01</v>
      </c>
      <c r="K16" s="652">
        <v>9669.93</v>
      </c>
      <c r="L16" s="652">
        <v>10200</v>
      </c>
      <c r="M16" s="654">
        <v>9256</v>
      </c>
      <c r="N16" s="652">
        <v>9632</v>
      </c>
      <c r="O16" s="652">
        <v>8967</v>
      </c>
      <c r="P16" s="652">
        <v>10004</v>
      </c>
      <c r="Q16" s="652">
        <v>10336</v>
      </c>
      <c r="R16" s="652">
        <v>10604</v>
      </c>
      <c r="S16" s="652">
        <v>10601</v>
      </c>
      <c r="T16" s="652">
        <v>10763</v>
      </c>
      <c r="U16" s="655">
        <v>10603</v>
      </c>
    </row>
    <row r="17" spans="1:21" s="84" customFormat="1" ht="12.75" customHeight="1">
      <c r="A17" s="656" t="s">
        <v>381</v>
      </c>
      <c r="B17" s="91">
        <v>8064</v>
      </c>
      <c r="C17" s="91">
        <v>8822</v>
      </c>
      <c r="D17" s="91">
        <v>8207</v>
      </c>
      <c r="E17" s="91">
        <v>8717</v>
      </c>
      <c r="F17" s="91">
        <v>8658</v>
      </c>
      <c r="G17" s="91">
        <v>9119</v>
      </c>
      <c r="H17" s="91">
        <v>9414</v>
      </c>
      <c r="I17" s="91">
        <v>9714</v>
      </c>
      <c r="J17" s="686">
        <v>10383.01</v>
      </c>
      <c r="K17" s="116">
        <v>10852.93</v>
      </c>
      <c r="L17" s="116">
        <v>11294</v>
      </c>
      <c r="M17" s="679">
        <v>10520</v>
      </c>
      <c r="N17" s="116">
        <v>10715</v>
      </c>
      <c r="O17" s="116">
        <v>10178</v>
      </c>
      <c r="P17" s="116">
        <v>11280</v>
      </c>
      <c r="Q17" s="116">
        <v>11549</v>
      </c>
      <c r="R17" s="116">
        <v>11621</v>
      </c>
      <c r="S17" s="116">
        <v>11792</v>
      </c>
      <c r="T17" s="116">
        <v>11909</v>
      </c>
      <c r="U17" s="598">
        <v>11611</v>
      </c>
    </row>
    <row r="18" spans="1:21" s="84" customFormat="1" ht="12.75" customHeight="1">
      <c r="A18" s="656" t="s">
        <v>56</v>
      </c>
      <c r="B18" s="92">
        <v>1031</v>
      </c>
      <c r="C18" s="92">
        <v>943</v>
      </c>
      <c r="D18" s="92">
        <v>922</v>
      </c>
      <c r="E18" s="92">
        <v>1126</v>
      </c>
      <c r="F18" s="92">
        <v>1018</v>
      </c>
      <c r="G18" s="92">
        <v>903</v>
      </c>
      <c r="H18" s="92">
        <v>904</v>
      </c>
      <c r="I18" s="92">
        <v>894</v>
      </c>
      <c r="J18" s="687">
        <v>943</v>
      </c>
      <c r="K18" s="119">
        <v>1013</v>
      </c>
      <c r="L18" s="119">
        <v>1064</v>
      </c>
      <c r="M18" s="680">
        <v>957</v>
      </c>
      <c r="N18" s="119">
        <v>1137</v>
      </c>
      <c r="O18" s="119">
        <v>1098</v>
      </c>
      <c r="P18" s="119">
        <v>1201</v>
      </c>
      <c r="Q18" s="119">
        <v>1358</v>
      </c>
      <c r="R18" s="119">
        <v>1659</v>
      </c>
      <c r="S18" s="119">
        <v>1541</v>
      </c>
      <c r="T18" s="119">
        <v>1762</v>
      </c>
      <c r="U18" s="599">
        <v>1901</v>
      </c>
    </row>
    <row r="19" spans="1:21" s="84" customFormat="1" ht="12.75" customHeight="1">
      <c r="A19" s="656" t="s">
        <v>57</v>
      </c>
      <c r="B19" s="92">
        <v>132</v>
      </c>
      <c r="C19" s="92">
        <v>95</v>
      </c>
      <c r="D19" s="92">
        <v>75</v>
      </c>
      <c r="E19" s="92">
        <v>62</v>
      </c>
      <c r="F19" s="92">
        <v>70</v>
      </c>
      <c r="G19" s="92">
        <v>86</v>
      </c>
      <c r="H19" s="92">
        <v>70</v>
      </c>
      <c r="I19" s="92">
        <v>146</v>
      </c>
      <c r="J19" s="687">
        <v>148</v>
      </c>
      <c r="K19" s="119">
        <v>152</v>
      </c>
      <c r="L19" s="119">
        <v>148</v>
      </c>
      <c r="M19" s="680">
        <v>146</v>
      </c>
      <c r="N19" s="119">
        <v>145</v>
      </c>
      <c r="O19" s="119">
        <v>166</v>
      </c>
      <c r="P19" s="119">
        <v>166</v>
      </c>
      <c r="Q19" s="119">
        <v>167</v>
      </c>
      <c r="R19" s="119">
        <v>177</v>
      </c>
      <c r="S19" s="119">
        <v>182</v>
      </c>
      <c r="T19" s="119">
        <v>186</v>
      </c>
      <c r="U19" s="599">
        <v>193</v>
      </c>
    </row>
    <row r="20" spans="1:21" s="84" customFormat="1" ht="12.75" customHeight="1">
      <c r="A20" s="656" t="s">
        <v>58</v>
      </c>
      <c r="B20" s="92">
        <v>0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687">
        <v>0</v>
      </c>
      <c r="K20" s="119">
        <v>0</v>
      </c>
      <c r="L20" s="119">
        <v>0</v>
      </c>
      <c r="M20" s="680">
        <v>0</v>
      </c>
      <c r="N20" s="119">
        <v>0</v>
      </c>
      <c r="O20" s="119">
        <v>0</v>
      </c>
      <c r="P20" s="119">
        <v>0</v>
      </c>
      <c r="Q20" s="119">
        <v>0</v>
      </c>
      <c r="R20" s="119">
        <v>0</v>
      </c>
      <c r="S20" s="119">
        <v>0</v>
      </c>
      <c r="T20" s="119">
        <v>0</v>
      </c>
      <c r="U20" s="599">
        <v>0</v>
      </c>
    </row>
    <row r="21" spans="1:21" s="84" customFormat="1" ht="12.75" customHeight="1">
      <c r="A21" s="656" t="s">
        <v>59</v>
      </c>
      <c r="B21" s="92">
        <v>1525</v>
      </c>
      <c r="C21" s="92">
        <v>1466</v>
      </c>
      <c r="D21" s="92">
        <v>725</v>
      </c>
      <c r="E21" s="92">
        <v>1529</v>
      </c>
      <c r="F21" s="92">
        <v>1580</v>
      </c>
      <c r="G21" s="92">
        <v>1744</v>
      </c>
      <c r="H21" s="92">
        <v>1580</v>
      </c>
      <c r="I21" s="92">
        <v>1801</v>
      </c>
      <c r="J21" s="659">
        <v>1938</v>
      </c>
      <c r="K21" s="92">
        <v>2044</v>
      </c>
      <c r="L21" s="92">
        <v>2010</v>
      </c>
      <c r="M21" s="660">
        <v>2075</v>
      </c>
      <c r="N21" s="92">
        <v>2075</v>
      </c>
      <c r="O21" s="92">
        <v>2143</v>
      </c>
      <c r="P21" s="92">
        <v>2311</v>
      </c>
      <c r="Q21" s="92">
        <v>2404</v>
      </c>
      <c r="R21" s="92">
        <v>2499</v>
      </c>
      <c r="S21" s="119">
        <v>2550</v>
      </c>
      <c r="T21" s="119">
        <v>2722</v>
      </c>
      <c r="U21" s="599">
        <v>2716</v>
      </c>
    </row>
    <row r="22" spans="1:21" s="84" customFormat="1" ht="12.75" customHeight="1">
      <c r="A22" s="651" t="s">
        <v>382</v>
      </c>
      <c r="B22" s="652">
        <v>7403</v>
      </c>
      <c r="C22" s="652">
        <v>8167</v>
      </c>
      <c r="D22" s="652">
        <v>8322</v>
      </c>
      <c r="E22" s="652">
        <v>8245</v>
      </c>
      <c r="F22" s="652">
        <v>8019</v>
      </c>
      <c r="G22" s="652">
        <v>8185</v>
      </c>
      <c r="H22" s="652">
        <v>8019</v>
      </c>
      <c r="I22" s="652">
        <v>8654</v>
      </c>
      <c r="J22" s="653">
        <v>9240.01</v>
      </c>
      <c r="K22" s="652">
        <v>9669.93</v>
      </c>
      <c r="L22" s="652">
        <v>10200</v>
      </c>
      <c r="M22" s="654">
        <v>9256</v>
      </c>
      <c r="N22" s="652">
        <v>9632</v>
      </c>
      <c r="O22" s="652">
        <v>8967</v>
      </c>
      <c r="P22" s="652">
        <v>10004</v>
      </c>
      <c r="Q22" s="652">
        <v>10336</v>
      </c>
      <c r="R22" s="652">
        <v>10604</v>
      </c>
      <c r="S22" s="652">
        <v>10601</v>
      </c>
      <c r="T22" s="652">
        <v>10763</v>
      </c>
      <c r="U22" s="655">
        <v>10603</v>
      </c>
    </row>
    <row r="23" spans="1:21" s="84" customFormat="1" ht="12.75" customHeight="1">
      <c r="A23" s="656" t="s">
        <v>60</v>
      </c>
      <c r="B23" s="92">
        <v>1441</v>
      </c>
      <c r="C23" s="92">
        <v>1713</v>
      </c>
      <c r="D23" s="92">
        <v>2057</v>
      </c>
      <c r="E23" s="92">
        <v>1604</v>
      </c>
      <c r="F23" s="92">
        <v>1660</v>
      </c>
      <c r="G23" s="92">
        <v>1543</v>
      </c>
      <c r="H23" s="92">
        <v>1660</v>
      </c>
      <c r="I23" s="92">
        <v>1707</v>
      </c>
      <c r="J23" s="659">
        <v>2440.31</v>
      </c>
      <c r="K23" s="92">
        <v>2530.6</v>
      </c>
      <c r="L23" s="92">
        <v>2644</v>
      </c>
      <c r="M23" s="660">
        <v>2237</v>
      </c>
      <c r="N23" s="92">
        <v>2752</v>
      </c>
      <c r="O23" s="92">
        <v>2374</v>
      </c>
      <c r="P23" s="92">
        <v>2895</v>
      </c>
      <c r="Q23" s="92">
        <v>3057</v>
      </c>
      <c r="R23" s="92">
        <v>2910</v>
      </c>
      <c r="S23" s="119">
        <v>3370</v>
      </c>
      <c r="T23" s="119">
        <v>3403</v>
      </c>
      <c r="U23" s="599">
        <v>3256</v>
      </c>
    </row>
    <row r="24" spans="1:21" s="84" customFormat="1" ht="12.75" customHeight="1">
      <c r="A24" s="656" t="s">
        <v>61</v>
      </c>
      <c r="B24" s="92">
        <v>1498</v>
      </c>
      <c r="C24" s="92">
        <v>1707</v>
      </c>
      <c r="D24" s="92">
        <v>1531</v>
      </c>
      <c r="E24" s="92">
        <v>1724</v>
      </c>
      <c r="F24" s="92">
        <v>1651</v>
      </c>
      <c r="G24" s="92">
        <v>1489</v>
      </c>
      <c r="H24" s="92">
        <v>1651</v>
      </c>
      <c r="I24" s="92">
        <v>1538</v>
      </c>
      <c r="J24" s="659">
        <v>1636.7</v>
      </c>
      <c r="K24" s="92">
        <v>1801.33</v>
      </c>
      <c r="L24" s="92">
        <v>1847</v>
      </c>
      <c r="M24" s="660">
        <v>1509</v>
      </c>
      <c r="N24" s="92">
        <v>1450</v>
      </c>
      <c r="O24" s="92">
        <v>1166</v>
      </c>
      <c r="P24" s="92">
        <v>1341</v>
      </c>
      <c r="Q24" s="92">
        <v>1397</v>
      </c>
      <c r="R24" s="92">
        <v>1317</v>
      </c>
      <c r="S24" s="119">
        <v>1313</v>
      </c>
      <c r="T24" s="119">
        <v>1423</v>
      </c>
      <c r="U24" s="599">
        <v>1433</v>
      </c>
    </row>
    <row r="25" spans="1:21" s="84" customFormat="1" ht="12.75" customHeight="1">
      <c r="A25" s="656" t="s">
        <v>383</v>
      </c>
      <c r="B25" s="92">
        <v>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687">
        <v>0</v>
      </c>
      <c r="K25" s="119">
        <v>0</v>
      </c>
      <c r="L25" s="119">
        <v>0</v>
      </c>
      <c r="M25" s="680">
        <v>0</v>
      </c>
      <c r="N25" s="119">
        <v>0</v>
      </c>
      <c r="O25" s="119">
        <v>0</v>
      </c>
      <c r="P25" s="119">
        <v>0</v>
      </c>
      <c r="Q25" s="119">
        <v>0</v>
      </c>
      <c r="R25" s="119">
        <v>0</v>
      </c>
      <c r="S25" s="119">
        <v>0</v>
      </c>
      <c r="T25" s="119">
        <v>0</v>
      </c>
      <c r="U25" s="599">
        <v>0</v>
      </c>
    </row>
    <row r="26" spans="1:21" s="84" customFormat="1" ht="12.75" customHeight="1">
      <c r="A26" s="656" t="s">
        <v>62</v>
      </c>
      <c r="B26" s="92">
        <v>3157</v>
      </c>
      <c r="C26" s="92">
        <v>3371</v>
      </c>
      <c r="D26" s="92">
        <v>3518</v>
      </c>
      <c r="E26" s="92">
        <v>3557</v>
      </c>
      <c r="F26" s="92">
        <v>3511</v>
      </c>
      <c r="G26" s="92">
        <v>3752</v>
      </c>
      <c r="H26" s="92">
        <v>3511</v>
      </c>
      <c r="I26" s="92">
        <v>4177</v>
      </c>
      <c r="J26" s="659">
        <v>4139</v>
      </c>
      <c r="K26" s="92">
        <v>4337</v>
      </c>
      <c r="L26" s="92">
        <v>4724</v>
      </c>
      <c r="M26" s="660">
        <v>4761</v>
      </c>
      <c r="N26" s="92">
        <v>4631</v>
      </c>
      <c r="O26" s="92">
        <v>4621</v>
      </c>
      <c r="P26" s="92">
        <v>4869</v>
      </c>
      <c r="Q26" s="92">
        <v>4897</v>
      </c>
      <c r="R26" s="92">
        <v>4946</v>
      </c>
      <c r="S26" s="119">
        <v>4763</v>
      </c>
      <c r="T26" s="119">
        <v>4622</v>
      </c>
      <c r="U26" s="599">
        <v>4482</v>
      </c>
    </row>
    <row r="27" spans="1:21" s="84" customFormat="1" ht="12.75" customHeight="1">
      <c r="A27" s="656" t="s">
        <v>63</v>
      </c>
      <c r="B27" s="106">
        <v>1307</v>
      </c>
      <c r="C27" s="106">
        <v>1376</v>
      </c>
      <c r="D27" s="106">
        <v>1216</v>
      </c>
      <c r="E27" s="106">
        <v>1360</v>
      </c>
      <c r="F27" s="106">
        <v>1197</v>
      </c>
      <c r="G27" s="106">
        <v>1401</v>
      </c>
      <c r="H27" s="106">
        <v>1197</v>
      </c>
      <c r="I27" s="106">
        <v>1232</v>
      </c>
      <c r="J27" s="661">
        <v>1024</v>
      </c>
      <c r="K27" s="106">
        <v>1001</v>
      </c>
      <c r="L27" s="106">
        <v>985</v>
      </c>
      <c r="M27" s="662">
        <v>749</v>
      </c>
      <c r="N27" s="106">
        <v>799</v>
      </c>
      <c r="O27" s="106">
        <v>806</v>
      </c>
      <c r="P27" s="106">
        <v>899</v>
      </c>
      <c r="Q27" s="106">
        <v>985</v>
      </c>
      <c r="R27" s="106">
        <v>1431</v>
      </c>
      <c r="S27" s="123">
        <v>1155</v>
      </c>
      <c r="T27" s="123">
        <v>1315</v>
      </c>
      <c r="U27" s="603">
        <v>1432</v>
      </c>
    </row>
    <row r="28" spans="1:21" s="84" customFormat="1" ht="12.75" customHeight="1">
      <c r="A28" s="656"/>
      <c r="B28" s="92"/>
      <c r="C28" s="92"/>
      <c r="D28" s="92"/>
      <c r="E28" s="92"/>
      <c r="F28" s="92"/>
      <c r="G28" s="92"/>
      <c r="H28" s="92"/>
      <c r="I28" s="92"/>
      <c r="J28" s="687"/>
      <c r="K28" s="119"/>
      <c r="L28" s="119"/>
      <c r="M28" s="680"/>
      <c r="N28" s="119"/>
      <c r="O28" s="119"/>
      <c r="P28" s="119"/>
      <c r="Q28" s="119"/>
      <c r="R28" s="119"/>
      <c r="S28" s="119"/>
      <c r="T28" s="119"/>
      <c r="U28" s="599"/>
    </row>
    <row r="29" spans="1:21" s="84" customFormat="1" ht="12.75" customHeight="1">
      <c r="A29" s="656" t="s">
        <v>55</v>
      </c>
      <c r="B29" s="107"/>
      <c r="C29" s="107"/>
      <c r="D29" s="107"/>
      <c r="E29" s="107"/>
      <c r="F29" s="107"/>
      <c r="G29" s="107"/>
      <c r="H29" s="107"/>
      <c r="I29" s="107"/>
      <c r="J29" s="664"/>
      <c r="K29" s="107"/>
      <c r="L29" s="107"/>
      <c r="M29" s="665"/>
      <c r="N29" s="107"/>
      <c r="O29" s="107"/>
      <c r="P29" s="107"/>
      <c r="Q29" s="107"/>
      <c r="R29" s="107"/>
      <c r="S29" s="604"/>
      <c r="T29" s="604"/>
      <c r="U29" s="605"/>
    </row>
    <row r="30" spans="1:21" s="84" customFormat="1" ht="12.75" customHeight="1">
      <c r="A30" s="651" t="s">
        <v>380</v>
      </c>
      <c r="B30" s="652">
        <v>7706.157071673821</v>
      </c>
      <c r="C30" s="652">
        <v>8204</v>
      </c>
      <c r="D30" s="652">
        <v>8102</v>
      </c>
      <c r="E30" s="652">
        <v>8602.53423325</v>
      </c>
      <c r="F30" s="652">
        <v>8278.33507199</v>
      </c>
      <c r="G30" s="652">
        <v>8267.66780281</v>
      </c>
      <c r="H30" s="652">
        <v>8239.72553539</v>
      </c>
      <c r="I30" s="652">
        <v>8303.71427006</v>
      </c>
      <c r="J30" s="653">
        <v>9240.01</v>
      </c>
      <c r="K30" s="652">
        <v>9495.03</v>
      </c>
      <c r="L30" s="652">
        <v>9865</v>
      </c>
      <c r="M30" s="654">
        <v>8880</v>
      </c>
      <c r="N30" s="652">
        <v>9632</v>
      </c>
      <c r="O30" s="652">
        <v>9045</v>
      </c>
      <c r="P30" s="652">
        <v>9950</v>
      </c>
      <c r="Q30" s="652">
        <v>9815</v>
      </c>
      <c r="R30" s="652">
        <v>9841</v>
      </c>
      <c r="S30" s="652">
        <v>9667</v>
      </c>
      <c r="T30" s="652">
        <v>9665</v>
      </c>
      <c r="U30" s="655">
        <v>9573</v>
      </c>
    </row>
    <row r="31" spans="1:21" s="84" customFormat="1" ht="12.75" customHeight="1">
      <c r="A31" s="656" t="s">
        <v>381</v>
      </c>
      <c r="B31" s="91">
        <v>8164.880982440032</v>
      </c>
      <c r="C31" s="91">
        <v>8822</v>
      </c>
      <c r="D31" s="91">
        <v>8768</v>
      </c>
      <c r="E31" s="91">
        <v>9136.58291702</v>
      </c>
      <c r="F31" s="91">
        <v>8883.98265512</v>
      </c>
      <c r="G31" s="91">
        <v>9039.95001058</v>
      </c>
      <c r="H31" s="91">
        <v>9058.78530504</v>
      </c>
      <c r="I31" s="91">
        <v>9198.31407806</v>
      </c>
      <c r="J31" s="657">
        <v>10383.01</v>
      </c>
      <c r="K31" s="91">
        <v>10617.69</v>
      </c>
      <c r="L31" s="91">
        <v>11069</v>
      </c>
      <c r="M31" s="658">
        <v>10194</v>
      </c>
      <c r="N31" s="91">
        <v>10715</v>
      </c>
      <c r="O31" s="91">
        <v>9999</v>
      </c>
      <c r="P31" s="91">
        <v>10977</v>
      </c>
      <c r="Q31" s="91">
        <v>10741</v>
      </c>
      <c r="R31" s="91">
        <v>10405</v>
      </c>
      <c r="S31" s="116">
        <v>10318</v>
      </c>
      <c r="T31" s="116">
        <v>10028</v>
      </c>
      <c r="U31" s="598">
        <v>9772</v>
      </c>
    </row>
    <row r="32" spans="1:21" s="84" customFormat="1" ht="12.75" customHeight="1">
      <c r="A32" s="656" t="s">
        <v>56</v>
      </c>
      <c r="B32" s="92">
        <v>1042.0503751339766</v>
      </c>
      <c r="C32" s="92">
        <v>943</v>
      </c>
      <c r="D32" s="92">
        <v>902</v>
      </c>
      <c r="E32" s="92">
        <v>1064.39913232</v>
      </c>
      <c r="F32" s="92">
        <v>959.47168677</v>
      </c>
      <c r="G32" s="92">
        <v>836.00332629</v>
      </c>
      <c r="H32" s="92">
        <v>833.22590661</v>
      </c>
      <c r="I32" s="92">
        <v>820.32196557</v>
      </c>
      <c r="J32" s="659">
        <v>943</v>
      </c>
      <c r="K32" s="92">
        <v>1002</v>
      </c>
      <c r="L32" s="92">
        <v>1044</v>
      </c>
      <c r="M32" s="660">
        <v>940</v>
      </c>
      <c r="N32" s="92">
        <v>1137</v>
      </c>
      <c r="O32" s="92">
        <v>1172</v>
      </c>
      <c r="P32" s="92">
        <v>1272</v>
      </c>
      <c r="Q32" s="92">
        <v>1346</v>
      </c>
      <c r="R32" s="92">
        <v>1639</v>
      </c>
      <c r="S32" s="119">
        <v>1510</v>
      </c>
      <c r="T32" s="119">
        <v>1734</v>
      </c>
      <c r="U32" s="599">
        <v>1849</v>
      </c>
    </row>
    <row r="33" spans="1:21" s="84" customFormat="1" ht="12.75" customHeight="1">
      <c r="A33" s="656" t="s">
        <v>57</v>
      </c>
      <c r="B33" s="92">
        <v>133.40425531914894</v>
      </c>
      <c r="C33" s="92">
        <v>95</v>
      </c>
      <c r="D33" s="92">
        <v>74</v>
      </c>
      <c r="E33" s="92">
        <v>61.17333333</v>
      </c>
      <c r="F33" s="92">
        <v>69.06666667</v>
      </c>
      <c r="G33" s="92">
        <v>82.88</v>
      </c>
      <c r="H33" s="92">
        <v>85.77116279</v>
      </c>
      <c r="I33" s="92">
        <v>119.12661499</v>
      </c>
      <c r="J33" s="659">
        <v>148</v>
      </c>
      <c r="K33" s="92">
        <v>152</v>
      </c>
      <c r="L33" s="92">
        <v>148</v>
      </c>
      <c r="M33" s="660">
        <v>149</v>
      </c>
      <c r="N33" s="92">
        <v>145</v>
      </c>
      <c r="O33" s="92">
        <v>185</v>
      </c>
      <c r="P33" s="92">
        <v>185</v>
      </c>
      <c r="Q33" s="92">
        <v>172</v>
      </c>
      <c r="R33" s="92">
        <v>186</v>
      </c>
      <c r="S33" s="119">
        <v>191</v>
      </c>
      <c r="T33" s="119">
        <v>204</v>
      </c>
      <c r="U33" s="599">
        <v>207</v>
      </c>
    </row>
    <row r="34" spans="1:21" s="84" customFormat="1" ht="12.75" customHeight="1">
      <c r="A34" s="656" t="s">
        <v>58</v>
      </c>
      <c r="B34" s="92">
        <v>0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659">
        <v>0</v>
      </c>
      <c r="K34" s="92">
        <v>0</v>
      </c>
      <c r="L34" s="92">
        <v>0</v>
      </c>
      <c r="M34" s="100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119">
        <v>0</v>
      </c>
      <c r="T34" s="119">
        <v>0</v>
      </c>
      <c r="U34" s="599">
        <v>0</v>
      </c>
    </row>
    <row r="35" spans="1:21" s="84" customFormat="1" ht="12.75" customHeight="1">
      <c r="A35" s="656" t="s">
        <v>59</v>
      </c>
      <c r="B35" s="92">
        <v>1367.3700305810398</v>
      </c>
      <c r="C35" s="92">
        <v>1466</v>
      </c>
      <c r="D35" s="92">
        <v>1494</v>
      </c>
      <c r="E35" s="92">
        <v>1537.27448276</v>
      </c>
      <c r="F35" s="92">
        <v>1496.05260323</v>
      </c>
      <c r="G35" s="92">
        <v>1525.40553406</v>
      </c>
      <c r="H35" s="92">
        <v>1566.51451347</v>
      </c>
      <c r="I35" s="92">
        <v>1595.79515858</v>
      </c>
      <c r="J35" s="659">
        <v>1938</v>
      </c>
      <c r="K35" s="92">
        <v>1972.66</v>
      </c>
      <c r="L35" s="92">
        <v>2100</v>
      </c>
      <c r="M35" s="100">
        <v>2105</v>
      </c>
      <c r="N35" s="92">
        <v>2075</v>
      </c>
      <c r="O35" s="92">
        <v>1941</v>
      </c>
      <c r="P35" s="92">
        <v>2114</v>
      </c>
      <c r="Q35" s="92">
        <v>2100</v>
      </c>
      <c r="R35" s="92">
        <v>2017</v>
      </c>
      <c r="S35" s="119">
        <v>1970</v>
      </c>
      <c r="T35" s="119">
        <v>1893</v>
      </c>
      <c r="U35" s="599">
        <v>1841</v>
      </c>
    </row>
    <row r="36" spans="1:21" s="84" customFormat="1" ht="12.75" customHeight="1">
      <c r="A36" s="651" t="s">
        <v>382</v>
      </c>
      <c r="B36" s="652">
        <v>7676.621626974917</v>
      </c>
      <c r="C36" s="652">
        <v>8167</v>
      </c>
      <c r="D36" s="652">
        <v>8095</v>
      </c>
      <c r="E36" s="652">
        <v>8582.04363888</v>
      </c>
      <c r="F36" s="652">
        <v>8315.336238939999</v>
      </c>
      <c r="G36" s="652">
        <v>8228.96017574</v>
      </c>
      <c r="H36" s="652">
        <v>8232.94166654</v>
      </c>
      <c r="I36" s="652">
        <v>8319.33681191</v>
      </c>
      <c r="J36" s="666">
        <v>9240.01</v>
      </c>
      <c r="K36" s="652">
        <v>9495.029999999999</v>
      </c>
      <c r="L36" s="652">
        <v>9865</v>
      </c>
      <c r="M36" s="667">
        <v>8880</v>
      </c>
      <c r="N36" s="666">
        <v>9632</v>
      </c>
      <c r="O36" s="652">
        <v>9045</v>
      </c>
      <c r="P36" s="652">
        <v>9950</v>
      </c>
      <c r="Q36" s="652">
        <v>9815</v>
      </c>
      <c r="R36" s="652">
        <v>9841</v>
      </c>
      <c r="S36" s="652">
        <v>9667</v>
      </c>
      <c r="T36" s="652">
        <v>9665</v>
      </c>
      <c r="U36" s="655">
        <v>9573</v>
      </c>
    </row>
    <row r="37" spans="1:21" s="84" customFormat="1" ht="12.75" customHeight="1">
      <c r="A37" s="656" t="s">
        <v>60</v>
      </c>
      <c r="B37" s="92">
        <v>1637.978102189781</v>
      </c>
      <c r="C37" s="92">
        <v>1713</v>
      </c>
      <c r="D37" s="92">
        <v>2002</v>
      </c>
      <c r="E37" s="92">
        <v>2262.8342246</v>
      </c>
      <c r="F37" s="92">
        <v>2377.10453145</v>
      </c>
      <c r="G37" s="92">
        <v>2205.26564966</v>
      </c>
      <c r="H37" s="92">
        <v>2308.1685186</v>
      </c>
      <c r="I37" s="92">
        <v>2402.17902969</v>
      </c>
      <c r="J37" s="99">
        <v>2440.31</v>
      </c>
      <c r="K37" s="92">
        <v>2476.7</v>
      </c>
      <c r="L37" s="92">
        <v>2546</v>
      </c>
      <c r="M37" s="100">
        <v>2204</v>
      </c>
      <c r="N37" s="92">
        <v>2752</v>
      </c>
      <c r="O37" s="92">
        <v>2349</v>
      </c>
      <c r="P37" s="92">
        <v>2814</v>
      </c>
      <c r="Q37" s="92">
        <v>2865</v>
      </c>
      <c r="R37" s="92">
        <v>2640</v>
      </c>
      <c r="S37" s="119">
        <v>2903</v>
      </c>
      <c r="T37" s="119">
        <v>2840</v>
      </c>
      <c r="U37" s="599">
        <v>2792</v>
      </c>
    </row>
    <row r="38" spans="1:21" s="84" customFormat="1" ht="12.75" customHeight="1">
      <c r="A38" s="656" t="s">
        <v>61</v>
      </c>
      <c r="B38" s="92">
        <v>1505.939929328622</v>
      </c>
      <c r="C38" s="92">
        <v>1707</v>
      </c>
      <c r="D38" s="92">
        <v>1459</v>
      </c>
      <c r="E38" s="92">
        <v>1641.01763553</v>
      </c>
      <c r="F38" s="92">
        <v>1582.0019201</v>
      </c>
      <c r="G38" s="92">
        <v>1416.23188244</v>
      </c>
      <c r="H38" s="92">
        <v>1381.99121906</v>
      </c>
      <c r="I38" s="92">
        <v>1362.60103614</v>
      </c>
      <c r="J38" s="99">
        <v>1636.7</v>
      </c>
      <c r="K38" s="92">
        <v>1801.33</v>
      </c>
      <c r="L38" s="92">
        <v>1847</v>
      </c>
      <c r="M38" s="100">
        <v>1541</v>
      </c>
      <c r="N38" s="92">
        <v>1450</v>
      </c>
      <c r="O38" s="92">
        <v>1302</v>
      </c>
      <c r="P38" s="92">
        <v>1493</v>
      </c>
      <c r="Q38" s="92">
        <v>1434</v>
      </c>
      <c r="R38" s="92">
        <v>1387</v>
      </c>
      <c r="S38" s="119">
        <v>1386</v>
      </c>
      <c r="T38" s="119">
        <v>1566</v>
      </c>
      <c r="U38" s="599">
        <v>1543</v>
      </c>
    </row>
    <row r="39" spans="1:21" s="84" customFormat="1" ht="12.75" customHeight="1">
      <c r="A39" s="656" t="s">
        <v>383</v>
      </c>
      <c r="B39" s="92">
        <v>0</v>
      </c>
      <c r="C39" s="92">
        <v>0</v>
      </c>
      <c r="D39" s="92">
        <v>0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9">
        <v>0</v>
      </c>
      <c r="K39" s="92">
        <v>0</v>
      </c>
      <c r="L39" s="92">
        <v>0</v>
      </c>
      <c r="M39" s="100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119">
        <v>0</v>
      </c>
      <c r="T39" s="119">
        <v>0</v>
      </c>
      <c r="U39" s="599">
        <v>0</v>
      </c>
    </row>
    <row r="40" spans="1:21" s="84" customFormat="1" ht="12.75" customHeight="1">
      <c r="A40" s="656" t="s">
        <v>62</v>
      </c>
      <c r="B40" s="92">
        <v>3212.2689405372776</v>
      </c>
      <c r="C40" s="92">
        <v>3371</v>
      </c>
      <c r="D40" s="92">
        <v>3432</v>
      </c>
      <c r="E40" s="92">
        <v>3379.32006822</v>
      </c>
      <c r="F40" s="92">
        <v>3218.76198795</v>
      </c>
      <c r="G40" s="92">
        <v>3338.85820567</v>
      </c>
      <c r="H40" s="92">
        <v>3412.71887493</v>
      </c>
      <c r="I40" s="92">
        <v>3516.39641037</v>
      </c>
      <c r="J40" s="99">
        <v>4139</v>
      </c>
      <c r="K40" s="92">
        <v>4230</v>
      </c>
      <c r="L40" s="92">
        <v>4512</v>
      </c>
      <c r="M40" s="100">
        <v>4412</v>
      </c>
      <c r="N40" s="92">
        <v>4631</v>
      </c>
      <c r="O40" s="92">
        <v>4556</v>
      </c>
      <c r="P40" s="92">
        <v>4719</v>
      </c>
      <c r="Q40" s="92">
        <v>4559</v>
      </c>
      <c r="R40" s="92">
        <v>4451</v>
      </c>
      <c r="S40" s="119">
        <v>4292</v>
      </c>
      <c r="T40" s="119">
        <v>4042</v>
      </c>
      <c r="U40" s="599">
        <v>3921</v>
      </c>
    </row>
    <row r="41" spans="1:21" s="84" customFormat="1" ht="12.75" customHeight="1">
      <c r="A41" s="668" t="s">
        <v>63</v>
      </c>
      <c r="B41" s="669">
        <v>1320.4346549192364</v>
      </c>
      <c r="C41" s="669">
        <v>1376</v>
      </c>
      <c r="D41" s="669">
        <v>1202</v>
      </c>
      <c r="E41" s="669">
        <v>1298.87171053</v>
      </c>
      <c r="F41" s="669">
        <v>1137.46779944</v>
      </c>
      <c r="G41" s="669">
        <v>1268.60443797</v>
      </c>
      <c r="H41" s="669">
        <v>1130.06305395</v>
      </c>
      <c r="I41" s="669">
        <v>1038.16033571</v>
      </c>
      <c r="J41" s="670">
        <v>1024</v>
      </c>
      <c r="K41" s="669">
        <v>987</v>
      </c>
      <c r="L41" s="669">
        <v>960</v>
      </c>
      <c r="M41" s="672">
        <v>723</v>
      </c>
      <c r="N41" s="669">
        <v>799</v>
      </c>
      <c r="O41" s="669">
        <v>838</v>
      </c>
      <c r="P41" s="669">
        <v>924</v>
      </c>
      <c r="Q41" s="669">
        <v>957</v>
      </c>
      <c r="R41" s="669">
        <v>1363</v>
      </c>
      <c r="S41" s="677">
        <v>1086</v>
      </c>
      <c r="T41" s="677">
        <v>1217</v>
      </c>
      <c r="U41" s="678">
        <v>1317</v>
      </c>
    </row>
    <row r="42" spans="1:21" s="92" customFormat="1" ht="12.75" customHeight="1">
      <c r="A42" s="675"/>
      <c r="B42" s="108"/>
      <c r="C42" s="108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594"/>
      <c r="T42" s="594"/>
      <c r="U42" s="594"/>
    </row>
    <row r="43" spans="1:20" ht="12.75" customHeight="1">
      <c r="A43" s="86" t="s">
        <v>64</v>
      </c>
      <c r="B43" s="82"/>
      <c r="E43" s="122"/>
      <c r="F43" s="122"/>
      <c r="L43" s="82"/>
      <c r="M43" s="82"/>
      <c r="Q43" s="85"/>
      <c r="R43" s="113"/>
      <c r="S43" s="113"/>
      <c r="T43" s="113"/>
    </row>
    <row r="44" spans="1:20" ht="12.75" customHeight="1">
      <c r="A44" s="86" t="s">
        <v>65</v>
      </c>
      <c r="B44" s="82"/>
      <c r="L44" s="82"/>
      <c r="M44" s="82"/>
      <c r="Q44" s="85"/>
      <c r="R44" s="113"/>
      <c r="S44" s="113"/>
      <c r="T44" s="113"/>
    </row>
    <row r="45" spans="1:20" ht="12.75" customHeight="1">
      <c r="A45" s="86" t="s">
        <v>66</v>
      </c>
      <c r="B45" s="82"/>
      <c r="L45" s="82"/>
      <c r="M45" s="82"/>
      <c r="Q45" s="85"/>
      <c r="R45" s="113"/>
      <c r="S45" s="113"/>
      <c r="T45" s="113"/>
    </row>
    <row r="46" spans="1:19" ht="12.75" customHeight="1">
      <c r="A46" s="86" t="s">
        <v>67</v>
      </c>
      <c r="B46" s="82"/>
      <c r="L46" s="82"/>
      <c r="M46" s="82"/>
      <c r="Q46" s="85"/>
      <c r="R46" s="113"/>
      <c r="S46" s="113"/>
    </row>
    <row r="47" spans="1:19" ht="12.75" customHeight="1">
      <c r="A47" s="86" t="s">
        <v>68</v>
      </c>
      <c r="B47" s="82"/>
      <c r="L47" s="82"/>
      <c r="M47" s="82"/>
      <c r="Q47" s="85"/>
      <c r="R47" s="113"/>
      <c r="S47" s="113"/>
    </row>
  </sheetData>
  <sheetProtection selectLockedCells="1" selectUnlockedCells="1"/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/>
  <headerFooter alignWithMargins="0">
    <oddHeader>&amp;C&amp;F - &amp;A</oddHeader>
    <oddFooter>&amp;L&amp;8MEDAD/SESP - Les comptes des transports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V47"/>
  <sheetViews>
    <sheetView showGridLines="0" zoomScalePageLayoutView="0" workbookViewId="0" topLeftCell="A13">
      <selection activeCell="A1" sqref="A1"/>
    </sheetView>
  </sheetViews>
  <sheetFormatPr defaultColWidth="1.7109375" defaultRowHeight="12.75" customHeight="1"/>
  <cols>
    <col min="1" max="1" width="49.8515625" style="80" customWidth="1"/>
    <col min="2" max="2" width="8.7109375" style="81" customWidth="1"/>
    <col min="3" max="3" width="8.7109375" style="82" customWidth="1"/>
    <col min="4" max="4" width="8.7109375" style="83" customWidth="1"/>
    <col min="5" max="6" width="8.7109375" style="84" customWidth="1"/>
    <col min="7" max="11" width="8.7109375" style="82" customWidth="1"/>
    <col min="12" max="16" width="8.7109375" style="85" customWidth="1"/>
    <col min="17" max="17" width="8.7109375" style="82" customWidth="1"/>
    <col min="18" max="21" width="8.7109375" style="81" customWidth="1"/>
    <col min="22" max="22" width="9.421875" style="81" customWidth="1"/>
    <col min="23" max="16384" width="1.7109375" style="82" customWidth="1"/>
  </cols>
  <sheetData>
    <row r="1" ht="12.75" customHeight="1">
      <c r="A1" s="7" t="s">
        <v>2</v>
      </c>
    </row>
    <row r="2" spans="1:21" ht="11.25" customHeight="1">
      <c r="A2" s="86"/>
      <c r="B2" s="82"/>
      <c r="I2" s="87" t="s">
        <v>48</v>
      </c>
      <c r="J2" s="88"/>
      <c r="K2" s="88"/>
      <c r="L2" s="88"/>
      <c r="M2" s="88" t="s">
        <v>49</v>
      </c>
      <c r="N2" s="82"/>
      <c r="O2" s="87"/>
      <c r="P2" s="87"/>
      <c r="Q2" s="87"/>
      <c r="S2" s="82"/>
      <c r="U2" s="87" t="s">
        <v>50</v>
      </c>
    </row>
    <row r="3" spans="1:21" s="979" customFormat="1" ht="22.5" customHeight="1">
      <c r="A3" s="978"/>
      <c r="B3" s="1336">
        <v>1999</v>
      </c>
      <c r="C3" s="1336">
        <v>2000</v>
      </c>
      <c r="D3" s="1337">
        <v>2001</v>
      </c>
      <c r="E3" s="1337">
        <v>2002</v>
      </c>
      <c r="F3" s="1336">
        <v>2003</v>
      </c>
      <c r="G3" s="1336">
        <v>2004</v>
      </c>
      <c r="H3" s="1336">
        <v>2005</v>
      </c>
      <c r="I3" s="1336">
        <v>2006</v>
      </c>
      <c r="J3" s="1338">
        <v>2006</v>
      </c>
      <c r="K3" s="1336">
        <v>2007</v>
      </c>
      <c r="L3" s="1336">
        <v>2008</v>
      </c>
      <c r="M3" s="1339">
        <v>2009</v>
      </c>
      <c r="N3" s="1340">
        <v>2009</v>
      </c>
      <c r="O3" s="1340">
        <v>2010</v>
      </c>
      <c r="P3" s="1340">
        <v>2011</v>
      </c>
      <c r="Q3" s="1340">
        <v>2012</v>
      </c>
      <c r="R3" s="1340">
        <v>2013</v>
      </c>
      <c r="S3" s="1341">
        <v>2014</v>
      </c>
      <c r="T3" s="1341" t="s">
        <v>365</v>
      </c>
      <c r="U3" s="1342" t="s">
        <v>366</v>
      </c>
    </row>
    <row r="4" spans="1:21" ht="12.75" customHeight="1">
      <c r="A4" s="90" t="s">
        <v>378</v>
      </c>
      <c r="C4" s="81"/>
      <c r="D4" s="91"/>
      <c r="E4" s="92"/>
      <c r="F4" s="81"/>
      <c r="G4" s="81"/>
      <c r="H4" s="81"/>
      <c r="I4" s="81"/>
      <c r="J4" s="93"/>
      <c r="K4" s="81"/>
      <c r="L4" s="81"/>
      <c r="M4" s="94"/>
      <c r="N4" s="81"/>
      <c r="O4" s="81"/>
      <c r="P4" s="81"/>
      <c r="Q4" s="81"/>
      <c r="U4" s="583"/>
    </row>
    <row r="5" spans="1:21" ht="12.75" customHeight="1">
      <c r="A5" s="95" t="s">
        <v>51</v>
      </c>
      <c r="C5" s="81"/>
      <c r="D5" s="91"/>
      <c r="E5" s="96"/>
      <c r="F5" s="96"/>
      <c r="G5" s="96"/>
      <c r="H5" s="96"/>
      <c r="I5" s="96"/>
      <c r="J5" s="97"/>
      <c r="K5" s="96"/>
      <c r="L5" s="96"/>
      <c r="M5" s="98"/>
      <c r="N5" s="96"/>
      <c r="O5" s="96"/>
      <c r="P5" s="96"/>
      <c r="Q5" s="96"/>
      <c r="R5" s="96"/>
      <c r="S5" s="584"/>
      <c r="T5" s="584"/>
      <c r="U5" s="585"/>
    </row>
    <row r="6" spans="1:21" ht="12.75" customHeight="1">
      <c r="A6" s="95" t="s">
        <v>54</v>
      </c>
      <c r="B6" s="92">
        <v>13017</v>
      </c>
      <c r="C6" s="92">
        <v>13510</v>
      </c>
      <c r="D6" s="92">
        <v>14270</v>
      </c>
      <c r="E6" s="92">
        <v>14837</v>
      </c>
      <c r="F6" s="92">
        <v>15491</v>
      </c>
      <c r="G6" s="92">
        <v>16288</v>
      </c>
      <c r="H6" s="92">
        <v>16668</v>
      </c>
      <c r="I6" s="92">
        <v>17208</v>
      </c>
      <c r="J6" s="99">
        <v>17348.76</v>
      </c>
      <c r="K6" s="92">
        <v>18132.37</v>
      </c>
      <c r="L6" s="92">
        <v>18926</v>
      </c>
      <c r="M6" s="100">
        <v>20066</v>
      </c>
      <c r="N6" s="92">
        <v>19739</v>
      </c>
      <c r="O6" s="92">
        <v>20713</v>
      </c>
      <c r="P6" s="92">
        <v>20397</v>
      </c>
      <c r="Q6" s="92">
        <v>21236</v>
      </c>
      <c r="R6" s="92">
        <v>22132</v>
      </c>
      <c r="S6" s="92">
        <v>22465</v>
      </c>
      <c r="T6" s="92">
        <v>23242</v>
      </c>
      <c r="U6" s="586">
        <v>24869</v>
      </c>
    </row>
    <row r="7" spans="1:21" ht="12.75" customHeight="1">
      <c r="A7" s="95" t="s">
        <v>52</v>
      </c>
      <c r="B7" s="92">
        <v>4068</v>
      </c>
      <c r="C7" s="92">
        <v>4046</v>
      </c>
      <c r="D7" s="91">
        <v>4043</v>
      </c>
      <c r="E7" s="91">
        <v>4336</v>
      </c>
      <c r="F7" s="91">
        <v>4622</v>
      </c>
      <c r="G7" s="91">
        <v>5109</v>
      </c>
      <c r="H7" s="91">
        <v>5211</v>
      </c>
      <c r="I7" s="91">
        <v>5354</v>
      </c>
      <c r="J7" s="115">
        <v>5450.05</v>
      </c>
      <c r="K7" s="116">
        <v>5568.46</v>
      </c>
      <c r="L7" s="116">
        <v>6105.36</v>
      </c>
      <c r="M7" s="117">
        <v>6511.15</v>
      </c>
      <c r="N7" s="116">
        <v>6201.15</v>
      </c>
      <c r="O7" s="116">
        <v>7138.18</v>
      </c>
      <c r="P7" s="116">
        <v>6755.5</v>
      </c>
      <c r="Q7" s="116">
        <v>7284.57</v>
      </c>
      <c r="R7" s="116">
        <v>7565.96</v>
      </c>
      <c r="S7" s="116">
        <v>7728.68</v>
      </c>
      <c r="T7" s="116">
        <v>7755.81</v>
      </c>
      <c r="U7" s="598">
        <v>8401.4</v>
      </c>
    </row>
    <row r="8" spans="1:21" ht="12.75" customHeight="1">
      <c r="A8" s="95" t="s">
        <v>53</v>
      </c>
      <c r="B8" s="92">
        <v>8949</v>
      </c>
      <c r="C8" s="92">
        <v>9464</v>
      </c>
      <c r="D8" s="92">
        <v>10227</v>
      </c>
      <c r="E8" s="92">
        <v>10501</v>
      </c>
      <c r="F8" s="92">
        <v>10869</v>
      </c>
      <c r="G8" s="92">
        <v>11179</v>
      </c>
      <c r="H8" s="92">
        <v>11457</v>
      </c>
      <c r="I8" s="92">
        <v>11854</v>
      </c>
      <c r="J8" s="99">
        <v>11898.71</v>
      </c>
      <c r="K8" s="92">
        <v>12563.91</v>
      </c>
      <c r="L8" s="92">
        <v>12820.64</v>
      </c>
      <c r="M8" s="100">
        <v>13554.85</v>
      </c>
      <c r="N8" s="92">
        <v>13537.85</v>
      </c>
      <c r="O8" s="92">
        <v>13574.82</v>
      </c>
      <c r="P8" s="92">
        <v>13641.5</v>
      </c>
      <c r="Q8" s="92">
        <v>13951.43</v>
      </c>
      <c r="R8" s="92">
        <v>14566.04</v>
      </c>
      <c r="S8" s="92">
        <v>14736.32</v>
      </c>
      <c r="T8" s="92">
        <v>15486.19</v>
      </c>
      <c r="U8" s="586">
        <v>16467.6</v>
      </c>
    </row>
    <row r="9" spans="1:21" ht="12.75" customHeight="1">
      <c r="A9" s="101"/>
      <c r="B9" s="102"/>
      <c r="C9" s="81"/>
      <c r="D9" s="81"/>
      <c r="E9" s="102"/>
      <c r="F9" s="81"/>
      <c r="G9" s="81"/>
      <c r="H9" s="81"/>
      <c r="I9" s="81"/>
      <c r="J9" s="93"/>
      <c r="K9" s="81"/>
      <c r="L9" s="81"/>
      <c r="M9" s="94"/>
      <c r="N9" s="81"/>
      <c r="O9" s="81"/>
      <c r="P9" s="81"/>
      <c r="Q9" s="81"/>
      <c r="U9" s="583"/>
    </row>
    <row r="10" spans="1:21" ht="12.75" customHeight="1">
      <c r="A10" s="103" t="s">
        <v>55</v>
      </c>
      <c r="C10" s="81"/>
      <c r="D10" s="81"/>
      <c r="E10" s="92"/>
      <c r="F10" s="81"/>
      <c r="G10" s="81"/>
      <c r="H10" s="81"/>
      <c r="I10" s="81"/>
      <c r="J10" s="93"/>
      <c r="K10" s="81"/>
      <c r="L10" s="81"/>
      <c r="M10" s="94"/>
      <c r="N10" s="81"/>
      <c r="O10" s="81"/>
      <c r="P10" s="81"/>
      <c r="Q10" s="81"/>
      <c r="U10" s="583"/>
    </row>
    <row r="11" spans="1:22" ht="12.75" customHeight="1">
      <c r="A11" s="95" t="s">
        <v>54</v>
      </c>
      <c r="B11" s="92">
        <v>12923.256172839505</v>
      </c>
      <c r="C11" s="92">
        <v>13510</v>
      </c>
      <c r="D11" s="92">
        <v>13829</v>
      </c>
      <c r="E11" s="92">
        <v>14285.44421864</v>
      </c>
      <c r="F11" s="92">
        <v>14522.29932936</v>
      </c>
      <c r="G11" s="92">
        <v>15006.96970269</v>
      </c>
      <c r="H11" s="92">
        <v>15006.96970269</v>
      </c>
      <c r="I11" s="92">
        <v>15580.49020309</v>
      </c>
      <c r="J11" s="99">
        <v>17348.76</v>
      </c>
      <c r="K11" s="92">
        <v>17874.28</v>
      </c>
      <c r="L11" s="92">
        <v>18422</v>
      </c>
      <c r="M11" s="100">
        <v>19050</v>
      </c>
      <c r="N11" s="92">
        <v>19739</v>
      </c>
      <c r="O11" s="92">
        <v>21150</v>
      </c>
      <c r="P11" s="92">
        <v>20301</v>
      </c>
      <c r="Q11" s="92">
        <v>21423</v>
      </c>
      <c r="R11" s="92">
        <v>22064</v>
      </c>
      <c r="S11" s="92">
        <v>22341</v>
      </c>
      <c r="T11" s="92">
        <v>22710</v>
      </c>
      <c r="U11" s="586">
        <v>24288</v>
      </c>
      <c r="V11" s="80"/>
    </row>
    <row r="12" spans="1:21" ht="12.75" customHeight="1">
      <c r="A12" s="95" t="s">
        <v>52</v>
      </c>
      <c r="B12" s="92">
        <v>4354</v>
      </c>
      <c r="C12" s="92">
        <v>4046</v>
      </c>
      <c r="D12" s="92">
        <v>4105</v>
      </c>
      <c r="E12" s="92">
        <v>4347</v>
      </c>
      <c r="F12" s="92">
        <v>4526</v>
      </c>
      <c r="G12" s="92">
        <v>4776.777185250711</v>
      </c>
      <c r="H12" s="92">
        <v>4616.896797958116</v>
      </c>
      <c r="I12" s="92">
        <v>4544.245572198652</v>
      </c>
      <c r="J12" s="118">
        <v>5450.05</v>
      </c>
      <c r="K12" s="119">
        <v>5619.2</v>
      </c>
      <c r="L12" s="119">
        <v>5959.605515967874</v>
      </c>
      <c r="M12" s="120">
        <v>6508.48143572758</v>
      </c>
      <c r="N12" s="119">
        <v>6201.15</v>
      </c>
      <c r="O12" s="119">
        <v>6938.97</v>
      </c>
      <c r="P12" s="119">
        <v>6299.312220400254</v>
      </c>
      <c r="Q12" s="119">
        <v>6602.464166882913</v>
      </c>
      <c r="R12" s="119">
        <v>6826.326215865603</v>
      </c>
      <c r="S12" s="119">
        <v>7011.767130970832</v>
      </c>
      <c r="T12" s="119">
        <v>7228.056592870039</v>
      </c>
      <c r="U12" s="599">
        <v>7900.2384686037485</v>
      </c>
    </row>
    <row r="13" spans="1:22" s="84" customFormat="1" ht="12.75" customHeight="1">
      <c r="A13" s="103" t="s">
        <v>53</v>
      </c>
      <c r="B13" s="92">
        <v>8569.256172839505</v>
      </c>
      <c r="C13" s="92">
        <v>9464</v>
      </c>
      <c r="D13" s="92">
        <v>9724</v>
      </c>
      <c r="E13" s="92">
        <v>9938.44421864</v>
      </c>
      <c r="F13" s="92">
        <v>9996.29932936</v>
      </c>
      <c r="G13" s="92">
        <v>10230.192517439289</v>
      </c>
      <c r="H13" s="92">
        <v>10390.072904731884</v>
      </c>
      <c r="I13" s="92">
        <v>11036.244630891348</v>
      </c>
      <c r="J13" s="99">
        <v>11898.71</v>
      </c>
      <c r="K13" s="92">
        <v>12255.08</v>
      </c>
      <c r="L13" s="92">
        <v>12462.394484032126</v>
      </c>
      <c r="M13" s="100">
        <v>12541.518564272421</v>
      </c>
      <c r="N13" s="92">
        <v>13537.85</v>
      </c>
      <c r="O13" s="92">
        <v>14211.03</v>
      </c>
      <c r="P13" s="92">
        <v>14001.687779599746</v>
      </c>
      <c r="Q13" s="92">
        <v>14820.535833117086</v>
      </c>
      <c r="R13" s="92">
        <v>15237.673784134397</v>
      </c>
      <c r="S13" s="92">
        <v>15329.232869029169</v>
      </c>
      <c r="T13" s="92">
        <v>15481.943407129962</v>
      </c>
      <c r="U13" s="586">
        <v>16387.761531396252</v>
      </c>
      <c r="V13" s="92"/>
    </row>
    <row r="14" spans="1:22" s="84" customFormat="1" ht="12.75" customHeight="1">
      <c r="A14" s="646" t="s">
        <v>379</v>
      </c>
      <c r="B14" s="587"/>
      <c r="C14" s="587"/>
      <c r="D14" s="647"/>
      <c r="E14" s="587"/>
      <c r="F14" s="587"/>
      <c r="G14" s="587"/>
      <c r="H14" s="587"/>
      <c r="I14" s="587"/>
      <c r="J14" s="648"/>
      <c r="K14" s="587"/>
      <c r="L14" s="587"/>
      <c r="M14" s="649"/>
      <c r="N14" s="600"/>
      <c r="O14" s="600"/>
      <c r="P14" s="600"/>
      <c r="Q14" s="600"/>
      <c r="R14" s="600"/>
      <c r="S14" s="600"/>
      <c r="T14" s="600"/>
      <c r="U14" s="601"/>
      <c r="V14" s="92"/>
    </row>
    <row r="15" spans="1:22" s="84" customFormat="1" ht="12.75" customHeight="1">
      <c r="A15" s="650" t="s">
        <v>51</v>
      </c>
      <c r="B15" s="92"/>
      <c r="C15" s="92"/>
      <c r="D15" s="91"/>
      <c r="E15" s="92"/>
      <c r="F15" s="92"/>
      <c r="G15" s="92"/>
      <c r="H15" s="92"/>
      <c r="I15" s="92"/>
      <c r="J15" s="99"/>
      <c r="K15" s="92"/>
      <c r="L15" s="92"/>
      <c r="M15" s="100"/>
      <c r="N15" s="121"/>
      <c r="O15" s="121"/>
      <c r="P15" s="121"/>
      <c r="Q15" s="121"/>
      <c r="R15" s="121"/>
      <c r="S15" s="121"/>
      <c r="T15" s="121"/>
      <c r="U15" s="602"/>
      <c r="V15" s="92"/>
    </row>
    <row r="16" spans="1:22" s="84" customFormat="1" ht="12.75" customHeight="1">
      <c r="A16" s="651" t="s">
        <v>380</v>
      </c>
      <c r="B16" s="652">
        <v>9832</v>
      </c>
      <c r="C16" s="652">
        <v>10668</v>
      </c>
      <c r="D16" s="652">
        <v>11214</v>
      </c>
      <c r="E16" s="652">
        <v>11727</v>
      </c>
      <c r="F16" s="652">
        <v>12203</v>
      </c>
      <c r="G16" s="652">
        <v>12939</v>
      </c>
      <c r="H16" s="652">
        <v>13225</v>
      </c>
      <c r="I16" s="652">
        <v>13880</v>
      </c>
      <c r="J16" s="653">
        <v>13998.759999999998</v>
      </c>
      <c r="K16" s="652">
        <v>14528.369999999999</v>
      </c>
      <c r="L16" s="652">
        <v>15264</v>
      </c>
      <c r="M16" s="654">
        <v>16153</v>
      </c>
      <c r="N16" s="652">
        <v>15827</v>
      </c>
      <c r="O16" s="652">
        <v>16960</v>
      </c>
      <c r="P16" s="652">
        <v>16458</v>
      </c>
      <c r="Q16" s="652">
        <v>17257</v>
      </c>
      <c r="R16" s="652">
        <v>18039</v>
      </c>
      <c r="S16" s="652">
        <v>18339</v>
      </c>
      <c r="T16" s="652">
        <v>18895</v>
      </c>
      <c r="U16" s="655">
        <v>20360</v>
      </c>
      <c r="V16" s="92"/>
    </row>
    <row r="17" spans="1:22" s="84" customFormat="1" ht="12.75" customHeight="1">
      <c r="A17" s="656" t="s">
        <v>381</v>
      </c>
      <c r="B17" s="91">
        <v>13017</v>
      </c>
      <c r="C17" s="91">
        <v>13510</v>
      </c>
      <c r="D17" s="91">
        <v>14270</v>
      </c>
      <c r="E17" s="91">
        <v>14837</v>
      </c>
      <c r="F17" s="91">
        <v>15491</v>
      </c>
      <c r="G17" s="91">
        <v>16288</v>
      </c>
      <c r="H17" s="91">
        <v>16668</v>
      </c>
      <c r="I17" s="91">
        <v>17208</v>
      </c>
      <c r="J17" s="657">
        <v>17348.76</v>
      </c>
      <c r="K17" s="91">
        <v>18132.37</v>
      </c>
      <c r="L17" s="91">
        <v>18926</v>
      </c>
      <c r="M17" s="658">
        <v>20066</v>
      </c>
      <c r="N17" s="91">
        <v>19739</v>
      </c>
      <c r="O17" s="91">
        <v>20713</v>
      </c>
      <c r="P17" s="91">
        <v>20397</v>
      </c>
      <c r="Q17" s="91">
        <v>21236</v>
      </c>
      <c r="R17" s="91">
        <v>22132</v>
      </c>
      <c r="S17" s="91">
        <v>22465</v>
      </c>
      <c r="T17" s="91">
        <v>23242</v>
      </c>
      <c r="U17" s="589">
        <v>24869</v>
      </c>
      <c r="V17" s="92"/>
    </row>
    <row r="18" spans="1:22" s="84" customFormat="1" ht="12.75" customHeight="1">
      <c r="A18" s="656" t="s">
        <v>56</v>
      </c>
      <c r="B18" s="92">
        <v>0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659">
        <v>0</v>
      </c>
      <c r="K18" s="92">
        <v>0</v>
      </c>
      <c r="L18" s="92">
        <v>0</v>
      </c>
      <c r="M18" s="660">
        <v>0</v>
      </c>
      <c r="N18" s="91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586">
        <v>0</v>
      </c>
      <c r="V18" s="92"/>
    </row>
    <row r="19" spans="1:22" s="84" customFormat="1" ht="12.75" customHeight="1">
      <c r="A19" s="656" t="s">
        <v>57</v>
      </c>
      <c r="B19" s="92">
        <v>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659">
        <v>0</v>
      </c>
      <c r="K19" s="92">
        <v>0</v>
      </c>
      <c r="L19" s="92">
        <v>0</v>
      </c>
      <c r="M19" s="660">
        <v>0</v>
      </c>
      <c r="N19" s="91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586">
        <v>0</v>
      </c>
      <c r="V19" s="92"/>
    </row>
    <row r="20" spans="1:22" s="84" customFormat="1" ht="12.75" customHeight="1">
      <c r="A20" s="656" t="s">
        <v>58</v>
      </c>
      <c r="B20" s="92">
        <v>76</v>
      </c>
      <c r="C20" s="92">
        <v>79</v>
      </c>
      <c r="D20" s="92">
        <v>55</v>
      </c>
      <c r="E20" s="92">
        <v>57</v>
      </c>
      <c r="F20" s="92">
        <v>46</v>
      </c>
      <c r="G20" s="92">
        <v>61</v>
      </c>
      <c r="H20" s="92">
        <v>64</v>
      </c>
      <c r="I20" s="92">
        <v>64</v>
      </c>
      <c r="J20" s="659">
        <v>42</v>
      </c>
      <c r="K20" s="92">
        <v>41</v>
      </c>
      <c r="L20" s="92">
        <v>47</v>
      </c>
      <c r="M20" s="660">
        <v>51</v>
      </c>
      <c r="N20" s="91">
        <v>52</v>
      </c>
      <c r="O20" s="92">
        <v>50</v>
      </c>
      <c r="P20" s="92">
        <v>51</v>
      </c>
      <c r="Q20" s="92">
        <v>54</v>
      </c>
      <c r="R20" s="92">
        <v>57</v>
      </c>
      <c r="S20" s="92">
        <v>55</v>
      </c>
      <c r="T20" s="92">
        <v>54</v>
      </c>
      <c r="U20" s="586">
        <v>56</v>
      </c>
      <c r="V20" s="92"/>
    </row>
    <row r="21" spans="1:22" s="84" customFormat="1" ht="12.75" customHeight="1">
      <c r="A21" s="656" t="s">
        <v>59</v>
      </c>
      <c r="B21" s="92">
        <v>3261</v>
      </c>
      <c r="C21" s="92">
        <v>2921</v>
      </c>
      <c r="D21" s="92">
        <v>3111</v>
      </c>
      <c r="E21" s="92">
        <v>3167</v>
      </c>
      <c r="F21" s="92">
        <v>3334</v>
      </c>
      <c r="G21" s="92">
        <v>3410</v>
      </c>
      <c r="H21" s="92">
        <v>3507</v>
      </c>
      <c r="I21" s="92">
        <v>3392</v>
      </c>
      <c r="J21" s="659">
        <v>3392</v>
      </c>
      <c r="K21" s="92">
        <v>3645</v>
      </c>
      <c r="L21" s="92">
        <v>3709</v>
      </c>
      <c r="M21" s="660">
        <v>3964</v>
      </c>
      <c r="N21" s="91">
        <v>3964</v>
      </c>
      <c r="O21" s="92">
        <v>3803</v>
      </c>
      <c r="P21" s="92">
        <v>3990</v>
      </c>
      <c r="Q21" s="92">
        <v>4033</v>
      </c>
      <c r="R21" s="92">
        <v>4150</v>
      </c>
      <c r="S21" s="92">
        <v>4181</v>
      </c>
      <c r="T21" s="92">
        <v>4401</v>
      </c>
      <c r="U21" s="586">
        <v>4565</v>
      </c>
      <c r="V21" s="92"/>
    </row>
    <row r="22" spans="1:22" s="84" customFormat="1" ht="12.75" customHeight="1">
      <c r="A22" s="651" t="s">
        <v>382</v>
      </c>
      <c r="B22" s="652">
        <v>10249</v>
      </c>
      <c r="C22" s="652">
        <v>11291</v>
      </c>
      <c r="D22" s="652">
        <v>11640</v>
      </c>
      <c r="E22" s="652">
        <v>12139</v>
      </c>
      <c r="F22" s="652">
        <v>12657</v>
      </c>
      <c r="G22" s="652">
        <v>13431</v>
      </c>
      <c r="H22" s="652">
        <v>13720</v>
      </c>
      <c r="I22" s="652">
        <v>14379</v>
      </c>
      <c r="J22" s="653">
        <v>14442.76</v>
      </c>
      <c r="K22" s="652">
        <v>15009.369999999999</v>
      </c>
      <c r="L22" s="652">
        <v>15780</v>
      </c>
      <c r="M22" s="654">
        <v>16681</v>
      </c>
      <c r="N22" s="652">
        <v>16349</v>
      </c>
      <c r="O22" s="652">
        <v>17496</v>
      </c>
      <c r="P22" s="652">
        <v>17026</v>
      </c>
      <c r="Q22" s="652">
        <v>17842</v>
      </c>
      <c r="R22" s="652">
        <v>18719</v>
      </c>
      <c r="S22" s="652">
        <v>18965</v>
      </c>
      <c r="T22" s="652">
        <v>19516</v>
      </c>
      <c r="U22" s="655">
        <v>20981</v>
      </c>
      <c r="V22" s="92"/>
    </row>
    <row r="23" spans="1:22" s="84" customFormat="1" ht="12.75" customHeight="1">
      <c r="A23" s="656" t="s">
        <v>60</v>
      </c>
      <c r="B23" s="92">
        <v>2394</v>
      </c>
      <c r="C23" s="92">
        <v>3020</v>
      </c>
      <c r="D23" s="92">
        <v>3000</v>
      </c>
      <c r="E23" s="92">
        <v>3232</v>
      </c>
      <c r="F23" s="92">
        <v>3395</v>
      </c>
      <c r="G23" s="92">
        <v>3593</v>
      </c>
      <c r="H23" s="92">
        <v>3537</v>
      </c>
      <c r="I23" s="92">
        <v>3331</v>
      </c>
      <c r="J23" s="659">
        <v>3605.76</v>
      </c>
      <c r="K23" s="92">
        <v>3823.37</v>
      </c>
      <c r="L23" s="92">
        <v>3917</v>
      </c>
      <c r="M23" s="660">
        <v>4489</v>
      </c>
      <c r="N23" s="91">
        <v>4336</v>
      </c>
      <c r="O23" s="92">
        <v>5002</v>
      </c>
      <c r="P23" s="92">
        <v>4218</v>
      </c>
      <c r="Q23" s="92">
        <v>4681</v>
      </c>
      <c r="R23" s="92">
        <v>5251</v>
      </c>
      <c r="S23" s="92">
        <v>5398</v>
      </c>
      <c r="T23" s="92">
        <v>5635</v>
      </c>
      <c r="U23" s="586">
        <v>6146</v>
      </c>
      <c r="V23" s="92"/>
    </row>
    <row r="24" spans="1:22" s="84" customFormat="1" ht="12.75" customHeight="1">
      <c r="A24" s="656" t="s">
        <v>61</v>
      </c>
      <c r="B24" s="92">
        <v>0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659">
        <v>0</v>
      </c>
      <c r="K24" s="92">
        <v>0</v>
      </c>
      <c r="L24" s="92">
        <v>0</v>
      </c>
      <c r="M24" s="660">
        <v>0</v>
      </c>
      <c r="N24" s="91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586">
        <v>0</v>
      </c>
      <c r="V24" s="92"/>
    </row>
    <row r="25" spans="1:22" s="84" customFormat="1" ht="12.75" customHeight="1">
      <c r="A25" s="656" t="s">
        <v>383</v>
      </c>
      <c r="B25" s="92">
        <v>467</v>
      </c>
      <c r="C25" s="92">
        <v>490</v>
      </c>
      <c r="D25" s="92">
        <v>509</v>
      </c>
      <c r="E25" s="92">
        <v>534</v>
      </c>
      <c r="F25" s="92">
        <v>555</v>
      </c>
      <c r="G25" s="92">
        <v>596</v>
      </c>
      <c r="H25" s="92">
        <v>398</v>
      </c>
      <c r="I25" s="92">
        <v>719</v>
      </c>
      <c r="J25" s="659">
        <v>0</v>
      </c>
      <c r="K25" s="92">
        <v>0</v>
      </c>
      <c r="L25" s="92">
        <v>0</v>
      </c>
      <c r="M25" s="660">
        <v>0</v>
      </c>
      <c r="N25" s="91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586">
        <v>0</v>
      </c>
      <c r="V25" s="92"/>
    </row>
    <row r="26" spans="1:22" s="84" customFormat="1" ht="12.75" customHeight="1">
      <c r="A26" s="656" t="s">
        <v>62</v>
      </c>
      <c r="B26" s="92">
        <v>7388</v>
      </c>
      <c r="C26" s="92">
        <v>7781</v>
      </c>
      <c r="D26" s="92">
        <v>8131</v>
      </c>
      <c r="E26" s="92">
        <v>8373</v>
      </c>
      <c r="F26" s="92">
        <v>8707</v>
      </c>
      <c r="G26" s="92">
        <v>9242</v>
      </c>
      <c r="H26" s="92">
        <v>9785</v>
      </c>
      <c r="I26" s="92">
        <v>10329</v>
      </c>
      <c r="J26" s="659">
        <v>10837</v>
      </c>
      <c r="K26" s="92">
        <v>11186</v>
      </c>
      <c r="L26" s="92">
        <v>11863</v>
      </c>
      <c r="M26" s="660">
        <v>12192</v>
      </c>
      <c r="N26" s="91">
        <v>12013</v>
      </c>
      <c r="O26" s="92">
        <v>12494</v>
      </c>
      <c r="P26" s="92">
        <v>12808</v>
      </c>
      <c r="Q26" s="92">
        <v>13161</v>
      </c>
      <c r="R26" s="92">
        <v>13468</v>
      </c>
      <c r="S26" s="92">
        <v>13567</v>
      </c>
      <c r="T26" s="92">
        <v>13881</v>
      </c>
      <c r="U26" s="586">
        <v>14835</v>
      </c>
      <c r="V26" s="92"/>
    </row>
    <row r="27" spans="1:22" s="84" customFormat="1" ht="12.75" customHeight="1">
      <c r="A27" s="656" t="s">
        <v>63</v>
      </c>
      <c r="B27" s="106">
        <v>0</v>
      </c>
      <c r="C27" s="106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661">
        <v>0</v>
      </c>
      <c r="K27" s="106">
        <v>0</v>
      </c>
      <c r="L27" s="106">
        <v>0</v>
      </c>
      <c r="M27" s="662">
        <v>0</v>
      </c>
      <c r="N27" s="91">
        <v>0</v>
      </c>
      <c r="O27" s="106">
        <v>0</v>
      </c>
      <c r="P27" s="106">
        <v>0</v>
      </c>
      <c r="Q27" s="106">
        <v>0</v>
      </c>
      <c r="R27" s="106">
        <v>0</v>
      </c>
      <c r="S27" s="590">
        <v>0</v>
      </c>
      <c r="T27" s="590">
        <v>0</v>
      </c>
      <c r="U27" s="591">
        <v>0</v>
      </c>
      <c r="V27" s="92"/>
    </row>
    <row r="28" spans="1:22" s="84" customFormat="1" ht="12.75" customHeight="1">
      <c r="A28" s="663"/>
      <c r="B28" s="91"/>
      <c r="C28" s="91"/>
      <c r="D28" s="91"/>
      <c r="E28" s="91"/>
      <c r="F28" s="91"/>
      <c r="G28" s="91"/>
      <c r="H28" s="91"/>
      <c r="I28" s="91"/>
      <c r="J28" s="657"/>
      <c r="K28" s="91"/>
      <c r="L28" s="91"/>
      <c r="M28" s="658"/>
      <c r="N28" s="91"/>
      <c r="O28" s="91"/>
      <c r="P28" s="91"/>
      <c r="Q28" s="91"/>
      <c r="R28" s="91"/>
      <c r="S28" s="91"/>
      <c r="T28" s="91"/>
      <c r="U28" s="589"/>
      <c r="V28" s="92"/>
    </row>
    <row r="29" spans="1:22" s="84" customFormat="1" ht="12.75" customHeight="1">
      <c r="A29" s="656" t="s">
        <v>55</v>
      </c>
      <c r="B29" s="107"/>
      <c r="C29" s="107"/>
      <c r="D29" s="107"/>
      <c r="E29" s="107"/>
      <c r="F29" s="107"/>
      <c r="G29" s="107"/>
      <c r="H29" s="107"/>
      <c r="I29" s="107"/>
      <c r="J29" s="664"/>
      <c r="K29" s="107"/>
      <c r="L29" s="107"/>
      <c r="M29" s="665"/>
      <c r="N29" s="107"/>
      <c r="O29" s="107"/>
      <c r="P29" s="107"/>
      <c r="Q29" s="107"/>
      <c r="R29" s="107"/>
      <c r="S29" s="592"/>
      <c r="T29" s="592"/>
      <c r="U29" s="593"/>
      <c r="V29" s="92"/>
    </row>
    <row r="30" spans="1:22" s="84" customFormat="1" ht="12.75" customHeight="1">
      <c r="A30" s="651" t="s">
        <v>380</v>
      </c>
      <c r="B30" s="652">
        <v>10248.241120695331</v>
      </c>
      <c r="C30" s="652">
        <v>10668</v>
      </c>
      <c r="D30" s="652">
        <v>10912</v>
      </c>
      <c r="E30" s="652">
        <v>11329.13858175</v>
      </c>
      <c r="F30" s="652">
        <v>11599.731072129998</v>
      </c>
      <c r="G30" s="652">
        <v>11878.9966274</v>
      </c>
      <c r="H30" s="652">
        <v>11885.84467178</v>
      </c>
      <c r="I30" s="652">
        <v>12373.95455492</v>
      </c>
      <c r="J30" s="653">
        <v>13998.759999999998</v>
      </c>
      <c r="K30" s="652">
        <v>14330.39</v>
      </c>
      <c r="L30" s="652">
        <v>14820</v>
      </c>
      <c r="M30" s="654">
        <v>15287</v>
      </c>
      <c r="N30" s="652">
        <v>15827</v>
      </c>
      <c r="O30" s="652">
        <v>16988</v>
      </c>
      <c r="P30" s="652">
        <v>16262</v>
      </c>
      <c r="Q30" s="652">
        <v>17082</v>
      </c>
      <c r="R30" s="652">
        <v>17616</v>
      </c>
      <c r="S30" s="652">
        <v>17771</v>
      </c>
      <c r="T30" s="652">
        <v>18102</v>
      </c>
      <c r="U30" s="655">
        <v>19475</v>
      </c>
      <c r="V30" s="92"/>
    </row>
    <row r="31" spans="1:22" s="84" customFormat="1" ht="12.75" customHeight="1">
      <c r="A31" s="656" t="s">
        <v>381</v>
      </c>
      <c r="B31" s="91">
        <v>12923.256172839505</v>
      </c>
      <c r="C31" s="91">
        <v>13510</v>
      </c>
      <c r="D31" s="91">
        <v>13829</v>
      </c>
      <c r="E31" s="91">
        <v>14285.44421864</v>
      </c>
      <c r="F31" s="91">
        <v>14522.29932936</v>
      </c>
      <c r="G31" s="91">
        <v>15006.96970269</v>
      </c>
      <c r="H31" s="91">
        <v>15006.96970269</v>
      </c>
      <c r="I31" s="91">
        <v>15580.49020309</v>
      </c>
      <c r="J31" s="657">
        <v>17348.76</v>
      </c>
      <c r="K31" s="91">
        <v>17874.28</v>
      </c>
      <c r="L31" s="116">
        <v>18422</v>
      </c>
      <c r="M31" s="679">
        <v>19050</v>
      </c>
      <c r="N31" s="116">
        <v>19739</v>
      </c>
      <c r="O31" s="116">
        <v>21150</v>
      </c>
      <c r="P31" s="116">
        <v>20301</v>
      </c>
      <c r="Q31" s="116">
        <v>21423</v>
      </c>
      <c r="R31" s="116">
        <v>22064</v>
      </c>
      <c r="S31" s="116">
        <v>22341</v>
      </c>
      <c r="T31" s="116">
        <v>22710</v>
      </c>
      <c r="U31" s="598">
        <v>24288</v>
      </c>
      <c r="V31" s="92"/>
    </row>
    <row r="32" spans="1:22" s="84" customFormat="1" ht="12.75" customHeight="1">
      <c r="A32" s="656" t="s">
        <v>56</v>
      </c>
      <c r="B32" s="92">
        <v>0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659">
        <v>0</v>
      </c>
      <c r="K32" s="92">
        <v>0</v>
      </c>
      <c r="L32" s="119">
        <v>0</v>
      </c>
      <c r="M32" s="680">
        <v>0</v>
      </c>
      <c r="N32" s="116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599">
        <v>0</v>
      </c>
      <c r="V32" s="92"/>
    </row>
    <row r="33" spans="1:22" s="84" customFormat="1" ht="12.75" customHeight="1">
      <c r="A33" s="656" t="s">
        <v>57</v>
      </c>
      <c r="B33" s="92">
        <v>0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659">
        <v>0</v>
      </c>
      <c r="K33" s="92">
        <v>0</v>
      </c>
      <c r="L33" s="119">
        <v>0</v>
      </c>
      <c r="M33" s="680">
        <v>0</v>
      </c>
      <c r="N33" s="116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0</v>
      </c>
      <c r="T33" s="119">
        <v>0</v>
      </c>
      <c r="U33" s="599">
        <v>0</v>
      </c>
      <c r="V33" s="92"/>
    </row>
    <row r="34" spans="1:22" s="84" customFormat="1" ht="12.75" customHeight="1">
      <c r="A34" s="656" t="s">
        <v>58</v>
      </c>
      <c r="B34" s="92">
        <v>73.21951219512195</v>
      </c>
      <c r="C34" s="92">
        <v>79</v>
      </c>
      <c r="D34" s="92">
        <v>86</v>
      </c>
      <c r="E34" s="92">
        <v>76.61818182</v>
      </c>
      <c r="F34" s="92">
        <v>87.37161085</v>
      </c>
      <c r="G34" s="92">
        <v>77.87469662</v>
      </c>
      <c r="H34" s="92">
        <v>75.32142788</v>
      </c>
      <c r="I34" s="92">
        <v>76.49832519</v>
      </c>
      <c r="J34" s="659">
        <v>42</v>
      </c>
      <c r="K34" s="92">
        <v>37</v>
      </c>
      <c r="L34" s="119">
        <v>42</v>
      </c>
      <c r="M34" s="120">
        <v>44</v>
      </c>
      <c r="N34" s="116">
        <v>52</v>
      </c>
      <c r="O34" s="119">
        <v>51</v>
      </c>
      <c r="P34" s="119">
        <v>49</v>
      </c>
      <c r="Q34" s="119">
        <v>49</v>
      </c>
      <c r="R34" s="119">
        <v>48</v>
      </c>
      <c r="S34" s="119">
        <v>45</v>
      </c>
      <c r="T34" s="119">
        <v>45</v>
      </c>
      <c r="U34" s="599">
        <v>45</v>
      </c>
      <c r="V34" s="92"/>
    </row>
    <row r="35" spans="1:22" s="84" customFormat="1" ht="12.75" customHeight="1">
      <c r="A35" s="656" t="s">
        <v>59</v>
      </c>
      <c r="B35" s="92">
        <v>2748.2345643392964</v>
      </c>
      <c r="C35" s="92">
        <v>2921</v>
      </c>
      <c r="D35" s="92">
        <v>3003</v>
      </c>
      <c r="E35" s="92">
        <v>3032.92381871</v>
      </c>
      <c r="F35" s="92">
        <v>3009.93986808</v>
      </c>
      <c r="G35" s="92">
        <v>3205.84777191</v>
      </c>
      <c r="H35" s="92">
        <v>3196.44645879</v>
      </c>
      <c r="I35" s="92">
        <v>3283.03397336</v>
      </c>
      <c r="J35" s="659">
        <v>3392</v>
      </c>
      <c r="K35" s="92">
        <v>3580.89</v>
      </c>
      <c r="L35" s="119">
        <v>3644</v>
      </c>
      <c r="M35" s="120">
        <v>3807</v>
      </c>
      <c r="N35" s="116">
        <v>3964</v>
      </c>
      <c r="O35" s="119">
        <v>4213</v>
      </c>
      <c r="P35" s="119">
        <v>4088</v>
      </c>
      <c r="Q35" s="119">
        <v>4390</v>
      </c>
      <c r="R35" s="119">
        <v>4496</v>
      </c>
      <c r="S35" s="119">
        <v>4615</v>
      </c>
      <c r="T35" s="119">
        <v>4653</v>
      </c>
      <c r="U35" s="599">
        <v>4858</v>
      </c>
      <c r="V35" s="92"/>
    </row>
    <row r="36" spans="1:22" s="84" customFormat="1" ht="12.75" customHeight="1">
      <c r="A36" s="651" t="s">
        <v>382</v>
      </c>
      <c r="B36" s="652">
        <v>10665.979734469778</v>
      </c>
      <c r="C36" s="652">
        <v>11291</v>
      </c>
      <c r="D36" s="652">
        <v>11331</v>
      </c>
      <c r="E36" s="652">
        <v>11730.613596930001</v>
      </c>
      <c r="F36" s="652">
        <v>12034.68954864</v>
      </c>
      <c r="G36" s="652">
        <v>12309.53453788</v>
      </c>
      <c r="H36" s="652">
        <v>12335.15938616</v>
      </c>
      <c r="I36" s="652">
        <v>12811.152392830001</v>
      </c>
      <c r="J36" s="666">
        <v>14442.76</v>
      </c>
      <c r="K36" s="652">
        <v>14815.14</v>
      </c>
      <c r="L36" s="652">
        <v>15220</v>
      </c>
      <c r="M36" s="667">
        <v>15687</v>
      </c>
      <c r="N36" s="666">
        <v>16349</v>
      </c>
      <c r="O36" s="652">
        <v>17535</v>
      </c>
      <c r="P36" s="652">
        <v>16816</v>
      </c>
      <c r="Q36" s="652">
        <v>17675</v>
      </c>
      <c r="R36" s="652">
        <v>18288</v>
      </c>
      <c r="S36" s="652">
        <v>18396</v>
      </c>
      <c r="T36" s="652">
        <v>18713</v>
      </c>
      <c r="U36" s="655">
        <v>20096</v>
      </c>
      <c r="V36" s="92"/>
    </row>
    <row r="37" spans="1:22" s="84" customFormat="1" ht="12.75" customHeight="1">
      <c r="A37" s="656" t="s">
        <v>60</v>
      </c>
      <c r="B37" s="92">
        <v>2712.9005628517825</v>
      </c>
      <c r="C37" s="92">
        <v>3020</v>
      </c>
      <c r="D37" s="92">
        <v>2869</v>
      </c>
      <c r="E37" s="92">
        <v>3153.98733333</v>
      </c>
      <c r="F37" s="92">
        <v>3256.45288717</v>
      </c>
      <c r="G37" s="92">
        <v>3198.90143703</v>
      </c>
      <c r="H37" s="92">
        <v>3030.63192086</v>
      </c>
      <c r="I37" s="92">
        <v>2845.55872574</v>
      </c>
      <c r="J37" s="99">
        <v>3605.76</v>
      </c>
      <c r="K37" s="92">
        <v>3716.14</v>
      </c>
      <c r="L37" s="119">
        <v>3506</v>
      </c>
      <c r="M37" s="120">
        <v>3789</v>
      </c>
      <c r="N37" s="116">
        <v>4336</v>
      </c>
      <c r="O37" s="119">
        <v>5022</v>
      </c>
      <c r="P37" s="119">
        <v>4181</v>
      </c>
      <c r="Q37" s="119">
        <v>4691</v>
      </c>
      <c r="R37" s="119">
        <v>5155</v>
      </c>
      <c r="S37" s="119">
        <v>5194</v>
      </c>
      <c r="T37" s="119">
        <v>5352</v>
      </c>
      <c r="U37" s="599">
        <v>5851</v>
      </c>
      <c r="V37" s="92"/>
    </row>
    <row r="38" spans="1:22" s="84" customFormat="1" ht="12.75" customHeight="1">
      <c r="A38" s="656" t="s">
        <v>61</v>
      </c>
      <c r="B38" s="92">
        <v>0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9">
        <v>0</v>
      </c>
      <c r="K38" s="92">
        <v>0</v>
      </c>
      <c r="L38" s="119">
        <v>0</v>
      </c>
      <c r="M38" s="120">
        <v>0</v>
      </c>
      <c r="N38" s="116">
        <v>0</v>
      </c>
      <c r="O38" s="119">
        <v>0</v>
      </c>
      <c r="P38" s="119">
        <v>0</v>
      </c>
      <c r="Q38" s="119">
        <v>0</v>
      </c>
      <c r="R38" s="119">
        <v>0</v>
      </c>
      <c r="S38" s="119">
        <v>0</v>
      </c>
      <c r="T38" s="119">
        <v>0</v>
      </c>
      <c r="U38" s="599">
        <v>0</v>
      </c>
      <c r="V38" s="92"/>
    </row>
    <row r="39" spans="1:22" s="84" customFormat="1" ht="12.75" customHeight="1">
      <c r="A39" s="656" t="s">
        <v>383</v>
      </c>
      <c r="B39" s="92">
        <v>472.7892561983471</v>
      </c>
      <c r="C39" s="92">
        <v>490</v>
      </c>
      <c r="D39" s="92">
        <v>494</v>
      </c>
      <c r="E39" s="92">
        <v>496.91159136</v>
      </c>
      <c r="F39" s="92">
        <v>498.77268346</v>
      </c>
      <c r="G39" s="92">
        <v>505.96219962</v>
      </c>
      <c r="H39" s="92">
        <v>330.23371753</v>
      </c>
      <c r="I39" s="92">
        <v>600.5948466</v>
      </c>
      <c r="J39" s="99">
        <v>0</v>
      </c>
      <c r="K39" s="92">
        <v>0</v>
      </c>
      <c r="L39" s="119">
        <v>0</v>
      </c>
      <c r="M39" s="120">
        <v>0</v>
      </c>
      <c r="N39" s="116">
        <v>0</v>
      </c>
      <c r="O39" s="119">
        <v>0</v>
      </c>
      <c r="P39" s="119">
        <v>0</v>
      </c>
      <c r="Q39" s="119">
        <v>0</v>
      </c>
      <c r="R39" s="119">
        <v>0</v>
      </c>
      <c r="S39" s="119">
        <v>0</v>
      </c>
      <c r="T39" s="119">
        <v>0</v>
      </c>
      <c r="U39" s="599">
        <v>0</v>
      </c>
      <c r="V39" s="92"/>
    </row>
    <row r="40" spans="1:22" s="84" customFormat="1" ht="12.75" customHeight="1">
      <c r="A40" s="656" t="s">
        <v>62</v>
      </c>
      <c r="B40" s="92">
        <v>7480.289915419648</v>
      </c>
      <c r="C40" s="92">
        <v>7781</v>
      </c>
      <c r="D40" s="92">
        <v>7968</v>
      </c>
      <c r="E40" s="92">
        <v>8079.71467224</v>
      </c>
      <c r="F40" s="92">
        <v>8279.46397801</v>
      </c>
      <c r="G40" s="92">
        <v>8604.67090123</v>
      </c>
      <c r="H40" s="92">
        <v>8974.29374777</v>
      </c>
      <c r="I40" s="92">
        <v>9364.99882049</v>
      </c>
      <c r="J40" s="99">
        <v>10837</v>
      </c>
      <c r="K40" s="92">
        <v>11099</v>
      </c>
      <c r="L40" s="119">
        <v>11714</v>
      </c>
      <c r="M40" s="120">
        <v>11898</v>
      </c>
      <c r="N40" s="116">
        <v>12013</v>
      </c>
      <c r="O40" s="119">
        <v>12513</v>
      </c>
      <c r="P40" s="119">
        <v>12635</v>
      </c>
      <c r="Q40" s="119">
        <v>12984</v>
      </c>
      <c r="R40" s="119">
        <v>13133</v>
      </c>
      <c r="S40" s="119">
        <v>13202</v>
      </c>
      <c r="T40" s="119">
        <v>13361</v>
      </c>
      <c r="U40" s="599">
        <v>14245</v>
      </c>
      <c r="V40" s="92"/>
    </row>
    <row r="41" spans="1:22" s="84" customFormat="1" ht="12.75" customHeight="1">
      <c r="A41" s="668" t="s">
        <v>63</v>
      </c>
      <c r="B41" s="669">
        <v>0</v>
      </c>
      <c r="C41" s="669">
        <v>0</v>
      </c>
      <c r="D41" s="669">
        <v>0</v>
      </c>
      <c r="E41" s="669">
        <v>0</v>
      </c>
      <c r="F41" s="669">
        <v>0</v>
      </c>
      <c r="G41" s="669">
        <v>0</v>
      </c>
      <c r="H41" s="669">
        <v>0</v>
      </c>
      <c r="I41" s="669">
        <v>0</v>
      </c>
      <c r="J41" s="670">
        <v>0</v>
      </c>
      <c r="K41" s="669">
        <v>0</v>
      </c>
      <c r="L41" s="677">
        <v>0</v>
      </c>
      <c r="M41" s="681">
        <v>0</v>
      </c>
      <c r="N41" s="676">
        <v>0</v>
      </c>
      <c r="O41" s="677">
        <v>0</v>
      </c>
      <c r="P41" s="677">
        <v>0</v>
      </c>
      <c r="Q41" s="677">
        <v>0</v>
      </c>
      <c r="R41" s="677">
        <v>0</v>
      </c>
      <c r="S41" s="677">
        <v>0</v>
      </c>
      <c r="T41" s="677">
        <v>0</v>
      </c>
      <c r="U41" s="678">
        <v>0</v>
      </c>
      <c r="V41" s="92"/>
    </row>
    <row r="42" spans="1:21" s="92" customFormat="1" ht="12.75" customHeight="1">
      <c r="A42" s="675"/>
      <c r="B42" s="108"/>
      <c r="C42" s="108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594"/>
      <c r="T42" s="594"/>
      <c r="U42" s="594"/>
    </row>
    <row r="43" spans="1:20" ht="12.75" customHeight="1">
      <c r="A43" s="86" t="s">
        <v>64</v>
      </c>
      <c r="B43" s="82"/>
      <c r="E43" s="122"/>
      <c r="F43" s="122"/>
      <c r="L43" s="82"/>
      <c r="M43" s="82"/>
      <c r="Q43" s="85"/>
      <c r="R43" s="113"/>
      <c r="S43" s="113"/>
      <c r="T43" s="113"/>
    </row>
    <row r="44" spans="1:20" ht="12.75" customHeight="1">
      <c r="A44" s="86" t="s">
        <v>65</v>
      </c>
      <c r="B44" s="82"/>
      <c r="L44" s="82"/>
      <c r="M44" s="82"/>
      <c r="Q44" s="85"/>
      <c r="R44" s="113"/>
      <c r="S44" s="113"/>
      <c r="T44" s="113"/>
    </row>
    <row r="45" spans="1:20" ht="12.75" customHeight="1">
      <c r="A45" s="86" t="s">
        <v>66</v>
      </c>
      <c r="B45" s="82"/>
      <c r="L45" s="82"/>
      <c r="M45" s="82"/>
      <c r="Q45" s="85"/>
      <c r="R45" s="113"/>
      <c r="S45" s="113"/>
      <c r="T45" s="113"/>
    </row>
    <row r="46" spans="1:20" ht="12.75" customHeight="1">
      <c r="A46" s="86" t="s">
        <v>67</v>
      </c>
      <c r="B46" s="82"/>
      <c r="L46" s="82"/>
      <c r="M46" s="82"/>
      <c r="Q46" s="85"/>
      <c r="R46" s="113"/>
      <c r="S46" s="113"/>
      <c r="T46" s="82"/>
    </row>
    <row r="47" spans="1:20" ht="12.75" customHeight="1">
      <c r="A47" s="86" t="s">
        <v>68</v>
      </c>
      <c r="B47" s="82"/>
      <c r="L47" s="82"/>
      <c r="M47" s="82"/>
      <c r="Q47" s="85"/>
      <c r="R47" s="113"/>
      <c r="S47" s="113"/>
      <c r="T47" s="82"/>
    </row>
  </sheetData>
  <sheetProtection selectLockedCells="1" selectUnlockedCells="1"/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/>
  <headerFooter alignWithMargins="0">
    <oddHeader>&amp;C&amp;F - &amp;A</oddHeader>
    <oddFooter>&amp;L&amp;8MEDAD/SESP - Les comptes des transports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V47"/>
  <sheetViews>
    <sheetView showGridLines="0" zoomScalePageLayoutView="0" workbookViewId="0" topLeftCell="A1">
      <selection activeCell="A1" sqref="A1"/>
    </sheetView>
  </sheetViews>
  <sheetFormatPr defaultColWidth="1.7109375" defaultRowHeight="12.75" customHeight="1"/>
  <cols>
    <col min="1" max="1" width="49.8515625" style="1274" customWidth="1"/>
    <col min="2" max="2" width="8.7109375" style="1251" customWidth="1"/>
    <col min="3" max="3" width="8.7109375" style="1252" customWidth="1"/>
    <col min="4" max="4" width="8.7109375" style="1253" customWidth="1"/>
    <col min="5" max="6" width="8.7109375" style="1254" customWidth="1"/>
    <col min="7" max="11" width="8.7109375" style="1252" customWidth="1"/>
    <col min="12" max="16" width="8.7109375" style="1255" customWidth="1"/>
    <col min="17" max="17" width="8.7109375" style="1252" customWidth="1"/>
    <col min="18" max="21" width="8.7109375" style="1251" customWidth="1"/>
    <col min="22" max="22" width="9.421875" style="1251" customWidth="1"/>
    <col min="23" max="16384" width="1.7109375" style="1252" customWidth="1"/>
  </cols>
  <sheetData>
    <row r="1" ht="12.75" customHeight="1">
      <c r="A1" s="1250" t="s">
        <v>3</v>
      </c>
    </row>
    <row r="2" spans="1:21" ht="11.25" customHeight="1">
      <c r="A2" s="1256"/>
      <c r="B2" s="1252"/>
      <c r="I2" s="1257" t="s">
        <v>48</v>
      </c>
      <c r="J2" s="1258"/>
      <c r="K2" s="1258"/>
      <c r="L2" s="1258"/>
      <c r="M2" s="1258" t="s">
        <v>49</v>
      </c>
      <c r="N2" s="1252"/>
      <c r="O2" s="1257"/>
      <c r="P2" s="1257"/>
      <c r="Q2" s="1257"/>
      <c r="S2" s="1259"/>
      <c r="T2" s="1259"/>
      <c r="U2" s="1257" t="s">
        <v>50</v>
      </c>
    </row>
    <row r="3" spans="1:21" s="1261" customFormat="1" ht="22.5" customHeight="1">
      <c r="A3" s="1260"/>
      <c r="B3" s="1343">
        <v>1999</v>
      </c>
      <c r="C3" s="1343">
        <v>2000</v>
      </c>
      <c r="D3" s="1344">
        <v>2001</v>
      </c>
      <c r="E3" s="1344">
        <v>2002</v>
      </c>
      <c r="F3" s="1343">
        <v>2003</v>
      </c>
      <c r="G3" s="1343">
        <v>2004</v>
      </c>
      <c r="H3" s="1343">
        <v>2005</v>
      </c>
      <c r="I3" s="1343">
        <v>2006</v>
      </c>
      <c r="J3" s="1345">
        <v>2006</v>
      </c>
      <c r="K3" s="1343">
        <v>2007</v>
      </c>
      <c r="L3" s="1343">
        <v>2008</v>
      </c>
      <c r="M3" s="1346">
        <v>2009</v>
      </c>
      <c r="N3" s="1347">
        <v>2009</v>
      </c>
      <c r="O3" s="1347">
        <v>2010</v>
      </c>
      <c r="P3" s="1347">
        <v>2011</v>
      </c>
      <c r="Q3" s="1347">
        <v>2012</v>
      </c>
      <c r="R3" s="1347">
        <v>2013</v>
      </c>
      <c r="S3" s="1348">
        <v>2014</v>
      </c>
      <c r="T3" s="1348" t="s">
        <v>365</v>
      </c>
      <c r="U3" s="1349" t="s">
        <v>366</v>
      </c>
    </row>
    <row r="4" spans="1:21" ht="12.75" customHeight="1">
      <c r="A4" s="1262" t="s">
        <v>378</v>
      </c>
      <c r="C4" s="1251"/>
      <c r="D4" s="116"/>
      <c r="E4" s="119"/>
      <c r="F4" s="1251"/>
      <c r="G4" s="1251"/>
      <c r="H4" s="1251"/>
      <c r="I4" s="1251"/>
      <c r="J4" s="1263"/>
      <c r="K4" s="1251"/>
      <c r="L4" s="1251"/>
      <c r="M4" s="1264"/>
      <c r="N4" s="1251"/>
      <c r="O4" s="1251"/>
      <c r="P4" s="1251"/>
      <c r="Q4" s="1251"/>
      <c r="U4" s="1265"/>
    </row>
    <row r="5" spans="1:21" ht="12.75" customHeight="1">
      <c r="A5" s="1266" t="s">
        <v>51</v>
      </c>
      <c r="C5" s="1251"/>
      <c r="D5" s="116"/>
      <c r="E5" s="1267"/>
      <c r="F5" s="1267"/>
      <c r="G5" s="1267"/>
      <c r="H5" s="1267"/>
      <c r="I5" s="1267"/>
      <c r="J5" s="1268"/>
      <c r="K5" s="1267"/>
      <c r="L5" s="1267"/>
      <c r="M5" s="1269"/>
      <c r="N5" s="1267"/>
      <c r="O5" s="1267"/>
      <c r="P5" s="1267"/>
      <c r="Q5" s="1267"/>
      <c r="R5" s="1267"/>
      <c r="S5" s="1267"/>
      <c r="T5" s="1267"/>
      <c r="U5" s="1270"/>
    </row>
    <row r="6" spans="1:21" ht="12.75" customHeight="1">
      <c r="A6" s="1266" t="s">
        <v>54</v>
      </c>
      <c r="B6" s="119">
        <v>28592</v>
      </c>
      <c r="C6" s="119">
        <v>31379</v>
      </c>
      <c r="D6" s="119">
        <v>33890</v>
      </c>
      <c r="E6" s="119">
        <v>34468</v>
      </c>
      <c r="F6" s="119">
        <v>34989</v>
      </c>
      <c r="G6" s="119">
        <v>36953</v>
      </c>
      <c r="H6" s="119">
        <v>39031</v>
      </c>
      <c r="I6" s="119">
        <v>41606</v>
      </c>
      <c r="J6" s="118">
        <v>46348.24</v>
      </c>
      <c r="K6" s="119">
        <v>49982.98</v>
      </c>
      <c r="L6" s="119">
        <v>50046</v>
      </c>
      <c r="M6" s="120">
        <v>43601</v>
      </c>
      <c r="N6" s="119">
        <v>43787</v>
      </c>
      <c r="O6" s="119">
        <v>46661</v>
      </c>
      <c r="P6" s="119">
        <v>48644</v>
      </c>
      <c r="Q6" s="119">
        <v>47707</v>
      </c>
      <c r="R6" s="119">
        <v>48362</v>
      </c>
      <c r="S6" s="119">
        <v>48797</v>
      </c>
      <c r="T6" s="119">
        <v>45067</v>
      </c>
      <c r="U6" s="599">
        <v>45067</v>
      </c>
    </row>
    <row r="7" spans="1:21" ht="12.75" customHeight="1">
      <c r="A7" s="1266" t="s">
        <v>52</v>
      </c>
      <c r="B7" s="119">
        <v>16461</v>
      </c>
      <c r="C7" s="119">
        <v>17979</v>
      </c>
      <c r="D7" s="116">
        <v>18836</v>
      </c>
      <c r="E7" s="116">
        <v>18909</v>
      </c>
      <c r="F7" s="116">
        <v>19139</v>
      </c>
      <c r="G7" s="116">
        <v>21313</v>
      </c>
      <c r="H7" s="116">
        <v>22279</v>
      </c>
      <c r="I7" s="116">
        <v>24155</v>
      </c>
      <c r="J7" s="115">
        <v>28412.77</v>
      </c>
      <c r="K7" s="116">
        <v>29941.7</v>
      </c>
      <c r="L7" s="116">
        <v>29412.87</v>
      </c>
      <c r="M7" s="117">
        <v>23982.6</v>
      </c>
      <c r="N7" s="116">
        <v>26474.42</v>
      </c>
      <c r="O7" s="116">
        <v>29380.4</v>
      </c>
      <c r="P7" s="116">
        <v>31400.03</v>
      </c>
      <c r="Q7" s="116">
        <v>30352.93</v>
      </c>
      <c r="R7" s="116">
        <v>30501.8</v>
      </c>
      <c r="S7" s="116">
        <v>30299.02</v>
      </c>
      <c r="T7" s="116">
        <v>26348.3</v>
      </c>
      <c r="U7" s="598">
        <v>25564.69</v>
      </c>
    </row>
    <row r="8" spans="1:21" ht="12.75" customHeight="1">
      <c r="A8" s="1266" t="s">
        <v>53</v>
      </c>
      <c r="B8" s="119">
        <v>12131</v>
      </c>
      <c r="C8" s="119">
        <v>13400</v>
      </c>
      <c r="D8" s="119">
        <v>15054</v>
      </c>
      <c r="E8" s="119">
        <v>15559</v>
      </c>
      <c r="F8" s="119">
        <v>15850</v>
      </c>
      <c r="G8" s="119">
        <v>15640</v>
      </c>
      <c r="H8" s="119">
        <v>16752</v>
      </c>
      <c r="I8" s="119">
        <v>17451</v>
      </c>
      <c r="J8" s="118">
        <v>17935.47</v>
      </c>
      <c r="K8" s="119">
        <v>20041.28</v>
      </c>
      <c r="L8" s="119">
        <v>20633.13</v>
      </c>
      <c r="M8" s="120">
        <v>19618.4</v>
      </c>
      <c r="N8" s="119">
        <v>17312.58</v>
      </c>
      <c r="O8" s="119">
        <v>17280.6</v>
      </c>
      <c r="P8" s="119">
        <v>17243.97</v>
      </c>
      <c r="Q8" s="119">
        <v>17354.07</v>
      </c>
      <c r="R8" s="119">
        <v>17860.2</v>
      </c>
      <c r="S8" s="119">
        <v>18497.98</v>
      </c>
      <c r="T8" s="119">
        <v>18718.7</v>
      </c>
      <c r="U8" s="599">
        <v>19502.31</v>
      </c>
    </row>
    <row r="9" spans="1:21" ht="12.75" customHeight="1">
      <c r="A9" s="1271"/>
      <c r="B9" s="1272"/>
      <c r="C9" s="1251"/>
      <c r="D9" s="1251"/>
      <c r="E9" s="1272"/>
      <c r="F9" s="1251"/>
      <c r="G9" s="1251"/>
      <c r="H9" s="1251"/>
      <c r="I9" s="1251"/>
      <c r="J9" s="1263"/>
      <c r="K9" s="1251"/>
      <c r="L9" s="1251"/>
      <c r="M9" s="1264"/>
      <c r="N9" s="1251"/>
      <c r="O9" s="1251"/>
      <c r="P9" s="1251"/>
      <c r="Q9" s="1251"/>
      <c r="U9" s="1265"/>
    </row>
    <row r="10" spans="1:21" ht="12.75" customHeight="1">
      <c r="A10" s="1273" t="s">
        <v>55</v>
      </c>
      <c r="C10" s="1251"/>
      <c r="D10" s="1251"/>
      <c r="E10" s="119"/>
      <c r="F10" s="1251"/>
      <c r="G10" s="1251"/>
      <c r="H10" s="1251"/>
      <c r="I10" s="1251"/>
      <c r="J10" s="1263"/>
      <c r="K10" s="1251"/>
      <c r="L10" s="1251"/>
      <c r="M10" s="1264"/>
      <c r="N10" s="1251"/>
      <c r="O10" s="1251"/>
      <c r="P10" s="1251"/>
      <c r="Q10" s="1251"/>
      <c r="U10" s="1265"/>
    </row>
    <row r="11" spans="1:22" ht="12.75" customHeight="1">
      <c r="A11" s="1266" t="s">
        <v>54</v>
      </c>
      <c r="B11" s="119">
        <v>30111.033964290506</v>
      </c>
      <c r="C11" s="119">
        <v>31379</v>
      </c>
      <c r="D11" s="119">
        <v>32285</v>
      </c>
      <c r="E11" s="119">
        <v>32575.55547359</v>
      </c>
      <c r="F11" s="119">
        <v>33135.99717012</v>
      </c>
      <c r="G11" s="119">
        <v>34656.94408072</v>
      </c>
      <c r="H11" s="119">
        <v>35508.52596109</v>
      </c>
      <c r="I11" s="119">
        <v>36651.17433308</v>
      </c>
      <c r="J11" s="118">
        <v>46348.24</v>
      </c>
      <c r="K11" s="119">
        <v>48007.13</v>
      </c>
      <c r="L11" s="119">
        <v>45730</v>
      </c>
      <c r="M11" s="120">
        <v>40690</v>
      </c>
      <c r="N11" s="119">
        <v>43787</v>
      </c>
      <c r="O11" s="119">
        <v>46444</v>
      </c>
      <c r="P11" s="119">
        <v>46940</v>
      </c>
      <c r="Q11" s="119">
        <v>45183</v>
      </c>
      <c r="R11" s="119">
        <v>45412</v>
      </c>
      <c r="S11" s="119">
        <v>45619</v>
      </c>
      <c r="T11" s="119">
        <v>42765</v>
      </c>
      <c r="U11" s="599">
        <v>42766</v>
      </c>
      <c r="V11" s="1274"/>
    </row>
    <row r="12" spans="1:21" ht="12.75" customHeight="1">
      <c r="A12" s="1266" t="s">
        <v>52</v>
      </c>
      <c r="B12" s="119">
        <v>17684</v>
      </c>
      <c r="C12" s="119">
        <v>17979</v>
      </c>
      <c r="D12" s="119">
        <v>18946</v>
      </c>
      <c r="E12" s="119">
        <v>19161</v>
      </c>
      <c r="F12" s="119">
        <v>18980</v>
      </c>
      <c r="G12" s="119">
        <v>20312.686664085348</v>
      </c>
      <c r="H12" s="119">
        <v>20417.52387766623</v>
      </c>
      <c r="I12" s="119">
        <v>21126.853896128177</v>
      </c>
      <c r="J12" s="118">
        <v>28412.77</v>
      </c>
      <c r="K12" s="119">
        <v>29299.06</v>
      </c>
      <c r="L12" s="119">
        <v>27613.744644440154</v>
      </c>
      <c r="M12" s="120">
        <v>23429.776206451606</v>
      </c>
      <c r="N12" s="119">
        <v>26474.42</v>
      </c>
      <c r="O12" s="119">
        <v>27818.01</v>
      </c>
      <c r="P12" s="119">
        <v>27692.355418227704</v>
      </c>
      <c r="Q12" s="119">
        <v>25631.610967247427</v>
      </c>
      <c r="R12" s="119">
        <v>25623.88237545008</v>
      </c>
      <c r="S12" s="119">
        <v>26003.091006357</v>
      </c>
      <c r="T12" s="119">
        <v>24010.34965412822</v>
      </c>
      <c r="U12" s="599">
        <v>23927.737436676503</v>
      </c>
    </row>
    <row r="13" spans="1:22" s="1254" customFormat="1" ht="12.75" customHeight="1">
      <c r="A13" s="1273" t="s">
        <v>53</v>
      </c>
      <c r="B13" s="119">
        <v>12427.033964290506</v>
      </c>
      <c r="C13" s="119">
        <v>13400</v>
      </c>
      <c r="D13" s="119">
        <v>13339</v>
      </c>
      <c r="E13" s="119">
        <v>13414.55547359</v>
      </c>
      <c r="F13" s="119">
        <v>14155.997170119997</v>
      </c>
      <c r="G13" s="119">
        <v>14344.257416634653</v>
      </c>
      <c r="H13" s="119">
        <v>15091.002083423773</v>
      </c>
      <c r="I13" s="119">
        <v>15524.320436951824</v>
      </c>
      <c r="J13" s="118">
        <v>17935.47</v>
      </c>
      <c r="K13" s="119">
        <v>18708.07</v>
      </c>
      <c r="L13" s="119">
        <v>18116.255355559846</v>
      </c>
      <c r="M13" s="120">
        <v>17260.223793548394</v>
      </c>
      <c r="N13" s="119">
        <v>17312.58</v>
      </c>
      <c r="O13" s="119">
        <v>18625.99</v>
      </c>
      <c r="P13" s="119">
        <v>19247.644581772296</v>
      </c>
      <c r="Q13" s="119">
        <v>19551.389032752573</v>
      </c>
      <c r="R13" s="119">
        <v>19788.11762454992</v>
      </c>
      <c r="S13" s="119">
        <v>19615.908993643</v>
      </c>
      <c r="T13" s="119">
        <v>18754.65034587178</v>
      </c>
      <c r="U13" s="599">
        <v>18838.262563323497</v>
      </c>
      <c r="V13" s="119"/>
    </row>
    <row r="14" spans="1:22" s="1254" customFormat="1" ht="12.75" customHeight="1">
      <c r="A14" s="1275" t="s">
        <v>379</v>
      </c>
      <c r="B14" s="1276"/>
      <c r="C14" s="1276"/>
      <c r="D14" s="1277"/>
      <c r="E14" s="1276"/>
      <c r="F14" s="1276"/>
      <c r="G14" s="1276"/>
      <c r="H14" s="1276"/>
      <c r="I14" s="1276"/>
      <c r="J14" s="1278"/>
      <c r="K14" s="1276"/>
      <c r="L14" s="1276"/>
      <c r="M14" s="1279"/>
      <c r="N14" s="1280"/>
      <c r="O14" s="1280"/>
      <c r="P14" s="1280"/>
      <c r="Q14" s="1280"/>
      <c r="R14" s="1280"/>
      <c r="S14" s="1280"/>
      <c r="T14" s="1280"/>
      <c r="U14" s="1281"/>
      <c r="V14" s="119"/>
    </row>
    <row r="15" spans="1:22" s="1254" customFormat="1" ht="12.75" customHeight="1">
      <c r="A15" s="1282" t="s">
        <v>51</v>
      </c>
      <c r="B15" s="119"/>
      <c r="C15" s="119"/>
      <c r="D15" s="116"/>
      <c r="E15" s="119"/>
      <c r="F15" s="119"/>
      <c r="G15" s="119"/>
      <c r="H15" s="119"/>
      <c r="I15" s="119"/>
      <c r="J15" s="118"/>
      <c r="K15" s="119"/>
      <c r="L15" s="119"/>
      <c r="M15" s="120"/>
      <c r="N15" s="1283"/>
      <c r="O15" s="1283"/>
      <c r="P15" s="1283"/>
      <c r="Q15" s="1283"/>
      <c r="R15" s="1283"/>
      <c r="S15" s="1283"/>
      <c r="T15" s="1283"/>
      <c r="U15" s="1284"/>
      <c r="V15" s="119"/>
    </row>
    <row r="16" spans="1:22" s="1254" customFormat="1" ht="12.75" customHeight="1">
      <c r="A16" s="1285" t="s">
        <v>380</v>
      </c>
      <c r="B16" s="1286">
        <f aca="true" t="shared" si="0" ref="B16:T16">B17+B18-B19+B20-B21</f>
        <v>29266</v>
      </c>
      <c r="C16" s="1286">
        <f t="shared" si="0"/>
        <v>32376</v>
      </c>
      <c r="D16" s="1286">
        <f t="shared" si="0"/>
        <v>35552</v>
      </c>
      <c r="E16" s="1286">
        <f t="shared" si="0"/>
        <v>35963</v>
      </c>
      <c r="F16" s="1286">
        <f t="shared" si="0"/>
        <v>36101</v>
      </c>
      <c r="G16" s="1286">
        <f t="shared" si="0"/>
        <v>38286</v>
      </c>
      <c r="H16" s="1286">
        <f t="shared" si="0"/>
        <v>40603</v>
      </c>
      <c r="I16" s="1286">
        <f t="shared" si="0"/>
        <v>43174</v>
      </c>
      <c r="J16" s="1287">
        <f t="shared" si="0"/>
        <v>47686.24</v>
      </c>
      <c r="K16" s="1286">
        <f t="shared" si="0"/>
        <v>51629.98</v>
      </c>
      <c r="L16" s="1286">
        <f t="shared" si="0"/>
        <v>51778</v>
      </c>
      <c r="M16" s="1288">
        <f t="shared" si="0"/>
        <v>44514</v>
      </c>
      <c r="N16" s="1286">
        <f t="shared" si="0"/>
        <v>50618</v>
      </c>
      <c r="O16" s="1286">
        <f t="shared" si="0"/>
        <v>55074</v>
      </c>
      <c r="P16" s="1286">
        <f t="shared" si="0"/>
        <v>58204</v>
      </c>
      <c r="Q16" s="1286">
        <f t="shared" si="0"/>
        <v>57620</v>
      </c>
      <c r="R16" s="1286">
        <f t="shared" si="0"/>
        <v>59531</v>
      </c>
      <c r="S16" s="1286">
        <f t="shared" si="0"/>
        <v>60235</v>
      </c>
      <c r="T16" s="1286">
        <f t="shared" si="0"/>
        <v>57017</v>
      </c>
      <c r="U16" s="1289">
        <f>U17+U18-U19+U20-U21</f>
        <v>57766</v>
      </c>
      <c r="V16" s="119"/>
    </row>
    <row r="17" spans="1:22" s="1254" customFormat="1" ht="12.75" customHeight="1">
      <c r="A17" s="1290" t="s">
        <v>381</v>
      </c>
      <c r="B17" s="116">
        <v>28592</v>
      </c>
      <c r="C17" s="116">
        <v>31379</v>
      </c>
      <c r="D17" s="116">
        <v>33890</v>
      </c>
      <c r="E17" s="116">
        <v>34468</v>
      </c>
      <c r="F17" s="116">
        <v>34989</v>
      </c>
      <c r="G17" s="116">
        <v>36953</v>
      </c>
      <c r="H17" s="116">
        <v>39031</v>
      </c>
      <c r="I17" s="116">
        <v>41606</v>
      </c>
      <c r="J17" s="686">
        <v>46348.24</v>
      </c>
      <c r="K17" s="116">
        <v>49982.98</v>
      </c>
      <c r="L17" s="116">
        <v>50046</v>
      </c>
      <c r="M17" s="679">
        <v>43601</v>
      </c>
      <c r="N17" s="116">
        <v>43787</v>
      </c>
      <c r="O17" s="116">
        <v>46661</v>
      </c>
      <c r="P17" s="116">
        <v>48644</v>
      </c>
      <c r="Q17" s="116">
        <v>47707</v>
      </c>
      <c r="R17" s="116">
        <v>48362</v>
      </c>
      <c r="S17" s="116">
        <v>48797</v>
      </c>
      <c r="T17" s="116">
        <v>45067</v>
      </c>
      <c r="U17" s="598">
        <v>45067</v>
      </c>
      <c r="V17" s="119"/>
    </row>
    <row r="18" spans="1:22" s="1254" customFormat="1" ht="12.75" customHeight="1">
      <c r="A18" s="1290" t="s">
        <v>56</v>
      </c>
      <c r="B18" s="119">
        <v>2820</v>
      </c>
      <c r="C18" s="119">
        <v>3263</v>
      </c>
      <c r="D18" s="119">
        <v>3588</v>
      </c>
      <c r="E18" s="119">
        <v>3309</v>
      </c>
      <c r="F18" s="119">
        <v>3312</v>
      </c>
      <c r="G18" s="119">
        <v>4130</v>
      </c>
      <c r="H18" s="119">
        <v>5016</v>
      </c>
      <c r="I18" s="119">
        <v>5440</v>
      </c>
      <c r="J18" s="687">
        <v>5210</v>
      </c>
      <c r="K18" s="119">
        <v>5672</v>
      </c>
      <c r="L18" s="119">
        <v>5862</v>
      </c>
      <c r="M18" s="680">
        <v>4410</v>
      </c>
      <c r="N18" s="116">
        <v>10412</v>
      </c>
      <c r="O18" s="119">
        <v>12553</v>
      </c>
      <c r="P18" s="119">
        <v>14064</v>
      </c>
      <c r="Q18" s="119">
        <v>14453</v>
      </c>
      <c r="R18" s="119">
        <v>15996</v>
      </c>
      <c r="S18" s="119">
        <v>16312</v>
      </c>
      <c r="T18" s="119">
        <v>16922</v>
      </c>
      <c r="U18" s="599">
        <v>17705</v>
      </c>
      <c r="V18" s="119"/>
    </row>
    <row r="19" spans="1:22" s="1254" customFormat="1" ht="12.75" customHeight="1">
      <c r="A19" s="1290" t="s">
        <v>57</v>
      </c>
      <c r="B19" s="119">
        <v>2146</v>
      </c>
      <c r="C19" s="119">
        <v>2266</v>
      </c>
      <c r="D19" s="119">
        <v>1926</v>
      </c>
      <c r="E19" s="119">
        <v>1814</v>
      </c>
      <c r="F19" s="119">
        <v>2200</v>
      </c>
      <c r="G19" s="119">
        <v>2797</v>
      </c>
      <c r="H19" s="119">
        <v>3444</v>
      </c>
      <c r="I19" s="119">
        <v>3872</v>
      </c>
      <c r="J19" s="687">
        <v>3872</v>
      </c>
      <c r="K19" s="119">
        <v>4025</v>
      </c>
      <c r="L19" s="119">
        <v>4130</v>
      </c>
      <c r="M19" s="680">
        <v>3497</v>
      </c>
      <c r="N19" s="116">
        <v>3581</v>
      </c>
      <c r="O19" s="119">
        <v>4140</v>
      </c>
      <c r="P19" s="119">
        <v>4504</v>
      </c>
      <c r="Q19" s="119">
        <v>4540</v>
      </c>
      <c r="R19" s="119">
        <v>4827</v>
      </c>
      <c r="S19" s="119">
        <v>4874</v>
      </c>
      <c r="T19" s="119">
        <v>4972</v>
      </c>
      <c r="U19" s="599">
        <v>5006</v>
      </c>
      <c r="V19" s="119"/>
    </row>
    <row r="20" spans="1:22" s="1254" customFormat="1" ht="12.75" customHeight="1">
      <c r="A20" s="1290" t="s">
        <v>58</v>
      </c>
      <c r="B20" s="119">
        <v>0</v>
      </c>
      <c r="C20" s="119">
        <v>0</v>
      </c>
      <c r="D20" s="119">
        <v>0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  <c r="J20" s="687">
        <v>0</v>
      </c>
      <c r="K20" s="119">
        <v>0</v>
      </c>
      <c r="L20" s="119">
        <v>0</v>
      </c>
      <c r="M20" s="680">
        <v>0</v>
      </c>
      <c r="N20" s="116">
        <v>0</v>
      </c>
      <c r="O20" s="119">
        <v>0</v>
      </c>
      <c r="P20" s="119">
        <v>0</v>
      </c>
      <c r="Q20" s="119">
        <v>0</v>
      </c>
      <c r="R20" s="119">
        <v>0</v>
      </c>
      <c r="S20" s="119">
        <v>0</v>
      </c>
      <c r="T20" s="119">
        <v>0</v>
      </c>
      <c r="U20" s="599">
        <v>0</v>
      </c>
      <c r="V20" s="119"/>
    </row>
    <row r="21" spans="1:22" s="1254" customFormat="1" ht="12.75" customHeight="1">
      <c r="A21" s="1290" t="s">
        <v>59</v>
      </c>
      <c r="B21" s="119">
        <v>0</v>
      </c>
      <c r="C21" s="119">
        <v>0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687">
        <v>0</v>
      </c>
      <c r="K21" s="119">
        <v>0</v>
      </c>
      <c r="L21" s="119">
        <v>0</v>
      </c>
      <c r="M21" s="680">
        <v>0</v>
      </c>
      <c r="N21" s="116">
        <v>0</v>
      </c>
      <c r="O21" s="119">
        <v>0</v>
      </c>
      <c r="P21" s="119">
        <v>0</v>
      </c>
      <c r="Q21" s="119">
        <v>0</v>
      </c>
      <c r="R21" s="119">
        <v>0</v>
      </c>
      <c r="S21" s="119">
        <v>0</v>
      </c>
      <c r="T21" s="119">
        <v>0</v>
      </c>
      <c r="U21" s="599">
        <v>0</v>
      </c>
      <c r="V21" s="119"/>
    </row>
    <row r="22" spans="1:22" s="1254" customFormat="1" ht="12.75" customHeight="1">
      <c r="A22" s="1285" t="s">
        <v>382</v>
      </c>
      <c r="B22" s="1286">
        <v>29266</v>
      </c>
      <c r="C22" s="1286">
        <v>32381</v>
      </c>
      <c r="D22" s="1286">
        <v>35552</v>
      </c>
      <c r="E22" s="1286">
        <v>35963</v>
      </c>
      <c r="F22" s="1286">
        <v>36101</v>
      </c>
      <c r="G22" s="1286">
        <v>38286</v>
      </c>
      <c r="H22" s="1286">
        <v>41363</v>
      </c>
      <c r="I22" s="1286">
        <v>43174</v>
      </c>
      <c r="J22" s="1287">
        <v>47686.25</v>
      </c>
      <c r="K22" s="1286">
        <v>51629.979999999996</v>
      </c>
      <c r="L22" s="1286">
        <v>51778</v>
      </c>
      <c r="M22" s="1288">
        <v>44514</v>
      </c>
      <c r="N22" s="1286">
        <v>50618</v>
      </c>
      <c r="O22" s="1286">
        <v>55074</v>
      </c>
      <c r="P22" s="1286">
        <v>58204</v>
      </c>
      <c r="Q22" s="1286">
        <v>57620</v>
      </c>
      <c r="R22" s="1286">
        <v>59531</v>
      </c>
      <c r="S22" s="1286">
        <v>60235</v>
      </c>
      <c r="T22" s="1286">
        <v>57017</v>
      </c>
      <c r="U22" s="1289">
        <v>57766</v>
      </c>
      <c r="V22" s="119"/>
    </row>
    <row r="23" spans="1:22" s="1254" customFormat="1" ht="12.75" customHeight="1">
      <c r="A23" s="1290" t="s">
        <v>60</v>
      </c>
      <c r="B23" s="119">
        <v>507</v>
      </c>
      <c r="C23" s="119">
        <v>593</v>
      </c>
      <c r="D23" s="119">
        <v>611</v>
      </c>
      <c r="E23" s="119">
        <v>572</v>
      </c>
      <c r="F23" s="119">
        <v>600</v>
      </c>
      <c r="G23" s="119">
        <v>634</v>
      </c>
      <c r="H23" s="119">
        <v>626</v>
      </c>
      <c r="I23" s="119">
        <v>753</v>
      </c>
      <c r="J23" s="687">
        <v>9038.72</v>
      </c>
      <c r="K23" s="119">
        <v>9791.57</v>
      </c>
      <c r="L23" s="119">
        <v>9251</v>
      </c>
      <c r="M23" s="680">
        <v>8016</v>
      </c>
      <c r="N23" s="116">
        <v>19734</v>
      </c>
      <c r="O23" s="119">
        <v>21544</v>
      </c>
      <c r="P23" s="119">
        <v>22883</v>
      </c>
      <c r="Q23" s="119">
        <v>22365</v>
      </c>
      <c r="R23" s="119">
        <v>22776</v>
      </c>
      <c r="S23" s="119">
        <v>22957</v>
      </c>
      <c r="T23" s="119">
        <v>21413</v>
      </c>
      <c r="U23" s="599">
        <v>21352</v>
      </c>
      <c r="V23" s="119"/>
    </row>
    <row r="24" spans="1:22" s="1254" customFormat="1" ht="12.75" customHeight="1">
      <c r="A24" s="1290" t="s">
        <v>61</v>
      </c>
      <c r="B24" s="119">
        <v>23892</v>
      </c>
      <c r="C24" s="119">
        <v>26350</v>
      </c>
      <c r="D24" s="119">
        <v>28741</v>
      </c>
      <c r="E24" s="119">
        <v>29118</v>
      </c>
      <c r="F24" s="119">
        <v>29148</v>
      </c>
      <c r="G24" s="119">
        <v>31382</v>
      </c>
      <c r="H24" s="119">
        <v>33810</v>
      </c>
      <c r="I24" s="119">
        <v>36072</v>
      </c>
      <c r="J24" s="687">
        <v>32285.88</v>
      </c>
      <c r="K24" s="119">
        <v>35065.18</v>
      </c>
      <c r="L24" s="119">
        <v>35784</v>
      </c>
      <c r="M24" s="680">
        <v>30875</v>
      </c>
      <c r="N24" s="116">
        <v>19972</v>
      </c>
      <c r="O24" s="119">
        <v>21670</v>
      </c>
      <c r="P24" s="119">
        <v>22568</v>
      </c>
      <c r="Q24" s="119">
        <v>22712</v>
      </c>
      <c r="R24" s="119">
        <v>22925</v>
      </c>
      <c r="S24" s="119">
        <v>23181</v>
      </c>
      <c r="T24" s="119">
        <v>22765</v>
      </c>
      <c r="U24" s="599">
        <v>23042</v>
      </c>
      <c r="V24" s="119"/>
    </row>
    <row r="25" spans="1:22" s="1254" customFormat="1" ht="12.75" customHeight="1">
      <c r="A25" s="1290" t="s">
        <v>383</v>
      </c>
      <c r="B25" s="119">
        <v>2971</v>
      </c>
      <c r="C25" s="119">
        <v>3332</v>
      </c>
      <c r="D25" s="119">
        <v>3536</v>
      </c>
      <c r="E25" s="119">
        <v>3650</v>
      </c>
      <c r="F25" s="119">
        <v>3603</v>
      </c>
      <c r="G25" s="119">
        <v>3990</v>
      </c>
      <c r="H25" s="119">
        <v>4168</v>
      </c>
      <c r="I25" s="119">
        <v>4316</v>
      </c>
      <c r="J25" s="687">
        <v>5109.65</v>
      </c>
      <c r="K25" s="119">
        <v>5498.23</v>
      </c>
      <c r="L25" s="119">
        <v>5511</v>
      </c>
      <c r="M25" s="680">
        <v>4757</v>
      </c>
      <c r="N25" s="116">
        <v>7394</v>
      </c>
      <c r="O25" s="119">
        <v>7981</v>
      </c>
      <c r="P25" s="119">
        <v>8490</v>
      </c>
      <c r="Q25" s="119">
        <v>8233</v>
      </c>
      <c r="R25" s="119">
        <v>8397</v>
      </c>
      <c r="S25" s="119">
        <v>8488</v>
      </c>
      <c r="T25" s="119">
        <v>7774</v>
      </c>
      <c r="U25" s="599">
        <v>7702</v>
      </c>
      <c r="V25" s="119"/>
    </row>
    <row r="26" spans="1:22" s="1254" customFormat="1" ht="12.75" customHeight="1">
      <c r="A26" s="1290" t="s">
        <v>62</v>
      </c>
      <c r="B26" s="119">
        <v>440</v>
      </c>
      <c r="C26" s="119">
        <v>470</v>
      </c>
      <c r="D26" s="119">
        <v>504</v>
      </c>
      <c r="E26" s="119">
        <v>532</v>
      </c>
      <c r="F26" s="119">
        <v>539</v>
      </c>
      <c r="G26" s="119">
        <v>543</v>
      </c>
      <c r="H26" s="119">
        <v>548</v>
      </c>
      <c r="I26" s="119">
        <v>552</v>
      </c>
      <c r="J26" s="687">
        <v>542</v>
      </c>
      <c r="K26" s="119">
        <v>564</v>
      </c>
      <c r="L26" s="119">
        <v>565</v>
      </c>
      <c r="M26" s="680">
        <v>527</v>
      </c>
      <c r="N26" s="116">
        <v>527</v>
      </c>
      <c r="O26" s="119">
        <v>550</v>
      </c>
      <c r="P26" s="119">
        <v>580</v>
      </c>
      <c r="Q26" s="119">
        <v>556</v>
      </c>
      <c r="R26" s="119">
        <v>544</v>
      </c>
      <c r="S26" s="119">
        <v>533</v>
      </c>
      <c r="T26" s="119">
        <v>545</v>
      </c>
      <c r="U26" s="599">
        <v>561</v>
      </c>
      <c r="V26" s="119"/>
    </row>
    <row r="27" spans="1:22" s="1254" customFormat="1" ht="12.75" customHeight="1">
      <c r="A27" s="1290" t="s">
        <v>63</v>
      </c>
      <c r="B27" s="123">
        <v>1456</v>
      </c>
      <c r="C27" s="123">
        <v>1636</v>
      </c>
      <c r="D27" s="123">
        <v>2160</v>
      </c>
      <c r="E27" s="123">
        <v>2091</v>
      </c>
      <c r="F27" s="123">
        <v>2211</v>
      </c>
      <c r="G27" s="123">
        <v>1737</v>
      </c>
      <c r="H27" s="123">
        <v>2211</v>
      </c>
      <c r="I27" s="123">
        <v>1481</v>
      </c>
      <c r="J27" s="1291">
        <v>710</v>
      </c>
      <c r="K27" s="123">
        <v>711</v>
      </c>
      <c r="L27" s="123">
        <v>667</v>
      </c>
      <c r="M27" s="1292">
        <v>339</v>
      </c>
      <c r="N27" s="116">
        <v>2991</v>
      </c>
      <c r="O27" s="123">
        <v>3329</v>
      </c>
      <c r="P27" s="123">
        <v>3683</v>
      </c>
      <c r="Q27" s="123">
        <v>3754</v>
      </c>
      <c r="R27" s="123">
        <v>4889</v>
      </c>
      <c r="S27" s="123">
        <v>5076</v>
      </c>
      <c r="T27" s="123">
        <v>4520</v>
      </c>
      <c r="U27" s="603">
        <v>5109</v>
      </c>
      <c r="V27" s="119"/>
    </row>
    <row r="28" spans="1:22" s="1254" customFormat="1" ht="12.75" customHeight="1">
      <c r="A28" s="1293"/>
      <c r="B28" s="116"/>
      <c r="C28" s="116"/>
      <c r="D28" s="116"/>
      <c r="E28" s="116"/>
      <c r="F28" s="116"/>
      <c r="G28" s="116"/>
      <c r="H28" s="116"/>
      <c r="I28" s="116"/>
      <c r="J28" s="686"/>
      <c r="K28" s="116"/>
      <c r="L28" s="116"/>
      <c r="M28" s="679"/>
      <c r="N28" s="116"/>
      <c r="O28" s="116"/>
      <c r="P28" s="116"/>
      <c r="Q28" s="116"/>
      <c r="R28" s="116"/>
      <c r="S28" s="116"/>
      <c r="T28" s="116"/>
      <c r="U28" s="598"/>
      <c r="V28" s="119"/>
    </row>
    <row r="29" spans="1:22" s="1254" customFormat="1" ht="12.75" customHeight="1">
      <c r="A29" s="1290" t="s">
        <v>55</v>
      </c>
      <c r="B29" s="1294"/>
      <c r="C29" s="1294"/>
      <c r="D29" s="1294"/>
      <c r="E29" s="1294"/>
      <c r="F29" s="1294"/>
      <c r="G29" s="1294"/>
      <c r="H29" s="1294"/>
      <c r="I29" s="1294"/>
      <c r="J29" s="1295"/>
      <c r="K29" s="1294"/>
      <c r="L29" s="1294"/>
      <c r="M29" s="1296"/>
      <c r="N29" s="1294"/>
      <c r="O29" s="1294"/>
      <c r="P29" s="1294"/>
      <c r="Q29" s="1294"/>
      <c r="R29" s="1294"/>
      <c r="S29" s="604"/>
      <c r="T29" s="604"/>
      <c r="U29" s="605"/>
      <c r="V29" s="119"/>
    </row>
    <row r="30" spans="1:22" s="1254" customFormat="1" ht="12.75" customHeight="1">
      <c r="A30" s="1290" t="s">
        <v>381</v>
      </c>
      <c r="B30" s="1286">
        <v>30861.768835423394</v>
      </c>
      <c r="C30" s="1286">
        <v>32376</v>
      </c>
      <c r="D30" s="1286">
        <v>33893</v>
      </c>
      <c r="E30" s="1286">
        <v>34009.62191521</v>
      </c>
      <c r="F30" s="1286">
        <v>34184.31619347</v>
      </c>
      <c r="G30" s="1286">
        <v>35727.57914231</v>
      </c>
      <c r="H30" s="1286">
        <v>36368.32441279</v>
      </c>
      <c r="I30" s="1286">
        <v>37467.15860272</v>
      </c>
      <c r="J30" s="1287">
        <v>47686.24</v>
      </c>
      <c r="K30" s="1286">
        <v>49719.77</v>
      </c>
      <c r="L30" s="1286">
        <v>47440</v>
      </c>
      <c r="M30" s="1288">
        <v>41653</v>
      </c>
      <c r="N30" s="1286">
        <v>50618</v>
      </c>
      <c r="O30" s="1286">
        <v>54840</v>
      </c>
      <c r="P30" s="1286">
        <v>56186</v>
      </c>
      <c r="Q30" s="1286">
        <v>54593</v>
      </c>
      <c r="R30" s="1286">
        <v>55917</v>
      </c>
      <c r="S30" s="1286">
        <v>56348</v>
      </c>
      <c r="T30" s="1286">
        <v>54158</v>
      </c>
      <c r="U30" s="1289">
        <v>55066</v>
      </c>
      <c r="V30" s="119"/>
    </row>
    <row r="31" spans="1:22" s="1254" customFormat="1" ht="12.75" customHeight="1">
      <c r="A31" s="1290" t="s">
        <v>54</v>
      </c>
      <c r="B31" s="116">
        <v>30111.033964290506</v>
      </c>
      <c r="C31" s="116">
        <v>31379</v>
      </c>
      <c r="D31" s="116">
        <v>32285</v>
      </c>
      <c r="E31" s="116">
        <v>32575.55547359</v>
      </c>
      <c r="F31" s="116">
        <v>33135.99717012</v>
      </c>
      <c r="G31" s="116">
        <v>34656.94408072</v>
      </c>
      <c r="H31" s="116">
        <v>35508.52596109</v>
      </c>
      <c r="I31" s="116">
        <v>36651.17433308</v>
      </c>
      <c r="J31" s="686">
        <v>46348.24</v>
      </c>
      <c r="K31" s="116">
        <v>48007.13</v>
      </c>
      <c r="L31" s="116">
        <v>45730</v>
      </c>
      <c r="M31" s="679">
        <v>40690</v>
      </c>
      <c r="N31" s="116">
        <v>43787</v>
      </c>
      <c r="O31" s="116">
        <v>46444</v>
      </c>
      <c r="P31" s="116">
        <v>46940</v>
      </c>
      <c r="Q31" s="116">
        <v>45183</v>
      </c>
      <c r="R31" s="116">
        <v>45412</v>
      </c>
      <c r="S31" s="116">
        <v>45619</v>
      </c>
      <c r="T31" s="116">
        <v>42765</v>
      </c>
      <c r="U31" s="598">
        <v>42766</v>
      </c>
      <c r="V31" s="119"/>
    </row>
    <row r="32" spans="1:22" s="1254" customFormat="1" ht="12.75" customHeight="1">
      <c r="A32" s="1290" t="s">
        <v>56</v>
      </c>
      <c r="B32" s="119">
        <v>2910.0759013282727</v>
      </c>
      <c r="C32" s="119">
        <v>3263</v>
      </c>
      <c r="D32" s="119">
        <v>3492</v>
      </c>
      <c r="E32" s="119">
        <v>3263.28762542</v>
      </c>
      <c r="F32" s="119">
        <v>3242.57773115</v>
      </c>
      <c r="G32" s="119">
        <v>3275.86506293</v>
      </c>
      <c r="H32" s="119">
        <v>3352.80426659</v>
      </c>
      <c r="I32" s="119">
        <v>3374.86218939</v>
      </c>
      <c r="J32" s="687">
        <v>5210</v>
      </c>
      <c r="K32" s="119">
        <v>5468</v>
      </c>
      <c r="L32" s="119">
        <v>5374</v>
      </c>
      <c r="M32" s="680">
        <v>4140</v>
      </c>
      <c r="N32" s="116">
        <v>10412</v>
      </c>
      <c r="O32" s="119">
        <v>12526</v>
      </c>
      <c r="P32" s="119">
        <v>13599</v>
      </c>
      <c r="Q32" s="119">
        <v>13717</v>
      </c>
      <c r="R32" s="119">
        <v>15043</v>
      </c>
      <c r="S32" s="119">
        <v>15299</v>
      </c>
      <c r="T32" s="119">
        <v>16130</v>
      </c>
      <c r="U32" s="599">
        <v>16880</v>
      </c>
      <c r="V32" s="119"/>
    </row>
    <row r="33" spans="1:22" s="1254" customFormat="1" ht="12.75" customHeight="1">
      <c r="A33" s="1290" t="s">
        <v>57</v>
      </c>
      <c r="B33" s="119">
        <v>2159.341030195382</v>
      </c>
      <c r="C33" s="119">
        <v>2266</v>
      </c>
      <c r="D33" s="119">
        <v>1884</v>
      </c>
      <c r="E33" s="119">
        <v>1829.2211838</v>
      </c>
      <c r="F33" s="119">
        <v>2194.2587078</v>
      </c>
      <c r="G33" s="119">
        <v>2205.23000134</v>
      </c>
      <c r="H33" s="119">
        <v>2493.00581489</v>
      </c>
      <c r="I33" s="119">
        <v>2558.87791975</v>
      </c>
      <c r="J33" s="687">
        <v>3872</v>
      </c>
      <c r="K33" s="119">
        <v>3755.36</v>
      </c>
      <c r="L33" s="119">
        <v>3664</v>
      </c>
      <c r="M33" s="680">
        <v>3177</v>
      </c>
      <c r="N33" s="116">
        <v>3581</v>
      </c>
      <c r="O33" s="119">
        <v>4130</v>
      </c>
      <c r="P33" s="119">
        <v>4353</v>
      </c>
      <c r="Q33" s="119">
        <v>4307</v>
      </c>
      <c r="R33" s="119">
        <v>4538</v>
      </c>
      <c r="S33" s="119">
        <v>4570</v>
      </c>
      <c r="T33" s="119">
        <v>4737</v>
      </c>
      <c r="U33" s="599">
        <v>4580</v>
      </c>
      <c r="V33" s="119"/>
    </row>
    <row r="34" spans="1:22" s="1254" customFormat="1" ht="12.75" customHeight="1">
      <c r="A34" s="1290" t="s">
        <v>58</v>
      </c>
      <c r="B34" s="119">
        <v>0</v>
      </c>
      <c r="C34" s="119">
        <v>0</v>
      </c>
      <c r="D34" s="119">
        <v>0</v>
      </c>
      <c r="E34" s="119">
        <v>0</v>
      </c>
      <c r="F34" s="119">
        <v>0</v>
      </c>
      <c r="G34" s="119">
        <v>0</v>
      </c>
      <c r="H34" s="119">
        <v>0</v>
      </c>
      <c r="I34" s="119">
        <v>0</v>
      </c>
      <c r="J34" s="687">
        <v>0</v>
      </c>
      <c r="K34" s="119">
        <v>0</v>
      </c>
      <c r="L34" s="119">
        <v>0</v>
      </c>
      <c r="M34" s="120">
        <v>0</v>
      </c>
      <c r="N34" s="116">
        <v>0</v>
      </c>
      <c r="O34" s="119">
        <v>0</v>
      </c>
      <c r="P34" s="119">
        <v>0</v>
      </c>
      <c r="Q34" s="119">
        <v>0</v>
      </c>
      <c r="R34" s="119">
        <v>0</v>
      </c>
      <c r="S34" s="119">
        <v>0</v>
      </c>
      <c r="T34" s="119">
        <v>0</v>
      </c>
      <c r="U34" s="599">
        <v>0</v>
      </c>
      <c r="V34" s="119"/>
    </row>
    <row r="35" spans="1:22" s="1254" customFormat="1" ht="12.75" customHeight="1">
      <c r="A35" s="1290" t="s">
        <v>59</v>
      </c>
      <c r="B35" s="119">
        <v>0</v>
      </c>
      <c r="C35" s="119">
        <v>0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119">
        <v>0</v>
      </c>
      <c r="J35" s="687">
        <v>0</v>
      </c>
      <c r="K35" s="119">
        <v>0</v>
      </c>
      <c r="L35" s="119">
        <v>0</v>
      </c>
      <c r="M35" s="120">
        <v>0</v>
      </c>
      <c r="N35" s="116">
        <v>0</v>
      </c>
      <c r="O35" s="119">
        <v>0</v>
      </c>
      <c r="P35" s="119">
        <v>0</v>
      </c>
      <c r="Q35" s="119">
        <v>0</v>
      </c>
      <c r="R35" s="119">
        <v>0</v>
      </c>
      <c r="S35" s="119">
        <v>0</v>
      </c>
      <c r="T35" s="119">
        <v>0</v>
      </c>
      <c r="U35" s="599">
        <v>0</v>
      </c>
      <c r="V35" s="119"/>
    </row>
    <row r="36" spans="1:22" s="1254" customFormat="1" ht="12.75" customHeight="1">
      <c r="A36" s="1285" t="s">
        <v>382</v>
      </c>
      <c r="B36" s="1286">
        <v>30864.758095567922</v>
      </c>
      <c r="C36" s="1286">
        <v>32381</v>
      </c>
      <c r="D36" s="1286">
        <v>33898</v>
      </c>
      <c r="E36" s="1286">
        <v>34018.56136979</v>
      </c>
      <c r="F36" s="1286">
        <v>34219.57903534</v>
      </c>
      <c r="G36" s="1286">
        <v>35734.31083697</v>
      </c>
      <c r="H36" s="1286">
        <v>36309.35510835</v>
      </c>
      <c r="I36" s="1286">
        <v>37386.36519532999</v>
      </c>
      <c r="J36" s="1297">
        <v>47686.25</v>
      </c>
      <c r="K36" s="1286">
        <v>49719.770000000004</v>
      </c>
      <c r="L36" s="1286">
        <v>47440</v>
      </c>
      <c r="M36" s="1298">
        <v>41653</v>
      </c>
      <c r="N36" s="1297">
        <v>50618</v>
      </c>
      <c r="O36" s="1286">
        <v>54840</v>
      </c>
      <c r="P36" s="1286">
        <v>56186</v>
      </c>
      <c r="Q36" s="1286">
        <v>54593</v>
      </c>
      <c r="R36" s="1286">
        <v>55917</v>
      </c>
      <c r="S36" s="1286">
        <v>56348</v>
      </c>
      <c r="T36" s="1286">
        <v>54158</v>
      </c>
      <c r="U36" s="1289">
        <v>55066</v>
      </c>
      <c r="V36" s="119"/>
    </row>
    <row r="37" spans="1:22" s="1254" customFormat="1" ht="12.75" customHeight="1">
      <c r="A37" s="1290" t="s">
        <v>60</v>
      </c>
      <c r="B37" s="119">
        <v>514.8133561643835</v>
      </c>
      <c r="C37" s="119">
        <v>593</v>
      </c>
      <c r="D37" s="119">
        <v>589</v>
      </c>
      <c r="E37" s="119">
        <v>535.98036007</v>
      </c>
      <c r="F37" s="119">
        <v>556.5949893</v>
      </c>
      <c r="G37" s="119">
        <v>589.99068866</v>
      </c>
      <c r="H37" s="119">
        <v>576.03191842</v>
      </c>
      <c r="I37" s="119">
        <v>669.60844411</v>
      </c>
      <c r="J37" s="118">
        <v>9038.72</v>
      </c>
      <c r="K37" s="119">
        <v>9431.86</v>
      </c>
      <c r="L37" s="119">
        <v>8423</v>
      </c>
      <c r="M37" s="120">
        <v>7386</v>
      </c>
      <c r="N37" s="116">
        <v>19734</v>
      </c>
      <c r="O37" s="119">
        <v>21463</v>
      </c>
      <c r="P37" s="119">
        <v>22093</v>
      </c>
      <c r="Q37" s="119">
        <v>21186</v>
      </c>
      <c r="R37" s="119">
        <v>21348</v>
      </c>
      <c r="S37" s="119">
        <v>21434</v>
      </c>
      <c r="T37" s="119">
        <v>20308</v>
      </c>
      <c r="U37" s="599">
        <v>20438</v>
      </c>
      <c r="V37" s="119"/>
    </row>
    <row r="38" spans="1:22" s="1254" customFormat="1" ht="12.75" customHeight="1">
      <c r="A38" s="1290" t="s">
        <v>61</v>
      </c>
      <c r="B38" s="119">
        <v>25195.26954016088</v>
      </c>
      <c r="C38" s="119">
        <v>26350</v>
      </c>
      <c r="D38" s="119">
        <v>27336</v>
      </c>
      <c r="E38" s="119">
        <v>27297.95539473</v>
      </c>
      <c r="F38" s="119">
        <v>27414.20467246</v>
      </c>
      <c r="G38" s="119">
        <v>29035.65687691</v>
      </c>
      <c r="H38" s="119">
        <v>29922.02993434</v>
      </c>
      <c r="I38" s="119">
        <v>30845.09048511</v>
      </c>
      <c r="J38" s="118">
        <v>32285.88</v>
      </c>
      <c r="K38" s="119">
        <v>33757.87</v>
      </c>
      <c r="L38" s="119">
        <v>32824</v>
      </c>
      <c r="M38" s="120">
        <v>28975</v>
      </c>
      <c r="N38" s="116">
        <v>19972</v>
      </c>
      <c r="O38" s="119">
        <v>21488</v>
      </c>
      <c r="P38" s="119">
        <v>21682</v>
      </c>
      <c r="Q38" s="119">
        <v>21408</v>
      </c>
      <c r="R38" s="119">
        <v>21465</v>
      </c>
      <c r="S38" s="119">
        <v>21590</v>
      </c>
      <c r="T38" s="119">
        <v>21516</v>
      </c>
      <c r="U38" s="599">
        <v>21829</v>
      </c>
      <c r="V38" s="119"/>
    </row>
    <row r="39" spans="1:22" s="1254" customFormat="1" ht="12.75" customHeight="1">
      <c r="A39" s="1290" t="s">
        <v>383</v>
      </c>
      <c r="B39" s="119">
        <v>3134.696643445219</v>
      </c>
      <c r="C39" s="119">
        <v>3332</v>
      </c>
      <c r="D39" s="119">
        <v>3388</v>
      </c>
      <c r="E39" s="119">
        <v>3601.66628959</v>
      </c>
      <c r="F39" s="119">
        <v>3555.28866888</v>
      </c>
      <c r="G39" s="119">
        <v>3902.6274453</v>
      </c>
      <c r="H39" s="119">
        <v>3941.75152996</v>
      </c>
      <c r="I39" s="119">
        <v>3933.07178654</v>
      </c>
      <c r="J39" s="118">
        <v>5109.65</v>
      </c>
      <c r="K39" s="119">
        <v>5296.04</v>
      </c>
      <c r="L39" s="119">
        <v>5051</v>
      </c>
      <c r="M39" s="120">
        <v>4474</v>
      </c>
      <c r="N39" s="116">
        <v>7394</v>
      </c>
      <c r="O39" s="119">
        <v>7999</v>
      </c>
      <c r="P39" s="119">
        <v>8251</v>
      </c>
      <c r="Q39" s="119">
        <v>7859</v>
      </c>
      <c r="R39" s="119">
        <v>7929</v>
      </c>
      <c r="S39" s="119">
        <v>8001</v>
      </c>
      <c r="T39" s="119">
        <v>7450</v>
      </c>
      <c r="U39" s="599">
        <v>7431</v>
      </c>
      <c r="V39" s="119"/>
    </row>
    <row r="40" spans="1:22" s="1254" customFormat="1" ht="12.75" customHeight="1">
      <c r="A40" s="1290" t="s">
        <v>62</v>
      </c>
      <c r="B40" s="119">
        <v>446.65226781857456</v>
      </c>
      <c r="C40" s="119">
        <v>470</v>
      </c>
      <c r="D40" s="119">
        <v>486</v>
      </c>
      <c r="E40" s="119">
        <v>498.53571429</v>
      </c>
      <c r="F40" s="119">
        <v>500.4099087</v>
      </c>
      <c r="G40" s="119">
        <v>497</v>
      </c>
      <c r="H40" s="119">
        <v>497</v>
      </c>
      <c r="I40" s="119">
        <v>497</v>
      </c>
      <c r="J40" s="118">
        <v>542</v>
      </c>
      <c r="K40" s="119">
        <v>550</v>
      </c>
      <c r="L40" s="119">
        <v>531</v>
      </c>
      <c r="M40" s="120">
        <v>499</v>
      </c>
      <c r="N40" s="116">
        <v>527</v>
      </c>
      <c r="O40" s="119">
        <v>561</v>
      </c>
      <c r="P40" s="119">
        <v>590</v>
      </c>
      <c r="Q40" s="119">
        <v>566</v>
      </c>
      <c r="R40" s="119">
        <v>561</v>
      </c>
      <c r="S40" s="119">
        <v>540</v>
      </c>
      <c r="T40" s="119">
        <v>553</v>
      </c>
      <c r="U40" s="599">
        <v>567</v>
      </c>
      <c r="V40" s="119"/>
    </row>
    <row r="41" spans="1:22" s="1254" customFormat="1" ht="12.75" customHeight="1">
      <c r="A41" s="1299" t="s">
        <v>63</v>
      </c>
      <c r="B41" s="682">
        <v>1573.326287978864</v>
      </c>
      <c r="C41" s="682">
        <v>1636</v>
      </c>
      <c r="D41" s="682">
        <v>2099</v>
      </c>
      <c r="E41" s="682">
        <v>2084.42361111</v>
      </c>
      <c r="F41" s="682">
        <v>2193.080796</v>
      </c>
      <c r="G41" s="682">
        <v>1709.0358261</v>
      </c>
      <c r="H41" s="682">
        <v>1372.54172563</v>
      </c>
      <c r="I41" s="682">
        <v>1441.59447957</v>
      </c>
      <c r="J41" s="1300">
        <v>710</v>
      </c>
      <c r="K41" s="682">
        <v>684</v>
      </c>
      <c r="L41" s="682">
        <v>611</v>
      </c>
      <c r="M41" s="683">
        <v>319</v>
      </c>
      <c r="N41" s="676">
        <v>2991</v>
      </c>
      <c r="O41" s="682">
        <v>3329</v>
      </c>
      <c r="P41" s="682">
        <v>3570</v>
      </c>
      <c r="Q41" s="682">
        <v>3574</v>
      </c>
      <c r="R41" s="682">
        <v>4614</v>
      </c>
      <c r="S41" s="682">
        <v>4783</v>
      </c>
      <c r="T41" s="682">
        <v>4331</v>
      </c>
      <c r="U41" s="684">
        <v>4801</v>
      </c>
      <c r="V41" s="119"/>
    </row>
    <row r="42" spans="2:21" s="1251" customFormat="1" ht="12.75" customHeight="1">
      <c r="B42" s="1301"/>
      <c r="C42" s="1301"/>
      <c r="D42" s="1301"/>
      <c r="E42" s="1301"/>
      <c r="F42" s="1301"/>
      <c r="G42" s="1301"/>
      <c r="H42" s="1301"/>
      <c r="I42" s="1301"/>
      <c r="J42" s="1301"/>
      <c r="K42" s="1301"/>
      <c r="L42" s="1301"/>
      <c r="M42" s="1301"/>
      <c r="N42" s="1301"/>
      <c r="O42" s="1301"/>
      <c r="P42" s="1301"/>
      <c r="Q42" s="1301"/>
      <c r="R42" s="1301"/>
      <c r="S42" s="1301"/>
      <c r="T42" s="1301"/>
      <c r="U42" s="1301"/>
    </row>
    <row r="43" spans="1:20" ht="12.75" customHeight="1">
      <c r="A43" s="1256" t="s">
        <v>64</v>
      </c>
      <c r="B43" s="1252"/>
      <c r="E43" s="1302"/>
      <c r="F43" s="1302"/>
      <c r="L43" s="1252"/>
      <c r="M43" s="1252"/>
      <c r="Q43" s="1255"/>
      <c r="R43" s="1303"/>
      <c r="S43" s="1303"/>
      <c r="T43" s="1303"/>
    </row>
    <row r="44" spans="1:20" ht="12.75" customHeight="1">
      <c r="A44" s="1256" t="s">
        <v>65</v>
      </c>
      <c r="B44" s="1252"/>
      <c r="L44" s="1252"/>
      <c r="M44" s="1252"/>
      <c r="Q44" s="1255"/>
      <c r="R44" s="1303"/>
      <c r="S44" s="1303"/>
      <c r="T44" s="1303"/>
    </row>
    <row r="45" spans="1:20" ht="12.75" customHeight="1">
      <c r="A45" s="1256" t="s">
        <v>66</v>
      </c>
      <c r="B45" s="1252"/>
      <c r="L45" s="1252"/>
      <c r="M45" s="1252"/>
      <c r="Q45" s="1255"/>
      <c r="R45" s="1303"/>
      <c r="S45" s="1303"/>
      <c r="T45" s="1303"/>
    </row>
    <row r="46" spans="1:20" ht="12.75" customHeight="1">
      <c r="A46" s="1256" t="s">
        <v>67</v>
      </c>
      <c r="B46" s="1252"/>
      <c r="L46" s="1252"/>
      <c r="M46" s="1252"/>
      <c r="Q46" s="1255"/>
      <c r="R46" s="1303"/>
      <c r="S46" s="1303"/>
      <c r="T46" s="1303"/>
    </row>
    <row r="47" spans="1:20" ht="12.75" customHeight="1">
      <c r="A47" s="1256" t="s">
        <v>68</v>
      </c>
      <c r="B47" s="1252"/>
      <c r="L47" s="1252"/>
      <c r="M47" s="1252"/>
      <c r="Q47" s="1255"/>
      <c r="R47" s="1303"/>
      <c r="S47" s="1303"/>
      <c r="T47" s="1303"/>
    </row>
  </sheetData>
  <sheetProtection selectLockedCells="1" selectUnlockedCells="1"/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/>
  <headerFooter alignWithMargins="0">
    <oddHeader>&amp;C&amp;F - &amp;A</oddHeader>
    <oddFooter>&amp;L&amp;8MEDAD/SESP - Les comptes des transports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V47"/>
  <sheetViews>
    <sheetView showGridLines="0" zoomScalePageLayoutView="0" workbookViewId="0" topLeftCell="A1">
      <selection activeCell="A1" sqref="A1"/>
    </sheetView>
  </sheetViews>
  <sheetFormatPr defaultColWidth="1.7109375" defaultRowHeight="12.75" customHeight="1"/>
  <cols>
    <col min="1" max="1" width="49.8515625" style="80" customWidth="1"/>
    <col min="2" max="2" width="8.7109375" style="81" customWidth="1"/>
    <col min="3" max="3" width="8.7109375" style="82" customWidth="1"/>
    <col min="4" max="4" width="8.7109375" style="83" customWidth="1"/>
    <col min="5" max="6" width="8.7109375" style="84" customWidth="1"/>
    <col min="7" max="11" width="8.7109375" style="82" customWidth="1"/>
    <col min="12" max="16" width="8.7109375" style="85" customWidth="1"/>
    <col min="17" max="17" width="8.7109375" style="82" customWidth="1"/>
    <col min="18" max="21" width="8.7109375" style="81" customWidth="1"/>
    <col min="22" max="22" width="9.421875" style="82" customWidth="1"/>
    <col min="23" max="16384" width="1.7109375" style="82" customWidth="1"/>
  </cols>
  <sheetData>
    <row r="1" ht="12.75" customHeight="1">
      <c r="A1" s="7" t="s">
        <v>4</v>
      </c>
    </row>
    <row r="2" spans="1:21" ht="11.25" customHeight="1">
      <c r="A2" s="86"/>
      <c r="B2" s="82"/>
      <c r="I2" s="87" t="s">
        <v>48</v>
      </c>
      <c r="J2" s="88"/>
      <c r="K2" s="88"/>
      <c r="L2" s="88"/>
      <c r="M2" s="88" t="s">
        <v>49</v>
      </c>
      <c r="N2" s="82"/>
      <c r="O2" s="87"/>
      <c r="P2" s="87"/>
      <c r="Q2" s="87"/>
      <c r="S2" s="124"/>
      <c r="T2" s="124"/>
      <c r="U2" s="124" t="s">
        <v>50</v>
      </c>
    </row>
    <row r="3" spans="1:21" s="979" customFormat="1" ht="22.5" customHeight="1">
      <c r="A3" s="978"/>
      <c r="B3" s="1336">
        <v>1999</v>
      </c>
      <c r="C3" s="1336">
        <v>2000</v>
      </c>
      <c r="D3" s="1337">
        <v>2001</v>
      </c>
      <c r="E3" s="1337">
        <v>2002</v>
      </c>
      <c r="F3" s="1336">
        <v>2003</v>
      </c>
      <c r="G3" s="1336">
        <v>2004</v>
      </c>
      <c r="H3" s="1336">
        <v>2005</v>
      </c>
      <c r="I3" s="1336">
        <v>2006</v>
      </c>
      <c r="J3" s="1338">
        <v>2006</v>
      </c>
      <c r="K3" s="1336">
        <v>2007</v>
      </c>
      <c r="L3" s="1336">
        <v>2008</v>
      </c>
      <c r="M3" s="1339">
        <v>2009</v>
      </c>
      <c r="N3" s="1340">
        <v>2009</v>
      </c>
      <c r="O3" s="1340">
        <v>2010</v>
      </c>
      <c r="P3" s="1340">
        <v>2011</v>
      </c>
      <c r="Q3" s="1340">
        <v>2012</v>
      </c>
      <c r="R3" s="1340">
        <v>2013</v>
      </c>
      <c r="S3" s="1341">
        <v>2014</v>
      </c>
      <c r="T3" s="1341" t="s">
        <v>365</v>
      </c>
      <c r="U3" s="1342" t="s">
        <v>366</v>
      </c>
    </row>
    <row r="4" spans="1:21" ht="12.75" customHeight="1">
      <c r="A4" s="90" t="s">
        <v>378</v>
      </c>
      <c r="C4" s="81"/>
      <c r="D4" s="91"/>
      <c r="E4" s="92"/>
      <c r="F4" s="81"/>
      <c r="G4" s="81"/>
      <c r="H4" s="81"/>
      <c r="I4" s="81"/>
      <c r="J4" s="93"/>
      <c r="K4" s="81"/>
      <c r="L4" s="81"/>
      <c r="M4" s="94"/>
      <c r="N4" s="81"/>
      <c r="O4" s="81"/>
      <c r="P4" s="81"/>
      <c r="Q4" s="81"/>
      <c r="U4" s="583"/>
    </row>
    <row r="5" spans="1:21" ht="12.75" customHeight="1">
      <c r="A5" s="95" t="s">
        <v>51</v>
      </c>
      <c r="C5" s="81"/>
      <c r="D5" s="91"/>
      <c r="E5" s="96"/>
      <c r="F5" s="96"/>
      <c r="G5" s="96"/>
      <c r="H5" s="96"/>
      <c r="I5" s="96"/>
      <c r="J5" s="97"/>
      <c r="K5" s="96"/>
      <c r="L5" s="96"/>
      <c r="M5" s="98"/>
      <c r="N5" s="96"/>
      <c r="O5" s="96"/>
      <c r="P5" s="96"/>
      <c r="Q5" s="96"/>
      <c r="R5" s="96"/>
      <c r="S5" s="584"/>
      <c r="T5" s="584"/>
      <c r="U5" s="585"/>
    </row>
    <row r="6" spans="1:21" ht="12.75" customHeight="1">
      <c r="A6" s="95" t="s">
        <v>54</v>
      </c>
      <c r="B6" s="92">
        <v>4501</v>
      </c>
      <c r="C6" s="92">
        <v>5527</v>
      </c>
      <c r="D6" s="92">
        <v>5702</v>
      </c>
      <c r="E6" s="92">
        <v>6012</v>
      </c>
      <c r="F6" s="92">
        <v>6210</v>
      </c>
      <c r="G6" s="92">
        <v>7592</v>
      </c>
      <c r="H6" s="92">
        <v>8508</v>
      </c>
      <c r="I6" s="92">
        <v>9588</v>
      </c>
      <c r="J6" s="99">
        <v>10271.74</v>
      </c>
      <c r="K6" s="92">
        <v>12075.71</v>
      </c>
      <c r="L6" s="92">
        <v>12875</v>
      </c>
      <c r="M6" s="100">
        <v>10461</v>
      </c>
      <c r="N6" s="92">
        <v>10410</v>
      </c>
      <c r="O6" s="92">
        <v>13148</v>
      </c>
      <c r="P6" s="92">
        <v>13152</v>
      </c>
      <c r="Q6" s="92">
        <v>14441</v>
      </c>
      <c r="R6" s="92">
        <v>14125</v>
      </c>
      <c r="S6" s="92">
        <v>14440</v>
      </c>
      <c r="T6" s="92">
        <v>15022</v>
      </c>
      <c r="U6" s="586">
        <v>13693</v>
      </c>
    </row>
    <row r="7" spans="1:21" ht="12.75" customHeight="1">
      <c r="A7" s="95" t="s">
        <v>52</v>
      </c>
      <c r="B7" s="92">
        <v>3703</v>
      </c>
      <c r="C7" s="92">
        <v>4634</v>
      </c>
      <c r="D7" s="91">
        <v>4719</v>
      </c>
      <c r="E7" s="91">
        <v>4993</v>
      </c>
      <c r="F7" s="91">
        <v>5146</v>
      </c>
      <c r="G7" s="91">
        <v>5757</v>
      </c>
      <c r="H7" s="91">
        <v>6372</v>
      </c>
      <c r="I7" s="91">
        <v>7723.53</v>
      </c>
      <c r="J7" s="115">
        <v>8954.83</v>
      </c>
      <c r="K7" s="116">
        <v>10533.34</v>
      </c>
      <c r="L7" s="116">
        <v>11049.44</v>
      </c>
      <c r="M7" s="117">
        <v>9886.95</v>
      </c>
      <c r="N7" s="116">
        <v>9782.86</v>
      </c>
      <c r="O7" s="116">
        <v>9792.46</v>
      </c>
      <c r="P7" s="116">
        <v>11969.34</v>
      </c>
      <c r="Q7" s="116">
        <v>11965.58</v>
      </c>
      <c r="R7" s="116">
        <v>11791.96</v>
      </c>
      <c r="S7" s="116">
        <v>11721.69</v>
      </c>
      <c r="T7" s="116">
        <v>11902.25</v>
      </c>
      <c r="U7" s="598">
        <v>11695.12</v>
      </c>
    </row>
    <row r="8" spans="1:21" ht="12.75" customHeight="1">
      <c r="A8" s="95" t="s">
        <v>53</v>
      </c>
      <c r="B8" s="92">
        <v>798</v>
      </c>
      <c r="C8" s="92">
        <v>893</v>
      </c>
      <c r="D8" s="92">
        <v>983</v>
      </c>
      <c r="E8" s="92">
        <v>1019</v>
      </c>
      <c r="F8" s="92">
        <v>1064</v>
      </c>
      <c r="G8" s="92">
        <v>1835</v>
      </c>
      <c r="H8" s="92">
        <v>2136</v>
      </c>
      <c r="I8" s="92">
        <v>1864.47</v>
      </c>
      <c r="J8" s="99">
        <v>1316.91</v>
      </c>
      <c r="K8" s="92">
        <v>1542.37</v>
      </c>
      <c r="L8" s="92">
        <v>1825.56</v>
      </c>
      <c r="M8" s="100">
        <v>574.0499999999993</v>
      </c>
      <c r="N8" s="92">
        <v>627.1399999999994</v>
      </c>
      <c r="O8" s="92">
        <v>3355.54</v>
      </c>
      <c r="P8" s="92">
        <v>1182.66</v>
      </c>
      <c r="Q8" s="92">
        <v>2475.42</v>
      </c>
      <c r="R8" s="92">
        <v>2333.04</v>
      </c>
      <c r="S8" s="92">
        <v>2718.31</v>
      </c>
      <c r="T8" s="92">
        <v>3119.75</v>
      </c>
      <c r="U8" s="586">
        <v>1997.88</v>
      </c>
    </row>
    <row r="9" spans="1:21" ht="12.75" customHeight="1">
      <c r="A9" s="101"/>
      <c r="B9" s="102"/>
      <c r="C9" s="81"/>
      <c r="D9" s="81"/>
      <c r="E9" s="102"/>
      <c r="F9" s="81"/>
      <c r="G9" s="81"/>
      <c r="H9" s="81"/>
      <c r="I9" s="81"/>
      <c r="J9" s="93"/>
      <c r="K9" s="81"/>
      <c r="L9" s="81"/>
      <c r="M9" s="94"/>
      <c r="N9" s="81"/>
      <c r="O9" s="81"/>
      <c r="P9" s="81"/>
      <c r="Q9" s="81"/>
      <c r="U9" s="583"/>
    </row>
    <row r="10" spans="1:21" ht="12.75" customHeight="1">
      <c r="A10" s="103" t="s">
        <v>55</v>
      </c>
      <c r="C10" s="81"/>
      <c r="D10" s="81"/>
      <c r="E10" s="92"/>
      <c r="F10" s="81"/>
      <c r="G10" s="81"/>
      <c r="H10" s="81"/>
      <c r="I10" s="81"/>
      <c r="J10" s="93"/>
      <c r="K10" s="81"/>
      <c r="L10" s="81"/>
      <c r="M10" s="94"/>
      <c r="N10" s="81"/>
      <c r="O10" s="81"/>
      <c r="P10" s="81"/>
      <c r="Q10" s="81"/>
      <c r="U10" s="583"/>
    </row>
    <row r="11" spans="1:22" ht="12.75" customHeight="1">
      <c r="A11" s="95" t="s">
        <v>54</v>
      </c>
      <c r="B11" s="92">
        <v>5126.113125901504</v>
      </c>
      <c r="C11" s="92">
        <v>5527</v>
      </c>
      <c r="D11" s="92">
        <v>5687</v>
      </c>
      <c r="E11" s="92">
        <v>5805.68695195</v>
      </c>
      <c r="F11" s="92">
        <v>5990.13242896</v>
      </c>
      <c r="G11" s="92">
        <v>6474.35891517</v>
      </c>
      <c r="H11" s="92">
        <v>6495.26388568</v>
      </c>
      <c r="I11" s="92">
        <v>6887.67705018</v>
      </c>
      <c r="J11" s="99">
        <v>10271.74</v>
      </c>
      <c r="K11" s="92">
        <v>11412.64</v>
      </c>
      <c r="L11" s="92">
        <v>11618</v>
      </c>
      <c r="M11" s="100">
        <v>9840</v>
      </c>
      <c r="N11" s="92">
        <v>10410</v>
      </c>
      <c r="O11" s="92">
        <v>11649</v>
      </c>
      <c r="P11" s="92">
        <v>12264</v>
      </c>
      <c r="Q11" s="92">
        <v>13264</v>
      </c>
      <c r="R11" s="92">
        <v>13249</v>
      </c>
      <c r="S11" s="92">
        <v>13833</v>
      </c>
      <c r="T11" s="92">
        <v>14691</v>
      </c>
      <c r="U11" s="586">
        <v>14675</v>
      </c>
      <c r="V11" s="86"/>
    </row>
    <row r="12" spans="1:21" ht="12.75" customHeight="1">
      <c r="A12" s="95" t="s">
        <v>52</v>
      </c>
      <c r="B12" s="92">
        <v>4259</v>
      </c>
      <c r="C12" s="92">
        <v>4634</v>
      </c>
      <c r="D12" s="92">
        <v>4719</v>
      </c>
      <c r="E12" s="92">
        <v>4849</v>
      </c>
      <c r="F12" s="92">
        <v>4942</v>
      </c>
      <c r="G12" s="92">
        <v>5392.660101717219</v>
      </c>
      <c r="H12" s="92">
        <v>5574.382536967027</v>
      </c>
      <c r="I12" s="92">
        <v>6485.057479423387</v>
      </c>
      <c r="J12" s="118">
        <v>8954.83</v>
      </c>
      <c r="K12" s="119">
        <v>10000.55</v>
      </c>
      <c r="L12" s="119">
        <v>10109.691532551384</v>
      </c>
      <c r="M12" s="120">
        <v>9276.7038426728</v>
      </c>
      <c r="N12" s="119">
        <v>9782.86</v>
      </c>
      <c r="O12" s="119">
        <v>9331.96</v>
      </c>
      <c r="P12" s="119">
        <v>10657.756899757345</v>
      </c>
      <c r="Q12" s="119">
        <v>10204.171880433958</v>
      </c>
      <c r="R12" s="119">
        <v>10129.889601736253</v>
      </c>
      <c r="S12" s="119">
        <v>10193.661387572563</v>
      </c>
      <c r="T12" s="119">
        <v>10769.582682229873</v>
      </c>
      <c r="U12" s="599">
        <v>10725.144756873833</v>
      </c>
    </row>
    <row r="13" spans="1:21" s="84" customFormat="1" ht="12.75" customHeight="1">
      <c r="A13" s="103" t="s">
        <v>53</v>
      </c>
      <c r="B13" s="92">
        <v>867.1131259015037</v>
      </c>
      <c r="C13" s="92">
        <v>893</v>
      </c>
      <c r="D13" s="92">
        <v>968</v>
      </c>
      <c r="E13" s="92">
        <v>956.6869519499996</v>
      </c>
      <c r="F13" s="92">
        <v>1048.1324289599997</v>
      </c>
      <c r="G13" s="92">
        <v>1081.698813452781</v>
      </c>
      <c r="H13" s="92">
        <v>920.8813487129737</v>
      </c>
      <c r="I13" s="92">
        <v>402.61957075661303</v>
      </c>
      <c r="J13" s="99">
        <v>1316.91</v>
      </c>
      <c r="K13" s="92">
        <v>1412.09</v>
      </c>
      <c r="L13" s="92">
        <v>1508.3084674486163</v>
      </c>
      <c r="M13" s="100">
        <v>563.2961573272005</v>
      </c>
      <c r="N13" s="92">
        <v>627.1399999999994</v>
      </c>
      <c r="O13" s="92">
        <v>2317.04</v>
      </c>
      <c r="P13" s="92">
        <v>1606.2431002426547</v>
      </c>
      <c r="Q13" s="92">
        <v>3059.828119566042</v>
      </c>
      <c r="R13" s="92">
        <v>3119.110398263747</v>
      </c>
      <c r="S13" s="92">
        <v>3639.3386124274366</v>
      </c>
      <c r="T13" s="92">
        <v>3921.417317770127</v>
      </c>
      <c r="U13" s="586">
        <v>3949.855243126167</v>
      </c>
    </row>
    <row r="14" spans="1:21" s="84" customFormat="1" ht="12.75" customHeight="1">
      <c r="A14" s="646" t="s">
        <v>379</v>
      </c>
      <c r="B14" s="587"/>
      <c r="C14" s="587"/>
      <c r="D14" s="647"/>
      <c r="E14" s="587"/>
      <c r="F14" s="587"/>
      <c r="G14" s="587"/>
      <c r="H14" s="587"/>
      <c r="I14" s="587"/>
      <c r="J14" s="648"/>
      <c r="K14" s="587"/>
      <c r="L14" s="587"/>
      <c r="M14" s="649"/>
      <c r="N14" s="587"/>
      <c r="O14" s="587"/>
      <c r="P14" s="587"/>
      <c r="Q14" s="587"/>
      <c r="R14" s="587"/>
      <c r="S14" s="587"/>
      <c r="T14" s="587"/>
      <c r="U14" s="588"/>
    </row>
    <row r="15" spans="1:21" s="84" customFormat="1" ht="12.75" customHeight="1">
      <c r="A15" s="650" t="s">
        <v>51</v>
      </c>
      <c r="B15" s="92"/>
      <c r="C15" s="92"/>
      <c r="D15" s="91"/>
      <c r="E15" s="92"/>
      <c r="F15" s="92"/>
      <c r="G15" s="92"/>
      <c r="H15" s="92"/>
      <c r="I15" s="92"/>
      <c r="J15" s="99"/>
      <c r="K15" s="92"/>
      <c r="L15" s="92"/>
      <c r="M15" s="100"/>
      <c r="N15" s="92"/>
      <c r="O15" s="92"/>
      <c r="P15" s="92"/>
      <c r="Q15" s="92"/>
      <c r="R15" s="92"/>
      <c r="S15" s="92"/>
      <c r="T15" s="92"/>
      <c r="U15" s="586"/>
    </row>
    <row r="16" spans="1:21" s="84" customFormat="1" ht="12.75" customHeight="1">
      <c r="A16" s="651" t="s">
        <v>380</v>
      </c>
      <c r="B16" s="652">
        <v>3486</v>
      </c>
      <c r="C16" s="652">
        <v>4878</v>
      </c>
      <c r="D16" s="652">
        <v>5452</v>
      </c>
      <c r="E16" s="652">
        <v>5622</v>
      </c>
      <c r="F16" s="652">
        <v>5713</v>
      </c>
      <c r="G16" s="652">
        <v>6557</v>
      </c>
      <c r="H16" s="652">
        <v>7019</v>
      </c>
      <c r="I16" s="652">
        <v>7930</v>
      </c>
      <c r="J16" s="653">
        <v>8082.74</v>
      </c>
      <c r="K16" s="652">
        <v>9675.71</v>
      </c>
      <c r="L16" s="652">
        <v>10081</v>
      </c>
      <c r="M16" s="654">
        <v>7287</v>
      </c>
      <c r="N16" s="652">
        <v>7771</v>
      </c>
      <c r="O16" s="652">
        <v>10668</v>
      </c>
      <c r="P16" s="652">
        <v>9974</v>
      </c>
      <c r="Q16" s="652">
        <v>11454</v>
      </c>
      <c r="R16" s="652">
        <v>11307</v>
      </c>
      <c r="S16" s="652">
        <v>11895</v>
      </c>
      <c r="T16" s="652">
        <v>12203</v>
      </c>
      <c r="U16" s="655">
        <v>10922</v>
      </c>
    </row>
    <row r="17" spans="1:21" s="84" customFormat="1" ht="12.75" customHeight="1">
      <c r="A17" s="656" t="s">
        <v>381</v>
      </c>
      <c r="B17" s="91">
        <v>4501</v>
      </c>
      <c r="C17" s="91">
        <v>5527</v>
      </c>
      <c r="D17" s="91">
        <v>5702</v>
      </c>
      <c r="E17" s="91">
        <v>6012</v>
      </c>
      <c r="F17" s="91">
        <v>6210</v>
      </c>
      <c r="G17" s="91">
        <v>7592</v>
      </c>
      <c r="H17" s="91">
        <v>8508</v>
      </c>
      <c r="I17" s="91">
        <v>9588</v>
      </c>
      <c r="J17" s="657">
        <v>10271.74</v>
      </c>
      <c r="K17" s="91">
        <v>12075.71</v>
      </c>
      <c r="L17" s="91">
        <v>12875</v>
      </c>
      <c r="M17" s="658">
        <v>10461</v>
      </c>
      <c r="N17" s="91">
        <v>10410</v>
      </c>
      <c r="O17" s="91">
        <v>13148</v>
      </c>
      <c r="P17" s="91">
        <v>13152</v>
      </c>
      <c r="Q17" s="91">
        <v>14441</v>
      </c>
      <c r="R17" s="91">
        <v>14125</v>
      </c>
      <c r="S17" s="91">
        <v>14440</v>
      </c>
      <c r="T17" s="91">
        <v>15022</v>
      </c>
      <c r="U17" s="589">
        <v>13693</v>
      </c>
    </row>
    <row r="18" spans="1:21" s="84" customFormat="1" ht="12.75" customHeight="1">
      <c r="A18" s="656" t="s">
        <v>56</v>
      </c>
      <c r="B18" s="92">
        <v>2626</v>
      </c>
      <c r="C18" s="92">
        <v>3357</v>
      </c>
      <c r="D18" s="92">
        <v>3049</v>
      </c>
      <c r="E18" s="92">
        <v>3012</v>
      </c>
      <c r="F18" s="92">
        <v>2604</v>
      </c>
      <c r="G18" s="92">
        <v>3509</v>
      </c>
      <c r="H18" s="92">
        <v>4741</v>
      </c>
      <c r="I18" s="92">
        <v>5288</v>
      </c>
      <c r="J18" s="659">
        <v>4748</v>
      </c>
      <c r="K18" s="92">
        <v>4977</v>
      </c>
      <c r="L18" s="92">
        <v>5489</v>
      </c>
      <c r="M18" s="660">
        <v>4046</v>
      </c>
      <c r="N18" s="92">
        <v>4644</v>
      </c>
      <c r="O18" s="92">
        <v>5429</v>
      </c>
      <c r="P18" s="92">
        <v>6156</v>
      </c>
      <c r="Q18" s="92">
        <v>5772</v>
      </c>
      <c r="R18" s="92">
        <v>6116</v>
      </c>
      <c r="S18" s="92">
        <v>6204</v>
      </c>
      <c r="T18" s="92">
        <v>6009</v>
      </c>
      <c r="U18" s="586">
        <v>6054</v>
      </c>
    </row>
    <row r="19" spans="1:21" s="84" customFormat="1" ht="12.75" customHeight="1">
      <c r="A19" s="656" t="s">
        <v>57</v>
      </c>
      <c r="B19" s="92">
        <v>3539</v>
      </c>
      <c r="C19" s="92">
        <v>3873</v>
      </c>
      <c r="D19" s="92">
        <v>3163</v>
      </c>
      <c r="E19" s="92">
        <v>3254</v>
      </c>
      <c r="F19" s="92">
        <v>2962</v>
      </c>
      <c r="G19" s="92">
        <v>4408</v>
      </c>
      <c r="H19" s="92">
        <v>6093</v>
      </c>
      <c r="I19" s="92">
        <v>6815</v>
      </c>
      <c r="J19" s="659">
        <v>6815</v>
      </c>
      <c r="K19" s="92">
        <v>7233</v>
      </c>
      <c r="L19" s="92">
        <v>8155</v>
      </c>
      <c r="M19" s="660">
        <v>7089</v>
      </c>
      <c r="N19" s="92">
        <v>7152</v>
      </c>
      <c r="O19" s="92">
        <v>7773</v>
      </c>
      <c r="P19" s="92">
        <v>9206</v>
      </c>
      <c r="Q19" s="92">
        <v>8621</v>
      </c>
      <c r="R19" s="92">
        <v>8805</v>
      </c>
      <c r="S19" s="92">
        <v>8631</v>
      </c>
      <c r="T19" s="92">
        <v>8706</v>
      </c>
      <c r="U19" s="586">
        <v>8722</v>
      </c>
    </row>
    <row r="20" spans="1:21" s="84" customFormat="1" ht="12.75" customHeight="1">
      <c r="A20" s="656" t="s">
        <v>58</v>
      </c>
      <c r="B20" s="92">
        <v>0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659">
        <v>0</v>
      </c>
      <c r="K20" s="92">
        <v>0</v>
      </c>
      <c r="L20" s="92">
        <v>0</v>
      </c>
      <c r="M20" s="660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586">
        <v>0</v>
      </c>
    </row>
    <row r="21" spans="1:21" s="84" customFormat="1" ht="12.75" customHeight="1">
      <c r="A21" s="656" t="s">
        <v>59</v>
      </c>
      <c r="B21" s="92">
        <v>102</v>
      </c>
      <c r="C21" s="92">
        <v>133</v>
      </c>
      <c r="D21" s="92">
        <v>136</v>
      </c>
      <c r="E21" s="92">
        <v>148</v>
      </c>
      <c r="F21" s="92">
        <v>139</v>
      </c>
      <c r="G21" s="92">
        <v>136</v>
      </c>
      <c r="H21" s="92">
        <v>137</v>
      </c>
      <c r="I21" s="92">
        <v>131</v>
      </c>
      <c r="J21" s="659">
        <v>122</v>
      </c>
      <c r="K21" s="92">
        <v>144</v>
      </c>
      <c r="L21" s="92">
        <v>128</v>
      </c>
      <c r="M21" s="660">
        <v>131</v>
      </c>
      <c r="N21" s="92">
        <v>131</v>
      </c>
      <c r="O21" s="92">
        <v>136</v>
      </c>
      <c r="P21" s="92">
        <v>128</v>
      </c>
      <c r="Q21" s="92">
        <v>138</v>
      </c>
      <c r="R21" s="92">
        <v>129</v>
      </c>
      <c r="S21" s="92">
        <v>118</v>
      </c>
      <c r="T21" s="92">
        <v>122</v>
      </c>
      <c r="U21" s="586">
        <v>103</v>
      </c>
    </row>
    <row r="22" spans="1:21" s="84" customFormat="1" ht="12.75" customHeight="1">
      <c r="A22" s="651" t="s">
        <v>382</v>
      </c>
      <c r="B22" s="652">
        <v>3490</v>
      </c>
      <c r="C22" s="652">
        <v>4879</v>
      </c>
      <c r="D22" s="652">
        <v>5453</v>
      </c>
      <c r="E22" s="652">
        <v>5623</v>
      </c>
      <c r="F22" s="652">
        <v>5714</v>
      </c>
      <c r="G22" s="652">
        <v>6558</v>
      </c>
      <c r="H22" s="652">
        <v>6418</v>
      </c>
      <c r="I22" s="652">
        <v>7932</v>
      </c>
      <c r="J22" s="653">
        <v>8082.74</v>
      </c>
      <c r="K22" s="652">
        <v>9675.7</v>
      </c>
      <c r="L22" s="652">
        <v>10081</v>
      </c>
      <c r="M22" s="654">
        <v>7287</v>
      </c>
      <c r="N22" s="652">
        <v>7771</v>
      </c>
      <c r="O22" s="652">
        <v>10668</v>
      </c>
      <c r="P22" s="652">
        <v>9974</v>
      </c>
      <c r="Q22" s="652">
        <v>11454</v>
      </c>
      <c r="R22" s="652">
        <v>11307</v>
      </c>
      <c r="S22" s="652">
        <v>11895</v>
      </c>
      <c r="T22" s="652">
        <v>12203</v>
      </c>
      <c r="U22" s="655">
        <v>10922</v>
      </c>
    </row>
    <row r="23" spans="1:21" s="84" customFormat="1" ht="12.75" customHeight="1">
      <c r="A23" s="656" t="s">
        <v>60</v>
      </c>
      <c r="B23" s="92">
        <v>125</v>
      </c>
      <c r="C23" s="92">
        <v>108</v>
      </c>
      <c r="D23" s="92">
        <v>172</v>
      </c>
      <c r="E23" s="92">
        <v>162</v>
      </c>
      <c r="F23" s="92">
        <v>178</v>
      </c>
      <c r="G23" s="92">
        <v>226</v>
      </c>
      <c r="H23" s="92">
        <v>176</v>
      </c>
      <c r="I23" s="92">
        <v>208</v>
      </c>
      <c r="J23" s="659">
        <v>1099.66</v>
      </c>
      <c r="K23" s="92">
        <v>1423.1</v>
      </c>
      <c r="L23" s="92">
        <v>1492</v>
      </c>
      <c r="M23" s="660">
        <v>744</v>
      </c>
      <c r="N23" s="92">
        <v>1379</v>
      </c>
      <c r="O23" s="92">
        <v>1454</v>
      </c>
      <c r="P23" s="92">
        <v>958</v>
      </c>
      <c r="Q23" s="92">
        <v>722</v>
      </c>
      <c r="R23" s="92">
        <v>540</v>
      </c>
      <c r="S23" s="92">
        <v>342</v>
      </c>
      <c r="T23" s="92">
        <v>346</v>
      </c>
      <c r="U23" s="586">
        <v>311</v>
      </c>
    </row>
    <row r="24" spans="1:21" s="84" customFormat="1" ht="12.75" customHeight="1">
      <c r="A24" s="656" t="s">
        <v>61</v>
      </c>
      <c r="B24" s="92">
        <v>842</v>
      </c>
      <c r="C24" s="92">
        <v>1021</v>
      </c>
      <c r="D24" s="92">
        <v>1021</v>
      </c>
      <c r="E24" s="92">
        <v>1160</v>
      </c>
      <c r="F24" s="92">
        <v>1285</v>
      </c>
      <c r="G24" s="92">
        <v>1408</v>
      </c>
      <c r="H24" s="92">
        <v>1671</v>
      </c>
      <c r="I24" s="92">
        <v>1870</v>
      </c>
      <c r="J24" s="659">
        <v>917.08</v>
      </c>
      <c r="K24" s="92">
        <v>1026.6</v>
      </c>
      <c r="L24" s="92">
        <v>1299</v>
      </c>
      <c r="M24" s="660">
        <v>1086</v>
      </c>
      <c r="N24" s="92">
        <v>470</v>
      </c>
      <c r="O24" s="92">
        <v>583</v>
      </c>
      <c r="P24" s="92">
        <v>544</v>
      </c>
      <c r="Q24" s="92">
        <v>310</v>
      </c>
      <c r="R24" s="92">
        <v>216</v>
      </c>
      <c r="S24" s="92">
        <v>79</v>
      </c>
      <c r="T24" s="92">
        <v>76</v>
      </c>
      <c r="U24" s="586">
        <v>75</v>
      </c>
    </row>
    <row r="25" spans="1:21" s="84" customFormat="1" ht="12.75" customHeight="1">
      <c r="A25" s="656" t="s">
        <v>383</v>
      </c>
      <c r="B25" s="92">
        <v>467</v>
      </c>
      <c r="C25" s="92">
        <v>880</v>
      </c>
      <c r="D25" s="92">
        <v>678</v>
      </c>
      <c r="E25" s="92">
        <v>715</v>
      </c>
      <c r="F25" s="92">
        <v>765</v>
      </c>
      <c r="G25" s="92">
        <v>948</v>
      </c>
      <c r="H25" s="92">
        <v>1079</v>
      </c>
      <c r="I25" s="92">
        <v>1419</v>
      </c>
      <c r="J25" s="659">
        <v>0</v>
      </c>
      <c r="K25" s="92">
        <v>0</v>
      </c>
      <c r="L25" s="92">
        <v>0</v>
      </c>
      <c r="M25" s="660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586">
        <v>0</v>
      </c>
    </row>
    <row r="26" spans="1:21" s="84" customFormat="1" ht="12.75" customHeight="1">
      <c r="A26" s="656" t="s">
        <v>62</v>
      </c>
      <c r="B26" s="92">
        <v>269</v>
      </c>
      <c r="C26" s="92">
        <v>284</v>
      </c>
      <c r="D26" s="92">
        <v>298</v>
      </c>
      <c r="E26" s="92">
        <v>318</v>
      </c>
      <c r="F26" s="92">
        <v>327</v>
      </c>
      <c r="G26" s="92">
        <v>352</v>
      </c>
      <c r="H26" s="92">
        <v>333</v>
      </c>
      <c r="I26" s="92">
        <v>342</v>
      </c>
      <c r="J26" s="659">
        <v>344</v>
      </c>
      <c r="K26" s="92">
        <v>361</v>
      </c>
      <c r="L26" s="92">
        <v>364</v>
      </c>
      <c r="M26" s="660">
        <v>373</v>
      </c>
      <c r="N26" s="92">
        <v>372</v>
      </c>
      <c r="O26" s="92">
        <v>384</v>
      </c>
      <c r="P26" s="92">
        <v>389</v>
      </c>
      <c r="Q26" s="92">
        <v>367</v>
      </c>
      <c r="R26" s="92">
        <v>408</v>
      </c>
      <c r="S26" s="92">
        <v>431</v>
      </c>
      <c r="T26" s="92">
        <v>455</v>
      </c>
      <c r="U26" s="586">
        <v>448</v>
      </c>
    </row>
    <row r="27" spans="1:21" s="84" customFormat="1" ht="12.75" customHeight="1">
      <c r="A27" s="656" t="s">
        <v>63</v>
      </c>
      <c r="B27" s="106">
        <v>1787</v>
      </c>
      <c r="C27" s="106">
        <v>2586</v>
      </c>
      <c r="D27" s="106">
        <v>3284</v>
      </c>
      <c r="E27" s="106">
        <v>3268</v>
      </c>
      <c r="F27" s="106">
        <v>3159</v>
      </c>
      <c r="G27" s="106">
        <v>3624</v>
      </c>
      <c r="H27" s="106">
        <v>3159</v>
      </c>
      <c r="I27" s="106">
        <v>4093</v>
      </c>
      <c r="J27" s="661">
        <v>5722</v>
      </c>
      <c r="K27" s="106">
        <v>6865</v>
      </c>
      <c r="L27" s="106">
        <v>6926</v>
      </c>
      <c r="M27" s="662">
        <v>5084</v>
      </c>
      <c r="N27" s="106">
        <v>5550</v>
      </c>
      <c r="O27" s="106">
        <v>8247</v>
      </c>
      <c r="P27" s="106">
        <v>8083</v>
      </c>
      <c r="Q27" s="106">
        <v>10055</v>
      </c>
      <c r="R27" s="106">
        <v>10143</v>
      </c>
      <c r="S27" s="590">
        <v>11043</v>
      </c>
      <c r="T27" s="590">
        <v>11326</v>
      </c>
      <c r="U27" s="591">
        <v>10088</v>
      </c>
    </row>
    <row r="28" spans="1:21" s="84" customFormat="1" ht="12.75" customHeight="1">
      <c r="A28" s="663"/>
      <c r="B28" s="91"/>
      <c r="C28" s="91"/>
      <c r="D28" s="91"/>
      <c r="E28" s="91"/>
      <c r="F28" s="91"/>
      <c r="G28" s="91"/>
      <c r="H28" s="91"/>
      <c r="I28" s="91"/>
      <c r="J28" s="657"/>
      <c r="K28" s="91"/>
      <c r="L28" s="91"/>
      <c r="M28" s="658"/>
      <c r="N28" s="91"/>
      <c r="O28" s="91"/>
      <c r="P28" s="91"/>
      <c r="Q28" s="91"/>
      <c r="R28" s="91"/>
      <c r="S28" s="91"/>
      <c r="T28" s="91"/>
      <c r="U28" s="589"/>
    </row>
    <row r="29" spans="1:21" s="84" customFormat="1" ht="12.75" customHeight="1">
      <c r="A29" s="656" t="s">
        <v>55</v>
      </c>
      <c r="B29" s="107"/>
      <c r="C29" s="107"/>
      <c r="D29" s="107"/>
      <c r="E29" s="107"/>
      <c r="F29" s="107"/>
      <c r="G29" s="107"/>
      <c r="H29" s="107"/>
      <c r="I29" s="107"/>
      <c r="J29" s="664"/>
      <c r="K29" s="107"/>
      <c r="L29" s="107"/>
      <c r="M29" s="665"/>
      <c r="N29" s="107"/>
      <c r="O29" s="107"/>
      <c r="P29" s="107"/>
      <c r="Q29" s="107"/>
      <c r="R29" s="107"/>
      <c r="S29" s="592"/>
      <c r="T29" s="592"/>
      <c r="U29" s="593"/>
    </row>
    <row r="30" spans="1:21" s="84" customFormat="1" ht="12.75" customHeight="1">
      <c r="A30" s="651" t="s">
        <v>380</v>
      </c>
      <c r="B30" s="652">
        <v>3952.652330172545</v>
      </c>
      <c r="C30" s="652">
        <v>4878</v>
      </c>
      <c r="D30" s="652">
        <v>5435</v>
      </c>
      <c r="E30" s="652">
        <v>5423.07503521</v>
      </c>
      <c r="F30" s="652">
        <v>5500.276918489999</v>
      </c>
      <c r="G30" s="652">
        <v>5875.29681878</v>
      </c>
      <c r="H30" s="652">
        <v>5752.880804320001</v>
      </c>
      <c r="I30" s="652">
        <v>6085.513770750001</v>
      </c>
      <c r="J30" s="653">
        <v>8082.74</v>
      </c>
      <c r="K30" s="652">
        <v>9175.76</v>
      </c>
      <c r="L30" s="652">
        <v>9118</v>
      </c>
      <c r="M30" s="654">
        <v>6853</v>
      </c>
      <c r="N30" s="652">
        <v>7771</v>
      </c>
      <c r="O30" s="652">
        <v>9482</v>
      </c>
      <c r="P30" s="652">
        <v>9308</v>
      </c>
      <c r="Q30" s="652">
        <v>10547</v>
      </c>
      <c r="R30" s="652">
        <v>10640</v>
      </c>
      <c r="S30" s="652">
        <v>11418</v>
      </c>
      <c r="T30" s="652">
        <v>11952</v>
      </c>
      <c r="U30" s="655">
        <v>11698</v>
      </c>
    </row>
    <row r="31" spans="1:21" s="84" customFormat="1" ht="12.75" customHeight="1">
      <c r="A31" s="656" t="s">
        <v>381</v>
      </c>
      <c r="B31" s="91">
        <v>5126.113125901504</v>
      </c>
      <c r="C31" s="91">
        <v>5527</v>
      </c>
      <c r="D31" s="91">
        <v>5687</v>
      </c>
      <c r="E31" s="91">
        <v>5805.68695195</v>
      </c>
      <c r="F31" s="91">
        <v>5990.13242896</v>
      </c>
      <c r="G31" s="91">
        <v>6474.35891517</v>
      </c>
      <c r="H31" s="91">
        <v>6526.37892226</v>
      </c>
      <c r="I31" s="91">
        <v>6887.67705018</v>
      </c>
      <c r="J31" s="657">
        <v>10271.74</v>
      </c>
      <c r="K31" s="91">
        <v>11412.64</v>
      </c>
      <c r="L31" s="116">
        <v>11618</v>
      </c>
      <c r="M31" s="679">
        <v>9840</v>
      </c>
      <c r="N31" s="116">
        <v>10410</v>
      </c>
      <c r="O31" s="116">
        <v>11649</v>
      </c>
      <c r="P31" s="116">
        <v>12264</v>
      </c>
      <c r="Q31" s="116">
        <v>13264</v>
      </c>
      <c r="R31" s="116">
        <v>13249</v>
      </c>
      <c r="S31" s="116">
        <v>13833</v>
      </c>
      <c r="T31" s="116">
        <v>14691</v>
      </c>
      <c r="U31" s="598">
        <v>14675</v>
      </c>
    </row>
    <row r="32" spans="1:21" s="84" customFormat="1" ht="12.75" customHeight="1">
      <c r="A32" s="656" t="s">
        <v>56</v>
      </c>
      <c r="B32" s="92">
        <v>3008.6969283276453</v>
      </c>
      <c r="C32" s="92">
        <v>3357</v>
      </c>
      <c r="D32" s="92">
        <v>3118</v>
      </c>
      <c r="E32" s="92">
        <v>2941.08494588</v>
      </c>
      <c r="F32" s="92">
        <v>2541.71451333</v>
      </c>
      <c r="G32" s="92">
        <v>2817.94539169</v>
      </c>
      <c r="H32" s="92">
        <v>2989.80071054</v>
      </c>
      <c r="I32" s="92">
        <v>3105.83600493</v>
      </c>
      <c r="J32" s="659">
        <v>4748</v>
      </c>
      <c r="K32" s="92">
        <v>4706</v>
      </c>
      <c r="L32" s="119">
        <v>4962</v>
      </c>
      <c r="M32" s="680">
        <v>3816</v>
      </c>
      <c r="N32" s="116">
        <v>4644</v>
      </c>
      <c r="O32" s="119">
        <v>4762</v>
      </c>
      <c r="P32" s="119">
        <v>5729</v>
      </c>
      <c r="Q32" s="119">
        <v>5290</v>
      </c>
      <c r="R32" s="119">
        <v>5754</v>
      </c>
      <c r="S32" s="119">
        <v>5983</v>
      </c>
      <c r="T32" s="119">
        <v>5931</v>
      </c>
      <c r="U32" s="599">
        <v>6583</v>
      </c>
    </row>
    <row r="33" spans="1:21" s="84" customFormat="1" ht="12.75" customHeight="1">
      <c r="A33" s="656" t="s">
        <v>57</v>
      </c>
      <c r="B33" s="92">
        <v>4040.8452240566035</v>
      </c>
      <c r="C33" s="92">
        <v>3873</v>
      </c>
      <c r="D33" s="92">
        <v>3241</v>
      </c>
      <c r="E33" s="92">
        <v>3179.52039203</v>
      </c>
      <c r="F33" s="92">
        <v>2897.13520663</v>
      </c>
      <c r="G33" s="92">
        <v>3288.37561266</v>
      </c>
      <c r="H33" s="92">
        <v>3637.5044209</v>
      </c>
      <c r="I33" s="92">
        <v>3773.02280323</v>
      </c>
      <c r="J33" s="659">
        <v>6815</v>
      </c>
      <c r="K33" s="92">
        <v>6796.58</v>
      </c>
      <c r="L33" s="119">
        <v>7316</v>
      </c>
      <c r="M33" s="680">
        <v>6659</v>
      </c>
      <c r="N33" s="116">
        <v>7152</v>
      </c>
      <c r="O33" s="119">
        <v>6795</v>
      </c>
      <c r="P33" s="119">
        <v>8552</v>
      </c>
      <c r="Q33" s="119">
        <v>7887</v>
      </c>
      <c r="R33" s="119">
        <v>8246</v>
      </c>
      <c r="S33" s="119">
        <v>8279</v>
      </c>
      <c r="T33" s="119">
        <v>8543</v>
      </c>
      <c r="U33" s="599">
        <v>9439</v>
      </c>
    </row>
    <row r="34" spans="1:21" s="84" customFormat="1" ht="12.75" customHeight="1">
      <c r="A34" s="656" t="s">
        <v>58</v>
      </c>
      <c r="B34" s="92">
        <v>0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659">
        <v>0</v>
      </c>
      <c r="K34" s="92">
        <v>0</v>
      </c>
      <c r="L34" s="119">
        <v>0</v>
      </c>
      <c r="M34" s="120">
        <v>0</v>
      </c>
      <c r="N34" s="116">
        <v>0</v>
      </c>
      <c r="O34" s="119">
        <v>0</v>
      </c>
      <c r="P34" s="119">
        <v>0</v>
      </c>
      <c r="Q34" s="119">
        <v>0</v>
      </c>
      <c r="R34" s="119">
        <v>0</v>
      </c>
      <c r="S34" s="119">
        <v>0</v>
      </c>
      <c r="T34" s="119">
        <v>0</v>
      </c>
      <c r="U34" s="599">
        <v>0</v>
      </c>
    </row>
    <row r="35" spans="1:21" s="84" customFormat="1" ht="12.75" customHeight="1">
      <c r="A35" s="656" t="s">
        <v>59</v>
      </c>
      <c r="B35" s="92">
        <v>141.3125</v>
      </c>
      <c r="C35" s="92">
        <v>133</v>
      </c>
      <c r="D35" s="92">
        <v>129</v>
      </c>
      <c r="E35" s="92">
        <v>144.17647059</v>
      </c>
      <c r="F35" s="92">
        <v>134.43481717</v>
      </c>
      <c r="G35" s="92">
        <v>128.63187542</v>
      </c>
      <c r="H35" s="92">
        <v>125.79440758</v>
      </c>
      <c r="I35" s="92">
        <v>134.97648113</v>
      </c>
      <c r="J35" s="659">
        <v>122</v>
      </c>
      <c r="K35" s="92">
        <v>146.3</v>
      </c>
      <c r="L35" s="119">
        <v>146</v>
      </c>
      <c r="M35" s="120">
        <v>144</v>
      </c>
      <c r="N35" s="116">
        <v>131</v>
      </c>
      <c r="O35" s="119">
        <v>134</v>
      </c>
      <c r="P35" s="119">
        <v>133</v>
      </c>
      <c r="Q35" s="119">
        <v>120</v>
      </c>
      <c r="R35" s="119">
        <v>117</v>
      </c>
      <c r="S35" s="119">
        <v>119</v>
      </c>
      <c r="T35" s="119">
        <v>127</v>
      </c>
      <c r="U35" s="599">
        <v>121</v>
      </c>
    </row>
    <row r="36" spans="1:21" s="84" customFormat="1" ht="12.75" customHeight="1">
      <c r="A36" s="651" t="s">
        <v>382</v>
      </c>
      <c r="B36" s="652">
        <v>4012.035015605935</v>
      </c>
      <c r="C36" s="652">
        <v>4879</v>
      </c>
      <c r="D36" s="652">
        <v>5436</v>
      </c>
      <c r="E36" s="652">
        <v>5411.01852898</v>
      </c>
      <c r="F36" s="652">
        <v>5482.33620292</v>
      </c>
      <c r="G36" s="652">
        <v>5858.568145589999</v>
      </c>
      <c r="H36" s="652">
        <v>5686.11169684</v>
      </c>
      <c r="I36" s="652">
        <v>6032.318648410001</v>
      </c>
      <c r="J36" s="666">
        <v>8082.74</v>
      </c>
      <c r="K36" s="652">
        <v>9175.75</v>
      </c>
      <c r="L36" s="652">
        <v>9118</v>
      </c>
      <c r="M36" s="667">
        <v>6853</v>
      </c>
      <c r="N36" s="666">
        <v>7771</v>
      </c>
      <c r="O36" s="652">
        <v>9482</v>
      </c>
      <c r="P36" s="652">
        <v>9308</v>
      </c>
      <c r="Q36" s="652">
        <v>10547</v>
      </c>
      <c r="R36" s="652">
        <v>10640</v>
      </c>
      <c r="S36" s="652">
        <v>11418</v>
      </c>
      <c r="T36" s="652">
        <v>11952</v>
      </c>
      <c r="U36" s="655">
        <v>11698</v>
      </c>
    </row>
    <row r="37" spans="1:21" s="84" customFormat="1" ht="12.75" customHeight="1">
      <c r="A37" s="656" t="s">
        <v>60</v>
      </c>
      <c r="B37" s="92">
        <v>121.62162162162161</v>
      </c>
      <c r="C37" s="92">
        <v>108</v>
      </c>
      <c r="D37" s="92">
        <v>117</v>
      </c>
      <c r="E37" s="92">
        <v>125.84302326</v>
      </c>
      <c r="F37" s="92">
        <v>132.05749354</v>
      </c>
      <c r="G37" s="92">
        <v>155.79816654</v>
      </c>
      <c r="H37" s="92">
        <v>143.38946301</v>
      </c>
      <c r="I37" s="92">
        <v>175.97797733</v>
      </c>
      <c r="J37" s="99">
        <v>1099.66</v>
      </c>
      <c r="K37" s="92">
        <v>1341.33</v>
      </c>
      <c r="L37" s="119">
        <v>1320</v>
      </c>
      <c r="M37" s="120">
        <v>663</v>
      </c>
      <c r="N37" s="116">
        <v>1379</v>
      </c>
      <c r="O37" s="119">
        <v>1341</v>
      </c>
      <c r="P37" s="119">
        <v>902</v>
      </c>
      <c r="Q37" s="119">
        <v>669</v>
      </c>
      <c r="R37" s="119">
        <v>552</v>
      </c>
      <c r="S37" s="119">
        <v>366</v>
      </c>
      <c r="T37" s="119">
        <v>384</v>
      </c>
      <c r="U37" s="599">
        <v>364</v>
      </c>
    </row>
    <row r="38" spans="1:21" s="84" customFormat="1" ht="12.75" customHeight="1">
      <c r="A38" s="656" t="s">
        <v>61</v>
      </c>
      <c r="B38" s="92">
        <v>742.3851468048359</v>
      </c>
      <c r="C38" s="92">
        <v>1021</v>
      </c>
      <c r="D38" s="92">
        <v>949</v>
      </c>
      <c r="E38" s="92">
        <v>1041.01860921</v>
      </c>
      <c r="F38" s="92">
        <v>1145.12047013</v>
      </c>
      <c r="G38" s="92">
        <v>1194.13340854</v>
      </c>
      <c r="H38" s="92">
        <v>1270.4629588</v>
      </c>
      <c r="I38" s="92">
        <v>1316.84131935</v>
      </c>
      <c r="J38" s="99">
        <v>917.08</v>
      </c>
      <c r="K38" s="92">
        <v>967.42</v>
      </c>
      <c r="L38" s="119">
        <v>1152</v>
      </c>
      <c r="M38" s="120">
        <v>1049</v>
      </c>
      <c r="N38" s="116">
        <v>470</v>
      </c>
      <c r="O38" s="119">
        <v>522</v>
      </c>
      <c r="P38" s="119">
        <v>511</v>
      </c>
      <c r="Q38" s="119">
        <v>286</v>
      </c>
      <c r="R38" s="119">
        <v>215</v>
      </c>
      <c r="S38" s="119">
        <v>82</v>
      </c>
      <c r="T38" s="119">
        <v>82</v>
      </c>
      <c r="U38" s="599">
        <v>87</v>
      </c>
    </row>
    <row r="39" spans="1:21" s="84" customFormat="1" ht="12.75" customHeight="1">
      <c r="A39" s="656" t="s">
        <v>383</v>
      </c>
      <c r="B39" s="92">
        <v>807.3870333988212</v>
      </c>
      <c r="C39" s="92">
        <v>880</v>
      </c>
      <c r="D39" s="92">
        <v>740</v>
      </c>
      <c r="E39" s="92">
        <v>747.64011799</v>
      </c>
      <c r="F39" s="92">
        <v>798.87699321</v>
      </c>
      <c r="G39" s="92">
        <v>900.17250739</v>
      </c>
      <c r="H39" s="92">
        <v>906.81935079</v>
      </c>
      <c r="I39" s="92">
        <v>1104.31939476</v>
      </c>
      <c r="J39" s="99">
        <v>0</v>
      </c>
      <c r="K39" s="92">
        <v>0</v>
      </c>
      <c r="L39" s="119">
        <v>0</v>
      </c>
      <c r="M39" s="120">
        <v>0</v>
      </c>
      <c r="N39" s="116">
        <v>0</v>
      </c>
      <c r="O39" s="119">
        <v>0</v>
      </c>
      <c r="P39" s="119">
        <v>0</v>
      </c>
      <c r="Q39" s="119">
        <v>0</v>
      </c>
      <c r="R39" s="119">
        <v>0</v>
      </c>
      <c r="S39" s="119">
        <v>0</v>
      </c>
      <c r="T39" s="119">
        <v>0</v>
      </c>
      <c r="U39" s="599">
        <v>0</v>
      </c>
    </row>
    <row r="40" spans="1:21" s="84" customFormat="1" ht="12.75" customHeight="1">
      <c r="A40" s="656" t="s">
        <v>62</v>
      </c>
      <c r="B40" s="92">
        <v>294.96525096525096</v>
      </c>
      <c r="C40" s="92">
        <v>284</v>
      </c>
      <c r="D40" s="92">
        <v>281</v>
      </c>
      <c r="E40" s="92">
        <v>305.51677852</v>
      </c>
      <c r="F40" s="92">
        <v>311.28124604</v>
      </c>
      <c r="G40" s="92">
        <v>327.46406312</v>
      </c>
      <c r="H40" s="92">
        <v>314.43992424</v>
      </c>
      <c r="I40" s="92">
        <v>328.60388479</v>
      </c>
      <c r="J40" s="99">
        <v>344</v>
      </c>
      <c r="K40" s="92">
        <v>355</v>
      </c>
      <c r="L40" s="119">
        <v>357</v>
      </c>
      <c r="M40" s="120">
        <v>354</v>
      </c>
      <c r="N40" s="116">
        <v>372</v>
      </c>
      <c r="O40" s="119">
        <v>385</v>
      </c>
      <c r="P40" s="119">
        <v>379</v>
      </c>
      <c r="Q40" s="119">
        <v>370</v>
      </c>
      <c r="R40" s="119">
        <v>381</v>
      </c>
      <c r="S40" s="119">
        <v>393</v>
      </c>
      <c r="T40" s="119">
        <v>404</v>
      </c>
      <c r="U40" s="599">
        <v>392</v>
      </c>
    </row>
    <row r="41" spans="1:21" s="84" customFormat="1" ht="12.75" customHeight="1">
      <c r="A41" s="668" t="s">
        <v>63</v>
      </c>
      <c r="B41" s="669">
        <v>2045.6759628154052</v>
      </c>
      <c r="C41" s="669">
        <v>2586</v>
      </c>
      <c r="D41" s="669">
        <v>3349</v>
      </c>
      <c r="E41" s="669">
        <v>3191</v>
      </c>
      <c r="F41" s="669">
        <v>3095</v>
      </c>
      <c r="G41" s="669">
        <v>3281</v>
      </c>
      <c r="H41" s="669">
        <v>3051</v>
      </c>
      <c r="I41" s="669">
        <v>3106.57607218</v>
      </c>
      <c r="J41" s="670">
        <v>5722</v>
      </c>
      <c r="K41" s="669">
        <v>6512</v>
      </c>
      <c r="L41" s="677">
        <v>6289</v>
      </c>
      <c r="M41" s="681">
        <v>4787</v>
      </c>
      <c r="N41" s="676">
        <v>5550</v>
      </c>
      <c r="O41" s="677">
        <v>7234</v>
      </c>
      <c r="P41" s="677">
        <v>7516</v>
      </c>
      <c r="Q41" s="677">
        <v>9222</v>
      </c>
      <c r="R41" s="677">
        <v>9492</v>
      </c>
      <c r="S41" s="677">
        <v>10577</v>
      </c>
      <c r="T41" s="677">
        <v>11082</v>
      </c>
      <c r="U41" s="678">
        <v>10855</v>
      </c>
    </row>
    <row r="42" spans="1:21" s="92" customFormat="1" ht="12.75" customHeight="1">
      <c r="A42" s="675"/>
      <c r="B42" s="108"/>
      <c r="C42" s="108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594"/>
      <c r="T42" s="594"/>
      <c r="U42" s="594"/>
    </row>
    <row r="43" spans="1:21" ht="12.75" customHeight="1">
      <c r="A43" s="86" t="s">
        <v>64</v>
      </c>
      <c r="B43" s="82"/>
      <c r="E43" s="122"/>
      <c r="F43" s="122"/>
      <c r="L43" s="82"/>
      <c r="M43" s="82"/>
      <c r="Q43" s="85"/>
      <c r="R43" s="113"/>
      <c r="S43" s="113"/>
      <c r="T43" s="113"/>
      <c r="U43" s="113"/>
    </row>
    <row r="44" spans="1:20" ht="12.75" customHeight="1">
      <c r="A44" s="86" t="s">
        <v>65</v>
      </c>
      <c r="B44" s="82"/>
      <c r="L44" s="82"/>
      <c r="M44" s="82"/>
      <c r="Q44" s="85"/>
      <c r="R44" s="113"/>
      <c r="S44" s="113"/>
      <c r="T44" s="113"/>
    </row>
    <row r="45" spans="1:20" ht="12.75" customHeight="1">
      <c r="A45" s="86" t="s">
        <v>66</v>
      </c>
      <c r="B45" s="82"/>
      <c r="L45" s="82"/>
      <c r="M45" s="82"/>
      <c r="Q45" s="85"/>
      <c r="R45" s="113"/>
      <c r="S45" s="113"/>
      <c r="T45" s="113"/>
    </row>
    <row r="46" spans="1:20" ht="12.75" customHeight="1">
      <c r="A46" s="86" t="s">
        <v>67</v>
      </c>
      <c r="B46" s="82"/>
      <c r="L46" s="82"/>
      <c r="M46" s="82"/>
      <c r="Q46" s="85"/>
      <c r="R46" s="113"/>
      <c r="S46" s="113"/>
      <c r="T46" s="113"/>
    </row>
    <row r="47" spans="1:20" ht="12.75" customHeight="1">
      <c r="A47" s="86" t="s">
        <v>68</v>
      </c>
      <c r="B47" s="82"/>
      <c r="L47" s="82"/>
      <c r="M47" s="82"/>
      <c r="Q47" s="85"/>
      <c r="R47" s="113"/>
      <c r="S47" s="113"/>
      <c r="T47" s="113"/>
    </row>
  </sheetData>
  <sheetProtection selectLockedCells="1" selectUnlockedCells="1"/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/>
  <headerFooter alignWithMargins="0">
    <oddHeader>&amp;C&amp;F - &amp;A</oddHeader>
    <oddFooter>&amp;L&amp;8MEDAD/SESP - Les comptes des transports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PAQUEL Véronique</dc:creator>
  <cp:keywords/>
  <dc:description/>
  <cp:lastModifiedBy>PAQUEL Véronique</cp:lastModifiedBy>
  <cp:lastPrinted>2017-07-27T11:34:36Z</cp:lastPrinted>
  <dcterms:created xsi:type="dcterms:W3CDTF">2017-06-14T06:59:04Z</dcterms:created>
  <dcterms:modified xsi:type="dcterms:W3CDTF">2017-09-13T08:15:17Z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