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730" windowHeight="11760" tabRatio="913" activeTab="0"/>
  </bookViews>
  <sheets>
    <sheet name="Sommaire" sheetId="1" r:id="rId1"/>
    <sheet name="3.6.1." sheetId="2" r:id="rId2"/>
    <sheet name="3.6.2." sheetId="3" r:id="rId3"/>
    <sheet name="3.6.3." sheetId="4" r:id="rId4"/>
    <sheet name="3.6.4." sheetId="5" r:id="rId5"/>
    <sheet name="3.7.1." sheetId="6" r:id="rId6"/>
    <sheet name="3.7.2." sheetId="7" r:id="rId7"/>
    <sheet name="3.7.3." sheetId="8" r:id="rId8"/>
    <sheet name="3.7.4.2" sheetId="9" r:id="rId9"/>
    <sheet name="3.7.5.2" sheetId="10" r:id="rId10"/>
    <sheet name="3.7.6.2" sheetId="11" r:id="rId11"/>
    <sheet name="3.7.7." sheetId="12" r:id="rId12"/>
    <sheet name="3.7.8." sheetId="13" r:id="rId13"/>
    <sheet name="3.7.9." sheetId="14" r:id="rId14"/>
    <sheet name="3.7.10." sheetId="15" r:id="rId15"/>
    <sheet name="3.8.1." sheetId="16" r:id="rId16"/>
    <sheet name="3.8.2." sheetId="17" r:id="rId17"/>
    <sheet name="3.8.3." sheetId="18" r:id="rId18"/>
    <sheet name="3.8.4." sheetId="19" r:id="rId19"/>
    <sheet name="3.9.1." sheetId="20" r:id="rId20"/>
    <sheet name="3.9.2." sheetId="21" r:id="rId21"/>
    <sheet name="3.9.3.1" sheetId="22" r:id="rId22"/>
    <sheet name="3.9.3.2" sheetId="23" r:id="rId23"/>
    <sheet name="3.9.4." sheetId="24" r:id="rId24"/>
    <sheet name="3.9.5.1" sheetId="25" r:id="rId25"/>
    <sheet name="3.9.5.2" sheetId="26" r:id="rId26"/>
    <sheet name="3.10.1.1" sheetId="27" r:id="rId27"/>
    <sheet name="3.10.1.2" sheetId="28" r:id="rId28"/>
    <sheet name="3.10.2.1" sheetId="29" r:id="rId29"/>
    <sheet name="3.10.2.2" sheetId="30" r:id="rId30"/>
  </sheets>
  <definedNames/>
  <calcPr fullCalcOnLoad="1"/>
</workbook>
</file>

<file path=xl/sharedStrings.xml><?xml version="1.0" encoding="utf-8"?>
<sst xmlns="http://schemas.openxmlformats.org/spreadsheetml/2006/main" count="3124" uniqueCount="701">
  <si>
    <t xml:space="preserve">3.10.2.2 CONSOMMATION DE CARBURANT - AUTO PAR RÉGION  </t>
  </si>
  <si>
    <t xml:space="preserve">Essence et supercarburants (en acquitté + sous douane) </t>
  </si>
  <si>
    <t>nouvelle série</t>
  </si>
  <si>
    <t xml:space="preserve">Source : </t>
  </si>
  <si>
    <t xml:space="preserve">Comité professionnel du pétrole </t>
  </si>
  <si>
    <t xml:space="preserve">Unité : </t>
  </si>
  <si>
    <t xml:space="preserve">millier de m3 </t>
  </si>
  <si>
    <t>SDES à partir de 2009</t>
  </si>
  <si>
    <t xml:space="preserve">RÉGION </t>
  </si>
  <si>
    <t>Auvergne-Rhône-Alpes</t>
  </si>
  <si>
    <t>Bourgogne-Franche-Comté</t>
  </si>
  <si>
    <t>Bretagne</t>
  </si>
  <si>
    <t>Centre-Val de Loire</t>
  </si>
  <si>
    <t>Corse</t>
  </si>
  <si>
    <t>Grand Est</t>
  </si>
  <si>
    <t>Hauts-de-France</t>
  </si>
  <si>
    <t>Ile-de-France</t>
  </si>
  <si>
    <t>Normandie</t>
  </si>
  <si>
    <t>Nouvelle-Aquitaine</t>
  </si>
  <si>
    <t>Occitanie</t>
  </si>
  <si>
    <t>Pays de la Loire</t>
  </si>
  <si>
    <t>Provence-Alpes-Côte d'Azur</t>
  </si>
  <si>
    <t>France métropolitaine</t>
  </si>
  <si>
    <t xml:space="preserve">Non compris les quantités mises à la consommation par les opérateurs non agréés, non ventilées par département soit cumul 1994 super plombé 1 289 m3 </t>
  </si>
  <si>
    <t xml:space="preserve">3.10.2.1 CONSOMMATION DE CARBURANT - AUTO PAR RÉGION  </t>
  </si>
  <si>
    <t>Série jusqu'en 2014 (anciennes régions)</t>
  </si>
  <si>
    <t xml:space="preserve">1994 (1) </t>
  </si>
  <si>
    <t xml:space="preserve">Île-de-France </t>
  </si>
  <si>
    <t xml:space="preserve">Champagne-Ardenne </t>
  </si>
  <si>
    <t xml:space="preserve">Picardie </t>
  </si>
  <si>
    <t xml:space="preserve">Haute-Normandie </t>
  </si>
  <si>
    <t xml:space="preserve">Centre </t>
  </si>
  <si>
    <t xml:space="preserve">Basse-Normandie </t>
  </si>
  <si>
    <t xml:space="preserve">Bourgogne </t>
  </si>
  <si>
    <t xml:space="preserve">Nord-Pas-de-Calais </t>
  </si>
  <si>
    <t xml:space="preserve">Lorraine </t>
  </si>
  <si>
    <t xml:space="preserve">Alsace </t>
  </si>
  <si>
    <t xml:space="preserve">Franche-Comté </t>
  </si>
  <si>
    <t xml:space="preserve">Pays de la Loire </t>
  </si>
  <si>
    <t xml:space="preserve">Bretagne </t>
  </si>
  <si>
    <t xml:space="preserve">Poitou-Charentes </t>
  </si>
  <si>
    <t xml:space="preserve">Aquitaine </t>
  </si>
  <si>
    <t xml:space="preserve">Midi-Pyrénées </t>
  </si>
  <si>
    <t xml:space="preserve">Limousin </t>
  </si>
  <si>
    <t xml:space="preserve">Rhône-Alpes </t>
  </si>
  <si>
    <t xml:space="preserve">Auvergne </t>
  </si>
  <si>
    <t xml:space="preserve">Languedoc-Roussillon </t>
  </si>
  <si>
    <t xml:space="preserve">Provence-Alpes-Côte d'Azur </t>
  </si>
  <si>
    <t xml:space="preserve">Corse </t>
  </si>
  <si>
    <t xml:space="preserve">Total </t>
  </si>
  <si>
    <t xml:space="preserve">(1) </t>
  </si>
  <si>
    <t xml:space="preserve">3.10.1.2 CONSOMMATION DE CARBURANT - AUTO PAR RÉGION  </t>
  </si>
  <si>
    <t xml:space="preserve">Gazole (en acquitté) </t>
  </si>
  <si>
    <t xml:space="preserve">Sources : </t>
  </si>
  <si>
    <t>Non compris les quantités mises à la consommation par les opérateurs non agréés, non ventilés par départements</t>
  </si>
  <si>
    <t xml:space="preserve">3.10.1.1 CONSOMMATION DE CARBURANT - AUTO PAR RÉGION  </t>
  </si>
  <si>
    <t xml:space="preserve">Bourgogne  </t>
  </si>
  <si>
    <t xml:space="preserve">Non compris les quantités mises à la consommation par les opérateurs non agréés, non ventilés par départements, soit cumul année 1994 de gasoil 1937m3 </t>
  </si>
  <si>
    <t>3.9.5.2. RÉPARTITION EN POURCENTAGE DES VICTIMES DES ACCIDENTS DE LA CIRCULATION ROUTIÈRE PAR CATÉGORIES D'USAGERS DANS LES PRINCIPAUX PAYS OCCIDENTAUX (NOUVELLE SÉRIE) (1)</t>
  </si>
  <si>
    <t xml:space="preserve">Les chiffres issus du rapport du Forum international des transports tiennent compte de la définition du décès à 30 jours, au moyen de facteurs correctifs </t>
  </si>
  <si>
    <t>Rapport annuel de la sécurité routière – Forum International des Transports</t>
  </si>
  <si>
    <t xml:space="preserve">pourcentage </t>
  </si>
  <si>
    <t xml:space="preserve">Pays </t>
  </si>
  <si>
    <t xml:space="preserve">Piétons </t>
  </si>
  <si>
    <t xml:space="preserve">France - Total  </t>
  </si>
  <si>
    <t>nd</t>
  </si>
  <si>
    <t>dont décédées</t>
  </si>
  <si>
    <t xml:space="preserve">Belgique - Total  </t>
  </si>
  <si>
    <t>Italie – Total</t>
  </si>
  <si>
    <t xml:space="preserve">Luxembourg - Total  </t>
  </si>
  <si>
    <t xml:space="preserve">Pays-Bas - Total  </t>
  </si>
  <si>
    <t xml:space="preserve">dont décédées </t>
  </si>
  <si>
    <t xml:space="preserve">Espagne - Total  </t>
  </si>
  <si>
    <t xml:space="preserve">Suède - Total  </t>
  </si>
  <si>
    <t xml:space="preserve">Suisse - Total  </t>
  </si>
  <si>
    <t xml:space="preserve">Royaume-Uni - Total  </t>
  </si>
  <si>
    <t xml:space="preserve">Allemagne - Total  </t>
  </si>
  <si>
    <t xml:space="preserve">Cycles </t>
  </si>
  <si>
    <t xml:space="preserve">Cyclomoteurs </t>
  </si>
  <si>
    <t xml:space="preserve">Motocycles </t>
  </si>
  <si>
    <t>Voitures (conducteurs et passagers) (3)</t>
  </si>
  <si>
    <t xml:space="preserve">Autres inconnus (2) </t>
  </si>
  <si>
    <t xml:space="preserve">Tuées et blessées.  </t>
  </si>
  <si>
    <t>Autres : conducteurs et passagers de véhicules utilitaires légers (VUL), de camions, d'autobus, d'autocars, de voiturettes, etc.</t>
  </si>
  <si>
    <t>Depuis 2009, la ventilation entre conducteurs et passagers n’est plus disponible, d’où la création d’une nouvelle série.</t>
  </si>
  <si>
    <t>Donnée non disponible.</t>
  </si>
  <si>
    <t>3.9.5.1 RÉPARTITION EN POURCENTAGE DES VICTIMES DES ACCIDENTS DE LA CIRCULATION ROUTIÈRE PAR CATÉGORIES D'USAGERS DANS LES PRINCIPAUX PAYS OCCIDENTAUX (1)</t>
  </si>
  <si>
    <t>…</t>
  </si>
  <si>
    <t>Italie - Total (r)</t>
  </si>
  <si>
    <t>dont décédées (r)</t>
  </si>
  <si>
    <t>17,9 (r)</t>
  </si>
  <si>
    <t xml:space="preserve">Voitures conducteurs </t>
  </si>
  <si>
    <t>56,7 (r)</t>
  </si>
  <si>
    <t>45,2 (r)</t>
  </si>
  <si>
    <t>Voitures passagers  lorsque les cases sont manquantes, les données sont agrégées avec celles des conducteurs de voitures)</t>
  </si>
  <si>
    <t>4,5 (r)</t>
  </si>
  <si>
    <t>5,8 (r)</t>
  </si>
  <si>
    <t xml:space="preserve">La ventilation conducteurs-passagers n'est pas disponible pour les victimes. </t>
  </si>
  <si>
    <t xml:space="preserve">Il n'y a plus de ventilation conducteurs-passagers depuis 2009. </t>
  </si>
  <si>
    <t>Donnée révisée par rapport à la précédente édition.</t>
  </si>
  <si>
    <t xml:space="preserve">3.9.4. NOMBRE DE VICTIMES DES ACCIDENTS DE LA CIRCULATION ROUTIÈRE DANS LES PRINCIPAUX PAYS OCCIDENTAUX (1)  </t>
  </si>
  <si>
    <t xml:space="preserve">Les chiffres issus du rapport du Forum international des transports tiennent compte de la définition du décès à 30 jours, au moyen de facteurs correctifs. </t>
  </si>
  <si>
    <t xml:space="preserve">Forum international des transports </t>
  </si>
  <si>
    <t xml:space="preserve">victime </t>
  </si>
  <si>
    <t xml:space="preserve">Rapport statistique sur l'évolution des accidents de la route </t>
  </si>
  <si>
    <t xml:space="preserve">France - Total (2) </t>
  </si>
  <si>
    <t>66 431r</t>
  </si>
  <si>
    <t>53 975 (r )</t>
  </si>
  <si>
    <t xml:space="preserve">Italie - Total  </t>
  </si>
  <si>
    <t>261 494 (r )</t>
  </si>
  <si>
    <t>254 528 (r )</t>
  </si>
  <si>
    <t>1105r</t>
  </si>
  <si>
    <t>1040r</t>
  </si>
  <si>
    <t>1101r</t>
  </si>
  <si>
    <t>1132r</t>
  </si>
  <si>
    <t>1 261 (r )</t>
  </si>
  <si>
    <t>50r</t>
  </si>
  <si>
    <t>47r</t>
  </si>
  <si>
    <t>43r</t>
  </si>
  <si>
    <t>Pays-Bas - Total  (4)</t>
  </si>
  <si>
    <t>20 522 (r )</t>
  </si>
  <si>
    <t>17 795 (r )</t>
  </si>
  <si>
    <t xml:space="preserve">Allemagne - Total (3) </t>
  </si>
  <si>
    <t xml:space="preserve">Portugal - Total </t>
  </si>
  <si>
    <t>47 254 r</t>
  </si>
  <si>
    <t>39 653 (r )</t>
  </si>
  <si>
    <t>840 r</t>
  </si>
  <si>
    <t xml:space="preserve">États-Unis - Total </t>
  </si>
  <si>
    <t>2 346 000 (5)(r )</t>
  </si>
  <si>
    <t>2 371 000 (5)(r )</t>
  </si>
  <si>
    <t xml:space="preserve">Tuées et blessées. </t>
  </si>
  <si>
    <t xml:space="preserve">Pour la France, à partir de 2005, les tués sont à 30 jours et cela a des répercussions sur le nombre de victimes qui a donc été révisé sur toutes les années,  </t>
  </si>
  <si>
    <t xml:space="preserve">Avant 1989 RFA. </t>
  </si>
  <si>
    <t>Modification de la méthodologie déterminant le nombre de blessés, avec rétropolation de la série annuelle jusqu'en 1986.</t>
  </si>
  <si>
    <t>Valeur estimée</t>
  </si>
  <si>
    <t xml:space="preserve">Donnée non disponible </t>
  </si>
  <si>
    <t>(r )</t>
  </si>
  <si>
    <t>Données révisées par rapport au Mémento 2015, suite aux nouvelles données disponibles sur le site de l’ITF</t>
  </si>
  <si>
    <t xml:space="preserve">3.9.3.2 RÉPARTITION PAR RÉGION ET DÉPARTEMENT DES ACCIDENTS CORPORELS DE LA CIRCULATION ROUTIÈRE (1)  </t>
  </si>
  <si>
    <t xml:space="preserve">Observatoire national interministériel de sécurité routière </t>
  </si>
  <si>
    <t xml:space="preserve">nombre </t>
  </si>
  <si>
    <t>Code NUTS</t>
  </si>
  <si>
    <t>Code Insee</t>
  </si>
  <si>
    <t xml:space="preserve">RÉGION ET DÉPARTEMENT </t>
  </si>
  <si>
    <t xml:space="preserve">75. Paris (2) </t>
  </si>
  <si>
    <t xml:space="preserve">77. Seine-et-Marne </t>
  </si>
  <si>
    <t xml:space="preserve">78. Yvelines </t>
  </si>
  <si>
    <t xml:space="preserve">91. Essonne </t>
  </si>
  <si>
    <t xml:space="preserve">92. Hauts-de-Seine </t>
  </si>
  <si>
    <t xml:space="preserve">93. Seine-Saint-Denis </t>
  </si>
  <si>
    <t xml:space="preserve">94. Val-de-Marne </t>
  </si>
  <si>
    <t xml:space="preserve">95. Val-d'Oise </t>
  </si>
  <si>
    <t>FR1</t>
  </si>
  <si>
    <t>Centre-Val-de-Loire</t>
  </si>
  <si>
    <t xml:space="preserve">18. Cher </t>
  </si>
  <si>
    <t xml:space="preserve">28. Eure-et-Loir </t>
  </si>
  <si>
    <t xml:space="preserve">36. Indre </t>
  </si>
  <si>
    <t xml:space="preserve">37. Indre-et-Loire </t>
  </si>
  <si>
    <t xml:space="preserve">41. Loir-et-Cher </t>
  </si>
  <si>
    <t xml:space="preserve">45. Loiret </t>
  </si>
  <si>
    <t>FRB</t>
  </si>
  <si>
    <t xml:space="preserve">21. Côte-d'Or </t>
  </si>
  <si>
    <t xml:space="preserve">25. Doubs </t>
  </si>
  <si>
    <t xml:space="preserve">39. Jura </t>
  </si>
  <si>
    <t xml:space="preserve">58. Nièvre </t>
  </si>
  <si>
    <t xml:space="preserve">70. Haute-Saône  </t>
  </si>
  <si>
    <t xml:space="preserve">71. Saône-et-Loire </t>
  </si>
  <si>
    <t xml:space="preserve">89. Yonne </t>
  </si>
  <si>
    <t xml:space="preserve">90. Territoire de Belfort  </t>
  </si>
  <si>
    <t>FRC</t>
  </si>
  <si>
    <t xml:space="preserve">Total  </t>
  </si>
  <si>
    <t xml:space="preserve">Normandie </t>
  </si>
  <si>
    <t xml:space="preserve">14. Calvados </t>
  </si>
  <si>
    <t xml:space="preserve">27. Eure </t>
  </si>
  <si>
    <t xml:space="preserve">50. Manche </t>
  </si>
  <si>
    <t xml:space="preserve">61. Orne </t>
  </si>
  <si>
    <t xml:space="preserve">76. Seine-Maritime </t>
  </si>
  <si>
    <t>FRD</t>
  </si>
  <si>
    <t xml:space="preserve">02. Aisne </t>
  </si>
  <si>
    <t xml:space="preserve">59. Nord </t>
  </si>
  <si>
    <t xml:space="preserve">60. Oise </t>
  </si>
  <si>
    <t xml:space="preserve">62. Pas-de-Calais </t>
  </si>
  <si>
    <t xml:space="preserve">80. Somme </t>
  </si>
  <si>
    <t>FRE</t>
  </si>
  <si>
    <t>Grand-Est</t>
  </si>
  <si>
    <t xml:space="preserve">08. Ardennes </t>
  </si>
  <si>
    <t xml:space="preserve">10. Aube </t>
  </si>
  <si>
    <t xml:space="preserve">51. Marne </t>
  </si>
  <si>
    <t xml:space="preserve">52. Haute-Marne  </t>
  </si>
  <si>
    <t xml:space="preserve">54. Meurthe-et-Moselle </t>
  </si>
  <si>
    <t xml:space="preserve">55. Meuse </t>
  </si>
  <si>
    <t xml:space="preserve">57. Moselle </t>
  </si>
  <si>
    <t xml:space="preserve">67. Bas-Rhin  </t>
  </si>
  <si>
    <t xml:space="preserve">68. Haut-Rhin  </t>
  </si>
  <si>
    <t xml:space="preserve">88. Vosges </t>
  </si>
  <si>
    <t>FRF</t>
  </si>
  <si>
    <t xml:space="preserve">44. Loire-Atlantique  </t>
  </si>
  <si>
    <t xml:space="preserve">49. Maine-et-Loire  </t>
  </si>
  <si>
    <t xml:space="preserve">53. Mayenne  </t>
  </si>
  <si>
    <t xml:space="preserve">72. Sarthe  </t>
  </si>
  <si>
    <t xml:space="preserve">85. Vendée  </t>
  </si>
  <si>
    <t>FRG</t>
  </si>
  <si>
    <t xml:space="preserve">22. Côtes-d'Armor </t>
  </si>
  <si>
    <t xml:space="preserve">29. Finistère </t>
  </si>
  <si>
    <t xml:space="preserve">35. Ille-et-Vilaine </t>
  </si>
  <si>
    <t xml:space="preserve">56. Morbihan </t>
  </si>
  <si>
    <t>FRH</t>
  </si>
  <si>
    <t xml:space="preserve">16. Charente </t>
  </si>
  <si>
    <t xml:space="preserve">17. Charente-Maritime </t>
  </si>
  <si>
    <t xml:space="preserve">19. Corrèze </t>
  </si>
  <si>
    <t xml:space="preserve">23. Creuse </t>
  </si>
  <si>
    <t xml:space="preserve">24. Dordogne </t>
  </si>
  <si>
    <t xml:space="preserve">33. Gironde </t>
  </si>
  <si>
    <t xml:space="preserve">40. Landes </t>
  </si>
  <si>
    <t xml:space="preserve">47. Lot-et-Garonne </t>
  </si>
  <si>
    <t xml:space="preserve">64. Pyrénées-Atlantiques </t>
  </si>
  <si>
    <t xml:space="preserve">79. Deux-Sèvres  </t>
  </si>
  <si>
    <t xml:space="preserve">86. Vienne </t>
  </si>
  <si>
    <t xml:space="preserve">87. Haute-Vienne  </t>
  </si>
  <si>
    <t>FRI</t>
  </si>
  <si>
    <t xml:space="preserve">09. Ariège </t>
  </si>
  <si>
    <t xml:space="preserve">11. Aude </t>
  </si>
  <si>
    <t xml:space="preserve">12. Aveyron </t>
  </si>
  <si>
    <t xml:space="preserve">30. Gard </t>
  </si>
  <si>
    <t xml:space="preserve">31. Haute-Garonne  </t>
  </si>
  <si>
    <t xml:space="preserve">32. Gers </t>
  </si>
  <si>
    <t xml:space="preserve">34. Hérault </t>
  </si>
  <si>
    <t xml:space="preserve">46. Lot </t>
  </si>
  <si>
    <t xml:space="preserve">48. Lozère </t>
  </si>
  <si>
    <t xml:space="preserve">65. Hautes-Pyrénées  </t>
  </si>
  <si>
    <t xml:space="preserve">66. Pyrénées-Orientales </t>
  </si>
  <si>
    <t xml:space="preserve">81. Tarn </t>
  </si>
  <si>
    <t xml:space="preserve">82. Tarn-et-Garonne </t>
  </si>
  <si>
    <t>FRJ</t>
  </si>
  <si>
    <t xml:space="preserve">Auvergne-Rhône-Alpes </t>
  </si>
  <si>
    <t xml:space="preserve">01. Ain </t>
  </si>
  <si>
    <t xml:space="preserve">03. Allier </t>
  </si>
  <si>
    <t xml:space="preserve">07. Ardèche </t>
  </si>
  <si>
    <t xml:space="preserve">15. Cantal </t>
  </si>
  <si>
    <t xml:space="preserve">26. Drôme </t>
  </si>
  <si>
    <t xml:space="preserve">38. Isère </t>
  </si>
  <si>
    <t xml:space="preserve">42. Loire </t>
  </si>
  <si>
    <t xml:space="preserve">43. Haute-Loire  </t>
  </si>
  <si>
    <t xml:space="preserve">63. Puy-de-Dôme </t>
  </si>
  <si>
    <t xml:space="preserve">69. Rhône </t>
  </si>
  <si>
    <t xml:space="preserve">73. Savoie </t>
  </si>
  <si>
    <t xml:space="preserve">74. Haute-Savoie  </t>
  </si>
  <si>
    <t>FRK</t>
  </si>
  <si>
    <t xml:space="preserve">04. Alpes-de-Haute-Provence </t>
  </si>
  <si>
    <t xml:space="preserve">05. Hautes-Alpes  </t>
  </si>
  <si>
    <t xml:space="preserve">06. Alpes-Maritimes </t>
  </si>
  <si>
    <t xml:space="preserve">13. Bouches-du-Rhône </t>
  </si>
  <si>
    <t xml:space="preserve">83. Var </t>
  </si>
  <si>
    <t xml:space="preserve">84. Vaucluse </t>
  </si>
  <si>
    <t>FRL</t>
  </si>
  <si>
    <t xml:space="preserve">2A. Corse-du-Sud  </t>
  </si>
  <si>
    <t xml:space="preserve">2B. Haute-Corse  </t>
  </si>
  <si>
    <t>FRM</t>
  </si>
  <si>
    <t xml:space="preserve">Ensemble métropole  </t>
  </si>
  <si>
    <t xml:space="preserve">Total général  </t>
  </si>
  <si>
    <t xml:space="preserve">Bilan global : gendarmerie nationale et police nationale. </t>
  </si>
  <si>
    <t xml:space="preserve">Bilan Préfecture de Police. </t>
  </si>
  <si>
    <t xml:space="preserve">3.9.3.1 RÉPARTITION PAR RÉGION ET DÉPARTEMENT DES ACCIDENTS CORPORELS DE LA CIRCULATION ROUTIÈRE (1)  </t>
  </si>
  <si>
    <t>FR10</t>
  </si>
  <si>
    <t>FR21</t>
  </si>
  <si>
    <t>FR22</t>
  </si>
  <si>
    <t>FR23</t>
  </si>
  <si>
    <t>FR24</t>
  </si>
  <si>
    <t>FR25</t>
  </si>
  <si>
    <t>FR26</t>
  </si>
  <si>
    <t>FR30</t>
  </si>
  <si>
    <t>FR41</t>
  </si>
  <si>
    <t>FR42</t>
  </si>
  <si>
    <t>FR43</t>
  </si>
  <si>
    <t>FR51</t>
  </si>
  <si>
    <t>FR52</t>
  </si>
  <si>
    <t>FR53</t>
  </si>
  <si>
    <t>FR61</t>
  </si>
  <si>
    <t>FR62</t>
  </si>
  <si>
    <t>FR63</t>
  </si>
  <si>
    <t>FR71</t>
  </si>
  <si>
    <t>FR72</t>
  </si>
  <si>
    <t>FR81</t>
  </si>
  <si>
    <t>FR82</t>
  </si>
  <si>
    <t>-</t>
  </si>
  <si>
    <t>FR83</t>
  </si>
  <si>
    <t>3.9.2. VICTIMES DES ACCIDENTS CORPORELS DE LA CIRCULATION ROUTIÈRE SELON L'ÂGE</t>
  </si>
  <si>
    <t xml:space="preserve">Âge des victimes </t>
  </si>
  <si>
    <t xml:space="preserve">Victimes décédées dans les six jours </t>
  </si>
  <si>
    <t xml:space="preserve">Moins de 15 ans  </t>
  </si>
  <si>
    <t xml:space="preserve">De 15 à 20 ans  </t>
  </si>
  <si>
    <t xml:space="preserve">De 21 à 24 ans  </t>
  </si>
  <si>
    <t xml:space="preserve">De 25 à 64 ans  </t>
  </si>
  <si>
    <t xml:space="preserve">65 ans et plus  </t>
  </si>
  <si>
    <t xml:space="preserve">Indéterminés  </t>
  </si>
  <si>
    <t xml:space="preserve">Victimes blessées </t>
  </si>
  <si>
    <t xml:space="preserve">Bicyclettes </t>
  </si>
  <si>
    <t xml:space="preserve">Motocyclettes </t>
  </si>
  <si>
    <t xml:space="preserve">Voitures particulières </t>
  </si>
  <si>
    <t xml:space="preserve">Autres véhicules (1) </t>
  </si>
  <si>
    <t xml:space="preserve">Camionnettes, camions, tracteurs, autobus, véhicules non précisés. </t>
  </si>
  <si>
    <t xml:space="preserve">À partir de 2005, parmi les blessés, on distingue : les blessés hospitalisés qui sont ceux dont l'état nécessite plus de 24 heures d'hospitalisation et les blessés légers dont l'état nécessite moins de 24 heures d'hospitalisation ou un soin médical. </t>
  </si>
  <si>
    <t>Données France métropolitaine</t>
  </si>
  <si>
    <t>3.9.1. ACCIDENTS DE LA CIRCULATION ROUTIÈRE (5)</t>
  </si>
  <si>
    <t xml:space="preserve">Accidents corporels  </t>
  </si>
  <si>
    <t xml:space="preserve">Véhicules impliqués  </t>
  </si>
  <si>
    <t xml:space="preserve">Véhicules à deux-roues  </t>
  </si>
  <si>
    <t xml:space="preserve">Véhicules automobiles  </t>
  </si>
  <si>
    <t xml:space="preserve">dont  </t>
  </si>
  <si>
    <t xml:space="preserve">voitures de tourisme (1) </t>
  </si>
  <si>
    <t xml:space="preserve">Autres véhicules  </t>
  </si>
  <si>
    <t xml:space="preserve">Victimes décédées  </t>
  </si>
  <si>
    <t xml:space="preserve">Usagers des deux-roues  </t>
  </si>
  <si>
    <t xml:space="preserve">Usagers de véhicules automobiles </t>
  </si>
  <si>
    <t xml:space="preserve">Piétons  </t>
  </si>
  <si>
    <t xml:space="preserve">Divers  </t>
  </si>
  <si>
    <t xml:space="preserve">Victimes blessées (3) </t>
  </si>
  <si>
    <t xml:space="preserve">blessées graves (2) </t>
  </si>
  <si>
    <t xml:space="preserve">blessées hospitalisés (4) </t>
  </si>
  <si>
    <t xml:space="preserve">Y compris taxis et ambulances. </t>
  </si>
  <si>
    <t xml:space="preserve">Victimes blessées ayant nécessité une hospitalisation d'au moins six jours. </t>
  </si>
  <si>
    <t xml:space="preserve">À partir de 2005, les blessés hospitalisés sont ceux dont l'état nécessite plus de 24 heures d'hospitalisation. </t>
  </si>
  <si>
    <t xml:space="preserve">3.8.4. PRINCIPAUX GROUPES PRODUCTEURS DE VÉHICULES </t>
  </si>
  <si>
    <t xml:space="preserve">Voitures particulières et véhicules utilitaires produits dans le monde </t>
  </si>
  <si>
    <t xml:space="preserve">CCFA, OICA </t>
  </si>
  <si>
    <t xml:space="preserve">millier de véhicules </t>
  </si>
  <si>
    <t xml:space="preserve">L'Argus de l'automobile jusqu’en 2009 </t>
  </si>
  <si>
    <t xml:space="preserve">Producteur </t>
  </si>
  <si>
    <t>Avtovaz (1)</t>
  </si>
  <si>
    <t xml:space="preserve">Beijing AIG (sans Hyundai-Isuzu) </t>
  </si>
  <si>
    <t xml:space="preserve">BMW </t>
  </si>
  <si>
    <t xml:space="preserve">Chana Automobile Liability (hors Ford) </t>
  </si>
  <si>
    <t>Changan</t>
  </si>
  <si>
    <t xml:space="preserve">Daewoo </t>
  </si>
  <si>
    <t xml:space="preserve">Daihatsu </t>
  </si>
  <si>
    <t>Daimler Chrysler  (3)</t>
  </si>
  <si>
    <t xml:space="preserve">Chrysler (3) </t>
  </si>
  <si>
    <t xml:space="preserve">Daimler (Evobus et Fuso inclus) </t>
  </si>
  <si>
    <t xml:space="preserve">Dongfeng (sans Citroën) </t>
  </si>
  <si>
    <t xml:space="preserve">Fiat </t>
  </si>
  <si>
    <t>Ford  (5)</t>
  </si>
  <si>
    <t>Geely-Volvo</t>
  </si>
  <si>
    <t xml:space="preserve">Fuji-Subaru </t>
  </si>
  <si>
    <t xml:space="preserve">General Motors  </t>
  </si>
  <si>
    <t xml:space="preserve">Honda </t>
  </si>
  <si>
    <t xml:space="preserve">Hyundai </t>
  </si>
  <si>
    <t xml:space="preserve">Isuzu </t>
  </si>
  <si>
    <t xml:space="preserve">Mazda </t>
  </si>
  <si>
    <t xml:space="preserve">Mitsubishi </t>
  </si>
  <si>
    <t xml:space="preserve">Nissan </t>
  </si>
  <si>
    <t xml:space="preserve">PSA Peugeot-Citroën </t>
  </si>
  <si>
    <t xml:space="preserve">Renault-Dacia-Samsung </t>
  </si>
  <si>
    <t>Suzuki (2)</t>
  </si>
  <si>
    <t xml:space="preserve">Tata (Telco) </t>
  </si>
  <si>
    <t xml:space="preserve">Toyota  </t>
  </si>
  <si>
    <t>Volkswagen  (4)</t>
  </si>
  <si>
    <t xml:space="preserve">Groupe FAW (hors VW) </t>
  </si>
  <si>
    <t>SAIC</t>
  </si>
  <si>
    <t>VAZ - Russie en 2001</t>
  </si>
  <si>
    <t>Suzuki-Maruti à partir de 2002</t>
  </si>
  <si>
    <t xml:space="preserve">Séparation de Daimler et Chrysler à partir de 2007. </t>
  </si>
  <si>
    <t>y compris Porsche, Scania, MAN à partir de 2012</t>
  </si>
  <si>
    <t>y compris Chine à partir de 2012</t>
  </si>
  <si>
    <t xml:space="preserve">3.8.3. CONSTRUCTION DES VÉHICULES UTILITAIRES ET INDUSTRIELS EN FRANCE ET À L'ÉTRANGER </t>
  </si>
  <si>
    <t xml:space="preserve">Comité des constructeurs français d'automobiles </t>
  </si>
  <si>
    <t xml:space="preserve">véhicule </t>
  </si>
  <si>
    <t xml:space="preserve">Pays producteur </t>
  </si>
  <si>
    <t xml:space="preserve">FRANCE (1) </t>
  </si>
  <si>
    <t xml:space="preserve">Véhicules construits (a) </t>
  </si>
  <si>
    <t xml:space="preserve">Véhicules neufs exportés (b) </t>
  </si>
  <si>
    <t xml:space="preserve">Véhicules neufs importés (c) </t>
  </si>
  <si>
    <t xml:space="preserve">Véhicules neufs disponibles pour le marché intérieur (a) - (b) + (c) </t>
  </si>
  <si>
    <t>ns (4)</t>
  </si>
  <si>
    <t xml:space="preserve">ÉTATS-UNIS (2) (3) </t>
  </si>
  <si>
    <t xml:space="preserve">JAPON </t>
  </si>
  <si>
    <t>1 071 896r</t>
  </si>
  <si>
    <t xml:space="preserve">ALLEMAGNE  </t>
  </si>
  <si>
    <t xml:space="preserve">ITALIE </t>
  </si>
  <si>
    <t xml:space="preserve">ROYAUME-UNI </t>
  </si>
  <si>
    <t xml:space="preserve">À partir de 1998, les constructeurs français fournissent leur production en nombre de véhicules montés suivant la localisation de la tombée de la ligne. </t>
  </si>
  <si>
    <t xml:space="preserve">  </t>
  </si>
  <si>
    <t xml:space="preserve">Les notions de collections sont supprimées. Les données de 1997 ont été recalculées avec la nouvelle présentation. </t>
  </si>
  <si>
    <t xml:space="preserve">À partir de 1985, véhicules utilitaires importés dans les ventes totales. Source : Motor Vehicle Manufacturers Association - J the U.S. (MVMA) </t>
  </si>
  <si>
    <t xml:space="preserve">À partir de 1997, les États-Unis fournissent une nouvelle série pour les exportations. </t>
  </si>
  <si>
    <t>À partir de 1997, le CCFA a supprimé les chiffres car non significatifs.</t>
  </si>
  <si>
    <t>3.8.2. IMPORTATIONS ET EXPORTATIONS FRANÇAISES DE VOITURES PARTICULIÈRES</t>
  </si>
  <si>
    <t>Pays</t>
  </si>
  <si>
    <t>Pays de provenance  (IMPORTATIONS)</t>
  </si>
  <si>
    <t xml:space="preserve">Espagne </t>
  </si>
  <si>
    <t xml:space="preserve">Allemagne </t>
  </si>
  <si>
    <t xml:space="preserve">Italie </t>
  </si>
  <si>
    <t>Royaume-Uni</t>
  </si>
  <si>
    <t xml:space="preserve">Belgique-Luxembourg </t>
  </si>
  <si>
    <t xml:space="preserve">Japon </t>
  </si>
  <si>
    <t xml:space="preserve">Slovénie </t>
  </si>
  <si>
    <t xml:space="preserve">Portugal </t>
  </si>
  <si>
    <t xml:space="preserve">Russie </t>
  </si>
  <si>
    <t xml:space="preserve">Autres pays  </t>
  </si>
  <si>
    <t xml:space="preserve">Importations totales  </t>
  </si>
  <si>
    <t>Pays destinataire (EXPORTATIONS)</t>
  </si>
  <si>
    <t xml:space="preserve">Pays-Bas </t>
  </si>
  <si>
    <t xml:space="preserve">Suisse </t>
  </si>
  <si>
    <t xml:space="preserve">Autriche </t>
  </si>
  <si>
    <t xml:space="preserve">Autres pays </t>
  </si>
  <si>
    <t xml:space="preserve">Exportations totales  </t>
  </si>
  <si>
    <t xml:space="preserve">3.8.1. CONSTRUCTION DES VOITURES PARTICULIÈRES EN FRANCE ET À L'ÉTRANGER </t>
  </si>
  <si>
    <t xml:space="preserve">Voitures construites (a) </t>
  </si>
  <si>
    <t xml:space="preserve">Voitures neuves exportées (b) </t>
  </si>
  <si>
    <t xml:space="preserve">Voitures neuves importées (c) </t>
  </si>
  <si>
    <t xml:space="preserve">Voitures neuves disponibles pour le marché intérieur (a) - (b) + (c) </t>
  </si>
  <si>
    <t>280 000e</t>
  </si>
  <si>
    <t>9 754 903r</t>
  </si>
  <si>
    <t>4 699 406r</t>
  </si>
  <si>
    <t xml:space="preserve">À partir de 1985, voitures importées dans les ventes de voitures particulières. Source : Wards Automotive Report. </t>
  </si>
  <si>
    <t>3.7.10. TRANSPORT ROUTIER RÉGIONAL DE MARCHANDISES SELON LE TYPE D'OPÉRATION : COMPTE PROPRE</t>
  </si>
  <si>
    <t xml:space="preserve">Transport international exclu </t>
  </si>
  <si>
    <t>Sources : 2003</t>
  </si>
  <si>
    <t>DAEI/SES (Enquête sur l'utilisation des véhicules de transport routier de marchandises)</t>
  </si>
  <si>
    <t xml:space="preserve">million de tonnes </t>
  </si>
  <si>
    <t>Sources : 2004</t>
  </si>
  <si>
    <t>MTETM/SESP (Enquête sur l'utilisation des véhicules de transport routier de marchandises)</t>
  </si>
  <si>
    <t>Sources : 2005 2006</t>
  </si>
  <si>
    <t>MEDAD/SESP  (Enquête sur l'utilisation des véhicules de transport routier de marchandises)</t>
  </si>
  <si>
    <t>Sources : 2007 à 2016</t>
  </si>
  <si>
    <t>SDES  (Enquête sur l'utilisation des véhicules de transport routier de marchandises)</t>
  </si>
  <si>
    <t xml:space="preserve">Région de chargement ou de déchargement </t>
  </si>
  <si>
    <t>Entrées dans la région</t>
  </si>
  <si>
    <t xml:space="preserve">Île-de-France  </t>
  </si>
  <si>
    <t xml:space="preserve">Champagne-Ardenne  </t>
  </si>
  <si>
    <t xml:space="preserve">Picardie  </t>
  </si>
  <si>
    <t xml:space="preserve">Haute-Normandie  </t>
  </si>
  <si>
    <t xml:space="preserve">Centre  </t>
  </si>
  <si>
    <t xml:space="preserve">Basse-Normandie  </t>
  </si>
  <si>
    <t xml:space="preserve">Nord-Pas-de-Calais  </t>
  </si>
  <si>
    <t xml:space="preserve">Lorraine  </t>
  </si>
  <si>
    <t xml:space="preserve">Alsace  </t>
  </si>
  <si>
    <t xml:space="preserve">Franche-Comté  </t>
  </si>
  <si>
    <t xml:space="preserve">Pays de la Loire  </t>
  </si>
  <si>
    <t xml:space="preserve">Bretagne  </t>
  </si>
  <si>
    <t xml:space="preserve">Poitou-Charentes  </t>
  </si>
  <si>
    <t xml:space="preserve">Aquitaine  </t>
  </si>
  <si>
    <t xml:space="preserve">Midi-Pyrénées  </t>
  </si>
  <si>
    <t xml:space="preserve">Limousin  </t>
  </si>
  <si>
    <t xml:space="preserve">Rhône-Alpes  </t>
  </si>
  <si>
    <t xml:space="preserve">Auvergne  </t>
  </si>
  <si>
    <t xml:space="preserve">Languedoc-Roussillon  </t>
  </si>
  <si>
    <t xml:space="preserve">Provence-Alpes-Côte d'Azur  </t>
  </si>
  <si>
    <t xml:space="preserve">Corse  </t>
  </si>
  <si>
    <t>Sorties dans la région</t>
  </si>
  <si>
    <t>Internes dans la région</t>
  </si>
  <si>
    <t>3.7.9. TRANSPORT ROUTIER RÉGIONAL DE MARCHANDISES SELON LE TYPE D'OPÉRATION : COMPTE D'AUTRUI</t>
  </si>
  <si>
    <t>3.7.8. TRANSPORT ROUTIER DE MARCHANDISES ET PARC EN SERVICE SELON LA RÉGION D'IMMATRICULATION ET LE TYPE D'OPÉRATION : COMPTE PROPRE (1)</t>
  </si>
  <si>
    <t xml:space="preserve">Véhicules à moteur de moins de 15 ans d'âge : camions de plus de 3,5 tonnes de PTAC et tracteurs routiers </t>
  </si>
  <si>
    <t xml:space="preserve">Région d'immatriculation des véhicules </t>
  </si>
  <si>
    <t>2013 (3)</t>
  </si>
  <si>
    <t>2014 (3)</t>
  </si>
  <si>
    <t>2015 (3)</t>
  </si>
  <si>
    <t>2016 (3)</t>
  </si>
  <si>
    <t>Parc en service (milliers)</t>
  </si>
  <si>
    <t>Non renseigné</t>
  </si>
  <si>
    <t>Tonnes (milliers) (2)</t>
  </si>
  <si>
    <t>Tonnes-kilomètres (millions) (2)</t>
  </si>
  <si>
    <t>L'enquête sur l'utilisation des véhicules routiers de marchandises (enquête TRM), a subi une modification importante en 1996 qui a porté sur deux points :
    * l'utilisation d'une méthodologie différente pour les redressements des non réponses.
    * l'adoption d'un nouveau concept conforme aux directives européennes, où, désormais, l'unité statistique n'est plus le véhicule porteur ( camion, remorque ou semi-remorque) mais le véhicule à moteur (camion ou tracteur routier).
Ces modifications ont entrainé des ruptures de séries importantes par rapport à la période antérieure.</t>
  </si>
  <si>
    <t xml:space="preserve">Le transport ne porte que sur le seul réseau français (transport intérieur, partie française du transport international, transit exclu). </t>
  </si>
  <si>
    <t>transport national et partie française de l’international</t>
  </si>
  <si>
    <t>3.7.7. TRANSPORT ROUTIER DE MARCHANDISES ET PARC EN SERVICE SELON LA RÉGION D'IMMATRICULATION ET LE TYPE D'OPÉRATION : COMPTE D'AUTRUI (1)</t>
  </si>
  <si>
    <t xml:space="preserve">3.7.6.2 TRANSPORT ROUTIER DE MARCHANDISES SELON LA NATURE DE MARCHANDISES (NST 2007) ET LE TYPE D'OPÉRATION : COMPTE PROPRE </t>
  </si>
  <si>
    <t xml:space="preserve">Transport national et partie française des trajets internationaux (transit exclu) </t>
  </si>
  <si>
    <t xml:space="preserve">SDES </t>
  </si>
  <si>
    <t xml:space="preserve">Unités : </t>
  </si>
  <si>
    <t xml:space="preserve">millier de tonnes </t>
  </si>
  <si>
    <t xml:space="preserve">Enquête sur l'utilisation des véhicules de transport routier de marchandises </t>
  </si>
  <si>
    <t xml:space="preserve">million de tonnes-kilomètres </t>
  </si>
  <si>
    <t>N° Section NST (2007)</t>
  </si>
  <si>
    <t xml:space="preserve">Marchandises </t>
  </si>
  <si>
    <t>Distance moyenne de transport (km) d'une tonne en France</t>
  </si>
  <si>
    <t>01</t>
  </si>
  <si>
    <t>Produits de l'agriculture, de la chasse, de la forêt et de la pêche</t>
  </si>
  <si>
    <t>02</t>
  </si>
  <si>
    <t>Houilles et lignite ; pétrole brut et gaz naturel</t>
  </si>
  <si>
    <t>03</t>
  </si>
  <si>
    <t xml:space="preserve">Minerais, tourbes et autres produits d'extraction </t>
  </si>
  <si>
    <t>04</t>
  </si>
  <si>
    <t>Produits alimentaires, boissons et tabac</t>
  </si>
  <si>
    <t>05</t>
  </si>
  <si>
    <t>Textiles, cuir et produits dérivés</t>
  </si>
  <si>
    <t>06</t>
  </si>
  <si>
    <t>Bois, pâte à papier, papier et produits de l'édition</t>
  </si>
  <si>
    <t>07</t>
  </si>
  <si>
    <t>Coke et produits pétroliers raffinés</t>
  </si>
  <si>
    <t>08</t>
  </si>
  <si>
    <t>Produits chimiques, caoutchouc, plastique et combustible nucléaire</t>
  </si>
  <si>
    <t>09</t>
  </si>
  <si>
    <t>Autres produits minéraux non métalliques</t>
  </si>
  <si>
    <t>10</t>
  </si>
  <si>
    <t>Métaux de base, produits métalliques</t>
  </si>
  <si>
    <t>11</t>
  </si>
  <si>
    <t xml:space="preserve">Machines et matériel n.c.a., produits des TIC et instruments de précision   </t>
  </si>
  <si>
    <t>12</t>
  </si>
  <si>
    <t xml:space="preserve">matériel de transport   </t>
  </si>
  <si>
    <t>13</t>
  </si>
  <si>
    <t>Meubles ; autres produits manufacturés n.c.a.</t>
  </si>
  <si>
    <t>14</t>
  </si>
  <si>
    <t xml:space="preserve">Matières premières secondaires ; déchets </t>
  </si>
  <si>
    <t>15</t>
  </si>
  <si>
    <t>Courrier, colis</t>
  </si>
  <si>
    <t>16</t>
  </si>
  <si>
    <t>Équipement pour le transport de fret</t>
  </si>
  <si>
    <t>17</t>
  </si>
  <si>
    <t>Déménagements ; biens non marchands ; véhicules en réparation</t>
  </si>
  <si>
    <t>18</t>
  </si>
  <si>
    <t xml:space="preserve">Marchandises groupées </t>
  </si>
  <si>
    <t>19</t>
  </si>
  <si>
    <t xml:space="preserve">Marchandises non identifiables </t>
  </si>
  <si>
    <t>20</t>
  </si>
  <si>
    <t>Autres marchandises, n.c.a.</t>
  </si>
  <si>
    <t>Tonnes sur distances de 150 km et plus</t>
  </si>
  <si>
    <t>Tonnes-kilomètres sur distances de 150 km et plus</t>
  </si>
  <si>
    <t>Tonnes sur toutes distances</t>
  </si>
  <si>
    <t>Tonnes-kilomètres sur toutes distances</t>
  </si>
  <si>
    <t xml:space="preserve">3.7.5.2 TRANSPORT ROUTIER DE MARCHANDISES SELON LA NATURE DE MARCHANDISES ET LE TYPE D'OPÉRATION : COMPTE D'AUTRUI  </t>
  </si>
  <si>
    <t>3.7.4.2 TRANSPORT ROUTIER DE MARCHANDISES : TONNES-KILOMÈTRES PRODUITES SELON LA NATURE DE MARCHANDISES (NST 2007) ET LA CATÉGORIE DE DISTANCE EN CHARGE (1)</t>
  </si>
  <si>
    <t>millier de tonnes kilomètres</t>
  </si>
  <si>
    <t>N° Section NST (2)</t>
  </si>
  <si>
    <t>distances &lt; 50 km  (tous trajets)</t>
  </si>
  <si>
    <t>distances 50 à 149,9 km (tous trajets)</t>
  </si>
  <si>
    <t>distances 150 km et plus (tous trajets)</t>
  </si>
  <si>
    <t>Toutes distances</t>
  </si>
  <si>
    <t>L'enquête a subi une modification en 2013 : la série comptabilise désormais le transit</t>
  </si>
  <si>
    <t>3.7.3. TRANSPORT ROUTIER DE MARCHANDISES : TONNES TRANSPORTÉES SELON LA NATURE DE MARCHANDISES ET LA CATÉGORIE DE DISTANCE EN CHARGE</t>
  </si>
  <si>
    <t>N° Section NST (1)</t>
  </si>
  <si>
    <t>2009 (1)</t>
  </si>
  <si>
    <t>2010 (1)</t>
  </si>
  <si>
    <t>2011 (1)</t>
  </si>
  <si>
    <t>2012 (1)</t>
  </si>
  <si>
    <t>2013 (2)</t>
  </si>
  <si>
    <t>À partir de l'année 2009 (année de recouvrement), la nature de marchandise est codifiée selon les 20 divisions de la nomenclature statistique des transports de 2007 (NST-2007).</t>
  </si>
  <si>
    <t>3.7.2. TRANSPORT ROUTIER DE MARCHANDISES SELON LE TYPE D'OPÉRATION, LA DISTANCE EN CHARGE ET LE GENRE DU VÉHICULE</t>
  </si>
  <si>
    <t xml:space="preserve">milliard de tonnes-kilomètres </t>
  </si>
  <si>
    <t>Compte d'autrui</t>
  </si>
  <si>
    <t xml:space="preserve">CAMIONS de 3 tonnes et plus de charge utile et de moins de 15 ans d'âge, avec ou sans remorque  </t>
  </si>
  <si>
    <t xml:space="preserve">Tonnes : </t>
  </si>
  <si>
    <t xml:space="preserve">Moins de 50 km  </t>
  </si>
  <si>
    <t xml:space="preserve">De 50 à 149,9 km  </t>
  </si>
  <si>
    <t xml:space="preserve">150 km et plus  </t>
  </si>
  <si>
    <t xml:space="preserve">Tonnes-kilomètres : </t>
  </si>
  <si>
    <t xml:space="preserve">TRACTEURS ROUTIERS avec semi-remorque, compris entre 4,9 et 44,6 tonnes de poids total roulant autorisé et de moins de 15 ans d'âge </t>
  </si>
  <si>
    <t>Compte propre</t>
  </si>
  <si>
    <t>Ensemble</t>
  </si>
  <si>
    <t xml:space="preserve">3.7.1. TRANSPORT ROUTIER DE MARCHANDISES SELON LA DISTANCE EN CHARGE  </t>
  </si>
  <si>
    <t xml:space="preserve">ANCIENNE SÉRIE (1) </t>
  </si>
  <si>
    <t xml:space="preserve"> Moins de 50 km  </t>
  </si>
  <si>
    <t>NOUVELLE SÉRIE (1) (2)</t>
  </si>
  <si>
    <t xml:space="preserve">Tonnes-kilomètres :  </t>
  </si>
  <si>
    <t xml:space="preserve">L'enquête a subi une modification importante en 1996 qui a porté sur deux points : </t>
  </si>
  <si>
    <t xml:space="preserve">l'utilisation d'une méthodologie différente pour les redressements des non réponses. </t>
  </si>
  <si>
    <t xml:space="preserve">l'adoption d'un nouveau concept conforme aux directives européennes, où, désormais, l'unité statistique n'est plus le véhicule porteur (camion remorque ou semi-remorque) mais le véhicule à moteur (camion ou tracteur routier). </t>
  </si>
  <si>
    <t xml:space="preserve">Ces modifications ont entraîné des ruptures de séries importantes par rapport à la période antérieure. </t>
  </si>
  <si>
    <t xml:space="preserve">Aussi , afin de pouvoir effectuer des comparaisons, il a fallu procéder à une rétropolation des résultats des années précédentes. </t>
  </si>
  <si>
    <t xml:space="preserve">Ces séries rétropolées sont présentées pour les années de 1990 à 1995 (nouvelles séries). </t>
  </si>
  <si>
    <t>L'enquête a subi une modification en 2013 : la série comptabilise désormais le transit et a été mise à jour à partir de 1995</t>
  </si>
  <si>
    <t>3.6.4. TRANSPORT EN COMMUN DE PERSONNES PAR ROUTE</t>
  </si>
  <si>
    <t xml:space="preserve">DAEI/SES (Enquête sur l'utilisation des véhicules de transport en commun de personnes) </t>
  </si>
  <si>
    <t xml:space="preserve">CERTU (Recueil d'information sur les réseaux de transport urbain de province) </t>
  </si>
  <si>
    <t xml:space="preserve">RATP </t>
  </si>
  <si>
    <t xml:space="preserve">MTETM/SESP (Enquête sur l'utilisation des véhicules de transport en commun de personnes) </t>
  </si>
  <si>
    <t xml:space="preserve">MEDAD/SESP  (Enquête sur l'utilisation des véhicules de transport en commun de personnes) </t>
  </si>
  <si>
    <t>Sources : 2007 à 2010</t>
  </si>
  <si>
    <t xml:space="preserve">SOeS  (Enquête sur l'utilisation des véhicules de transport en commun de personnes) </t>
  </si>
  <si>
    <t>Source : 2015</t>
  </si>
  <si>
    <t>Nombre de véhicules en service (autobus et autocars)</t>
  </si>
  <si>
    <t xml:space="preserve"> Île-de-France </t>
  </si>
  <si>
    <t xml:space="preserve"> RATP (1) </t>
  </si>
  <si>
    <t xml:space="preserve"> Autres opérateurs </t>
  </si>
  <si>
    <t xml:space="preserve"> Province </t>
  </si>
  <si>
    <t xml:space="preserve"> Réseaux urbains de province </t>
  </si>
  <si>
    <t xml:space="preserve"> Transports par autocars </t>
  </si>
  <si>
    <t>Kilométrage total réalisé (en millions)</t>
  </si>
  <si>
    <t>Voyageurs transportés (en millions)</t>
  </si>
  <si>
    <t>Voyageurs-kilomètres réalisés (en millions)</t>
  </si>
  <si>
    <t>2 489,4 (2)</t>
  </si>
  <si>
    <t>2 469,3 (2)</t>
  </si>
  <si>
    <t>2 568,3 (2)</t>
  </si>
  <si>
    <t>2 545,1 (2)</t>
  </si>
  <si>
    <t>2 559,0 (2)</t>
  </si>
  <si>
    <t>2 516,2 (2)</t>
  </si>
  <si>
    <t>2 662,6 (2)</t>
  </si>
  <si>
    <t>2 646,8 (2)</t>
  </si>
  <si>
    <t>2 600,4 (2)</t>
  </si>
  <si>
    <t xml:space="preserve">(7 264,7) (3) </t>
  </si>
  <si>
    <t xml:space="preserve">(7 438,7) (3) </t>
  </si>
  <si>
    <t xml:space="preserve">(8 724,3) (3) </t>
  </si>
  <si>
    <t xml:space="preserve">(8 139,8) (3) </t>
  </si>
  <si>
    <t xml:space="preserve">- </t>
  </si>
  <si>
    <t xml:space="preserve">(36 253,2) (3) </t>
  </si>
  <si>
    <t xml:space="preserve">(36 786,9) (3) </t>
  </si>
  <si>
    <t xml:space="preserve">(37 156,6) (3) </t>
  </si>
  <si>
    <t xml:space="preserve">(37 775,0) (3) </t>
  </si>
  <si>
    <t xml:space="preserve">Lignes de Paris et lignes remisées de banlieue, services touristiques et locations. </t>
  </si>
  <si>
    <t xml:space="preserve">(2) </t>
  </si>
  <si>
    <t xml:space="preserve">Hors services touristiques et locations (&lt;1% du total). </t>
  </si>
  <si>
    <t xml:space="preserve">(3) </t>
  </si>
  <si>
    <t xml:space="preserve">Ces estimations correspondent au produit du nombre de voyageurs transportés par la longueur totale du trajet effectué par le véhicule qu'ils ont emprunté. On estime que, dans le transport occasionnel, un voyageur effectue la totalité du trajet tandis que, dans le transport régulier, un trajet moyen correspond à 75 % du trajet complet. </t>
  </si>
  <si>
    <t xml:space="preserve">3.6.3. RATP : VÉHICULES-KILOMÈTRES RÉALISÉS </t>
  </si>
  <si>
    <t xml:space="preserve">million de véhicules-kilomètres </t>
  </si>
  <si>
    <t>2016 (4)</t>
  </si>
  <si>
    <t xml:space="preserve">Réseau ferré </t>
  </si>
  <si>
    <t xml:space="preserve">Ensemble du réseau ferré  </t>
  </si>
  <si>
    <t>325,4r</t>
  </si>
  <si>
    <t xml:space="preserve">métro urbain  </t>
  </si>
  <si>
    <t>227,6r</t>
  </si>
  <si>
    <t xml:space="preserve">RER  </t>
  </si>
  <si>
    <t xml:space="preserve">Réseau d'autobus </t>
  </si>
  <si>
    <t xml:space="preserve">Lignes à billetterie RATP </t>
  </si>
  <si>
    <t xml:space="preserve">lignes de Paris (avec nuit) </t>
  </si>
  <si>
    <t xml:space="preserve">lignes de banlieue (1) </t>
  </si>
  <si>
    <t xml:space="preserve">Autres lignes (2) (3) </t>
  </si>
  <si>
    <t xml:space="preserve">Dont Tramway et Orlyval et bus en site propre </t>
  </si>
  <si>
    <t xml:space="preserve">Lignes affrétées à billetteries spéciales et services spéciaux, locations et excursions. </t>
  </si>
  <si>
    <t xml:space="preserve">Depuis le 1er janvier 1988, la RATP n'exploite plus le réseau de la ville nouvelle d'Evry, depuis le 1er juillet 1992 celui de Saint-Quentin en Yvelines remplacé à cette date par la filiale "SQYBUS" de la RATP et depuis le 1er janvier 1993 celui de Cergy. </t>
  </si>
  <si>
    <t>Omnil, offre commerciale contractuelle</t>
  </si>
  <si>
    <t xml:space="preserve">3.6.2. RATP : VOYAGEURS-KILOMÈTRES </t>
  </si>
  <si>
    <t xml:space="preserve"> million de voyageurs-kilomètres </t>
  </si>
  <si>
    <t xml:space="preserve">Réseau ferré (1) </t>
  </si>
  <si>
    <t xml:space="preserve">Réseau d'autobus (2) </t>
  </si>
  <si>
    <t xml:space="preserve">À partir de 1998, les voyageurs avec "Passe-sans-contact" sont pris en compte. </t>
  </si>
  <si>
    <t xml:space="preserve">Dont Tramway. Ces chiffres ne comprennent pas Orlyval.  </t>
  </si>
  <si>
    <t xml:space="preserve">3.6.1. RATP : VOYAGES EFFECTUÉS </t>
  </si>
  <si>
    <t xml:space="preserve">million de voyages </t>
  </si>
  <si>
    <t xml:space="preserve">Ensemble du réseau ferré (1) </t>
  </si>
  <si>
    <t xml:space="preserve">Réseau autobus </t>
  </si>
  <si>
    <t xml:space="preserve">Lignes à billetterie RATP  </t>
  </si>
  <si>
    <t xml:space="preserve">lignes de banlieue (2) </t>
  </si>
  <si>
    <t>497,7 (2)</t>
  </si>
  <si>
    <t>669,6r</t>
  </si>
  <si>
    <t xml:space="preserve">Autres lignes (3) </t>
  </si>
  <si>
    <t>Dont Tramway, Orlyval et bus en site propre</t>
  </si>
  <si>
    <r>
      <t>3.  TRANSPORTS URBAINS ET ROUTIERS (2</t>
    </r>
    <r>
      <rPr>
        <b/>
        <vertAlign val="superscript"/>
        <sz val="16"/>
        <rFont val="Arial"/>
        <family val="2"/>
      </rPr>
      <t>e</t>
    </r>
    <r>
      <rPr>
        <b/>
        <sz val="16"/>
        <rFont val="Arial"/>
        <family val="2"/>
      </rPr>
      <t xml:space="preserve"> partie)</t>
    </r>
  </si>
  <si>
    <t>Transports de voyageurs</t>
  </si>
  <si>
    <t>3.6.1</t>
  </si>
  <si>
    <t>RATP : voyages effectués</t>
  </si>
  <si>
    <t>3.6.2</t>
  </si>
  <si>
    <t>RATP : voyageurs-kilomètres</t>
  </si>
  <si>
    <t>3.6.3</t>
  </si>
  <si>
    <t>RATP : véhicules-kilomètres réalisés</t>
  </si>
  <si>
    <t>3.6.4</t>
  </si>
  <si>
    <t>Transport en commun de personnes par route</t>
  </si>
  <si>
    <t>Transports routier de marchandises</t>
  </si>
  <si>
    <t>3.7.1</t>
  </si>
  <si>
    <t xml:space="preserve">Transport routier de marchandises selon la distance en charge </t>
  </si>
  <si>
    <t>3.7.2</t>
  </si>
  <si>
    <t>Transport routier de marchandises selon le type d'opération, la distance en charge et le genre du véhicule</t>
  </si>
  <si>
    <t>3.7.3</t>
  </si>
  <si>
    <t>Transport routier de marchandises : tonnes transportées selon la nature de marchandises et la catégorie de distance en charge</t>
  </si>
  <si>
    <t>3.7.4.2</t>
  </si>
  <si>
    <t>Transport routier de marchandises : tonnes-kilomètres produites selon la nature de marchandises et la catégorie de distance en charge (nouvelle série)</t>
  </si>
  <si>
    <t>3.7.5.2</t>
  </si>
  <si>
    <t>Transport routier de marchandises selon la nature de marchandises et le type d'opération: compte d'autrui (nouvelle série)</t>
  </si>
  <si>
    <t>3.7.6.2</t>
  </si>
  <si>
    <t>Transport routier de marchandises selon la nature de marchandises et le type d'opération: compte propre (nouvelle série)</t>
  </si>
  <si>
    <t>3.7.7</t>
  </si>
  <si>
    <t xml:space="preserve">Transport routier de marchandises et parc en service selon la région d'immatriculation et le type d'opération : compte d'autrui </t>
  </si>
  <si>
    <t>3.7.8</t>
  </si>
  <si>
    <t>Transport routier de marchandises et parc en service selon la région d'immatriculation et le type d'opération : compte propre</t>
  </si>
  <si>
    <t>3.7.9</t>
  </si>
  <si>
    <t xml:space="preserve">Transport routier régional de marchandises selon le type d'opération : compte d'autrui </t>
  </si>
  <si>
    <t>3.7.10</t>
  </si>
  <si>
    <t>Transport routier régional de marchandises selon le type d'opération : compte propre</t>
  </si>
  <si>
    <t>Construction</t>
  </si>
  <si>
    <t>3.8.1</t>
  </si>
  <si>
    <t>Construction des voitures particulières en France et à l'étranger</t>
  </si>
  <si>
    <t>3.8.2</t>
  </si>
  <si>
    <t xml:space="preserve">Importations et exportations françaises de voitures particulières </t>
  </si>
  <si>
    <t>3.8.3</t>
  </si>
  <si>
    <t>Construction des véhicules utilitaires et industriels en France et à l'étranger</t>
  </si>
  <si>
    <t>3.8.4</t>
  </si>
  <si>
    <t>Principaux groupes producteurs de véhicules</t>
  </si>
  <si>
    <t>Accidents</t>
  </si>
  <si>
    <t>3.9.1</t>
  </si>
  <si>
    <t>Accidents de la circulation routière</t>
  </si>
  <si>
    <t>3.9.2</t>
  </si>
  <si>
    <t>Victimes des accidents corporels de la circulation routière selon l'âge</t>
  </si>
  <si>
    <t>3.9.3.1</t>
  </si>
  <si>
    <t>Répartition par région et département des accidents corporels de la circulation routière (ancienne série)</t>
  </si>
  <si>
    <t>3.9.3.2</t>
  </si>
  <si>
    <t>Accidents corporels de la circulation routière, par région et département</t>
  </si>
  <si>
    <t>3.9.4</t>
  </si>
  <si>
    <t>Nombre de victimes des accidents de la circulation routière dans les principaux pays occidentaux</t>
  </si>
  <si>
    <t>3.9.5.1</t>
  </si>
  <si>
    <t>Répartition des victimes des accidents de la circulation routière par catégories d'usagers dans les principaux pays occidentaux (ancienne série)</t>
  </si>
  <si>
    <t>3.9.5.2</t>
  </si>
  <si>
    <t>Répartition des victimes des accidents de la circulation routière par catégories d'usagers dans les principaux pays occidentaux</t>
  </si>
  <si>
    <t>Énergie</t>
  </si>
  <si>
    <t>3.10.1.1</t>
  </si>
  <si>
    <t>Consommation de carburant-auto : gazole, par région (anciennes régions jusqu'en 2014)</t>
  </si>
  <si>
    <t>3.10.1.2</t>
  </si>
  <si>
    <t>Consommation de carburant-auto : gazole, par région</t>
  </si>
  <si>
    <t>3.10.2.1</t>
  </si>
  <si>
    <t>Consommation de carburant-auto : essence et supercarburants, par région (anciennes régions jusqu'en 2014)</t>
  </si>
  <si>
    <t>3.10.2.2</t>
  </si>
  <si>
    <t>Consommation de carburant-auto : essence et supercarburants, par région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</si>
</sst>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numFmt numFmtId="166" formatCode="0.0"/>
    <numFmt numFmtId="167" formatCode="#\ ###"/>
    <numFmt numFmtId="168" formatCode="#,###"/>
    <numFmt numFmtId="169" formatCode="#,##0.0\ _ "/>
  </numFmts>
  <fonts count="69">
    <font>
      <sz val="8"/>
      <name val="Arial"/>
      <family val="0"/>
    </font>
    <font>
      <sz val="10"/>
      <name val="Arial"/>
      <family val="0"/>
    </font>
    <font>
      <i/>
      <sz val="8"/>
      <color indexed="21"/>
      <name val="Arial"/>
      <family val="2"/>
    </font>
    <font>
      <b/>
      <sz val="10"/>
      <name val="Arial"/>
      <family val="2"/>
    </font>
    <font>
      <sz val="10"/>
      <color indexed="56"/>
      <name val="Arial"/>
      <family val="2"/>
    </font>
    <font>
      <b/>
      <sz val="12"/>
      <name val="Times New Roman"/>
      <family val="1"/>
    </font>
    <font>
      <b/>
      <sz val="12"/>
      <color indexed="54"/>
      <name val="Arial"/>
      <family val="2"/>
    </font>
    <font>
      <sz val="10"/>
      <color indexed="54"/>
      <name val="Arial"/>
      <family val="2"/>
    </font>
    <font>
      <b/>
      <sz val="12"/>
      <name val="Arial"/>
      <family val="2"/>
    </font>
    <font>
      <b/>
      <sz val="9"/>
      <name val="Arial"/>
      <family val="2"/>
    </font>
    <font>
      <i/>
      <sz val="8"/>
      <color indexed="57"/>
      <name val="Arial"/>
      <family val="2"/>
    </font>
    <font>
      <sz val="10"/>
      <color indexed="30"/>
      <name val="Arial"/>
      <family val="2"/>
    </font>
    <font>
      <sz val="10"/>
      <color indexed="48"/>
      <name val="Arial"/>
      <family val="2"/>
    </font>
    <font>
      <sz val="10"/>
      <color indexed="28"/>
      <name val="Arial"/>
      <family val="2"/>
    </font>
    <font>
      <b/>
      <sz val="10"/>
      <color indexed="30"/>
      <name val="Arial"/>
      <family val="2"/>
    </font>
    <font>
      <b/>
      <sz val="10"/>
      <color indexed="48"/>
      <name val="Arial"/>
      <family val="2"/>
    </font>
    <font>
      <b/>
      <sz val="10"/>
      <color indexed="28"/>
      <name val="Arial"/>
      <family val="2"/>
    </font>
    <font>
      <b/>
      <vertAlign val="superscript"/>
      <sz val="12"/>
      <color indexed="54"/>
      <name val="Arial"/>
      <family val="2"/>
    </font>
    <font>
      <vertAlign val="superscript"/>
      <sz val="10"/>
      <name val="Arial"/>
      <family val="2"/>
    </font>
    <font>
      <b/>
      <sz val="10"/>
      <color indexed="54"/>
      <name val="Arial"/>
      <family val="2"/>
    </font>
    <font>
      <sz val="10"/>
      <color indexed="8"/>
      <name val="Arial"/>
      <family val="2"/>
    </font>
    <font>
      <sz val="10"/>
      <color indexed="18"/>
      <name val="Arial"/>
      <family val="2"/>
    </font>
    <font>
      <sz val="8"/>
      <color indexed="21"/>
      <name val="Arial"/>
      <family val="2"/>
    </font>
    <font>
      <sz val="8"/>
      <color indexed="57"/>
      <name val="Arial"/>
      <family val="2"/>
    </font>
    <font>
      <i/>
      <sz val="10"/>
      <color indexed="30"/>
      <name val="Arial"/>
      <family val="2"/>
    </font>
    <font>
      <i/>
      <sz val="10"/>
      <color indexed="28"/>
      <name val="Arial"/>
      <family val="2"/>
    </font>
    <font>
      <b/>
      <sz val="10"/>
      <color indexed="10"/>
      <name val="Arial"/>
      <family val="2"/>
    </font>
    <font>
      <b/>
      <sz val="16"/>
      <name val="Arial"/>
      <family val="2"/>
    </font>
    <font>
      <b/>
      <vertAlign val="superscript"/>
      <sz val="16"/>
      <name val="Arial"/>
      <family val="2"/>
    </font>
    <font>
      <b/>
      <sz val="11"/>
      <name val="Arial"/>
      <family val="2"/>
    </font>
    <font>
      <sz val="12"/>
      <name val="Arial"/>
      <family val="2"/>
    </font>
    <font>
      <sz val="11"/>
      <name val="Arial"/>
      <family val="2"/>
    </font>
    <font>
      <u val="single"/>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25"/>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
      <color theme="11"/>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7"/>
        <bgColor indexed="64"/>
      </patternFill>
    </fill>
    <fill>
      <patternFill patternType="solid">
        <fgColor rgb="FFFFFFCC"/>
        <bgColor indexed="64"/>
      </patternFill>
    </fill>
    <fill>
      <patternFill patternType="solid">
        <fgColor indexed="49"/>
        <bgColor indexed="64"/>
      </patternFill>
    </fill>
    <fill>
      <patternFill patternType="solid">
        <fgColor indexed="44"/>
        <bgColor indexed="64"/>
      </patternFill>
    </fill>
    <fill>
      <patternFill patternType="solid">
        <fgColor rgb="FFFFCC99"/>
        <bgColor indexed="64"/>
      </patternFill>
    </fill>
    <fill>
      <patternFill patternType="solid">
        <fgColor rgb="FFFFC7CE"/>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31"/>
        <bgColor indexed="64"/>
      </patternFill>
    </fill>
    <fill>
      <patternFill patternType="solid">
        <fgColor indexed="3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30"/>
      </left>
      <right style="thin">
        <color indexed="30"/>
      </right>
      <top style="thin">
        <color indexed="30"/>
      </top>
      <bottom style="thin">
        <color indexed="30"/>
      </bottom>
    </border>
    <border>
      <left style="thin">
        <color rgb="FFB2B2B2"/>
      </left>
      <right style="thin">
        <color rgb="FFB2B2B2"/>
      </right>
      <top style="thin">
        <color rgb="FFB2B2B2"/>
      </top>
      <bottom style="thin">
        <color rgb="FFB2B2B2"/>
      </bottom>
    </border>
    <border>
      <left style="thin">
        <color indexed="56"/>
      </left>
      <right style="thin">
        <color indexed="56"/>
      </right>
      <top style="thin">
        <color indexed="56"/>
      </top>
      <bottom style="thin">
        <color indexed="56"/>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color indexed="63"/>
      </bottom>
    </border>
    <border>
      <left style="thin">
        <color indexed="30"/>
      </left>
      <right>
        <color indexed="63"/>
      </right>
      <top style="thin">
        <color indexed="30"/>
      </top>
      <bottom style="thin">
        <color indexed="30"/>
      </bottom>
    </border>
    <border>
      <left style="thin">
        <color indexed="28"/>
      </left>
      <right style="thin">
        <color indexed="28"/>
      </right>
      <top style="thin">
        <color indexed="28"/>
      </top>
      <bottom style="thin">
        <color indexed="28"/>
      </bottom>
    </border>
    <border>
      <left style="thin">
        <color indexed="22"/>
      </left>
      <right style="thin">
        <color indexed="22"/>
      </right>
      <top style="thin">
        <color indexed="22"/>
      </top>
      <bottom>
        <color indexed="63"/>
      </bottom>
    </border>
    <border>
      <left>
        <color indexed="63"/>
      </left>
      <right style="thin">
        <color indexed="22"/>
      </right>
      <top style="thin">
        <color indexed="22"/>
      </top>
      <bottom>
        <color indexed="63"/>
      </bottom>
    </border>
    <border>
      <left>
        <color indexed="63"/>
      </left>
      <right>
        <color indexed="63"/>
      </right>
      <top style="thin">
        <color indexed="30"/>
      </top>
      <bottom style="thin">
        <color indexed="30"/>
      </bottom>
    </border>
    <border>
      <left>
        <color indexed="63"/>
      </left>
      <right style="thin">
        <color indexed="30"/>
      </right>
      <top style="thin">
        <color indexed="30"/>
      </top>
      <bottom style="thin">
        <color indexed="30"/>
      </bottom>
    </border>
    <border>
      <left style="thin">
        <color indexed="30"/>
      </left>
      <right>
        <color indexed="63"/>
      </right>
      <top>
        <color indexed="63"/>
      </top>
      <bottom style="thin">
        <color indexed="30"/>
      </bottom>
    </border>
    <border>
      <left style="thin">
        <color indexed="28"/>
      </left>
      <right style="thin">
        <color indexed="28"/>
      </right>
      <top>
        <color indexed="63"/>
      </top>
      <bottom style="thin">
        <color indexed="28"/>
      </bottom>
    </border>
    <border>
      <left style="thin">
        <color indexed="28"/>
      </left>
      <right style="thin">
        <color indexed="28"/>
      </right>
      <top style="thin">
        <color indexed="8"/>
      </top>
      <bottom style="thin">
        <color indexed="28"/>
      </bottom>
    </border>
    <border>
      <left>
        <color indexed="63"/>
      </left>
      <right style="thin">
        <color indexed="8"/>
      </right>
      <top>
        <color indexed="63"/>
      </top>
      <bottom>
        <color indexed="63"/>
      </bottom>
    </border>
    <border>
      <left style="thin">
        <color indexed="28"/>
      </left>
      <right style="thin">
        <color indexed="8"/>
      </right>
      <top style="thin">
        <color indexed="28"/>
      </top>
      <bottom style="thin">
        <color indexed="2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30"/>
      </left>
      <right style="thin">
        <color indexed="30"/>
      </right>
      <top>
        <color indexed="63"/>
      </top>
      <bottom style="thin">
        <color indexed="30"/>
      </bottom>
    </border>
    <border>
      <left>
        <color indexed="63"/>
      </left>
      <right style="thin">
        <color indexed="8"/>
      </right>
      <top style="thin">
        <color indexed="8"/>
      </top>
      <bottom style="thin">
        <color indexed="28"/>
      </bottom>
    </border>
    <border>
      <left>
        <color indexed="63"/>
      </left>
      <right>
        <color indexed="63"/>
      </right>
      <top style="thin">
        <color indexed="8"/>
      </top>
      <bottom style="thin">
        <color indexed="28"/>
      </bottom>
    </border>
    <border>
      <left style="thin">
        <color indexed="30"/>
      </left>
      <right>
        <color indexed="63"/>
      </right>
      <top>
        <color indexed="63"/>
      </top>
      <bottom>
        <color indexed="63"/>
      </bottom>
    </border>
    <border>
      <left style="thin">
        <color indexed="30"/>
      </left>
      <right>
        <color indexed="63"/>
      </right>
      <top style="thin">
        <color indexed="30"/>
      </top>
      <bottom>
        <color indexed="63"/>
      </bottom>
    </border>
    <border>
      <left>
        <color indexed="63"/>
      </left>
      <right>
        <color indexed="63"/>
      </right>
      <top style="thin">
        <color indexed="30"/>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style="thin">
        <color indexed="28"/>
      </top>
      <bottom style="thin">
        <color indexed="28"/>
      </bottom>
    </border>
    <border>
      <left>
        <color indexed="63"/>
      </left>
      <right style="thin">
        <color indexed="8"/>
      </right>
      <top style="thin">
        <color indexed="28"/>
      </top>
      <bottom style="thin">
        <color indexed="28"/>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color indexed="30"/>
      </right>
      <top>
        <color indexed="63"/>
      </top>
      <bottom>
        <color indexed="63"/>
      </bottom>
    </border>
    <border>
      <left style="thin">
        <color indexed="30"/>
      </left>
      <right style="thin">
        <color indexed="30"/>
      </right>
      <top style="thin">
        <color indexed="30"/>
      </top>
      <bottom>
        <color indexed="63"/>
      </bottom>
    </border>
    <border>
      <left style="thin">
        <color indexed="30"/>
      </left>
      <right style="thin">
        <color indexed="8"/>
      </right>
      <top style="thin">
        <color indexed="30"/>
      </top>
      <bottom style="thin">
        <color indexed="30"/>
      </bottom>
    </border>
    <border>
      <left>
        <color indexed="63"/>
      </left>
      <right>
        <color indexed="63"/>
      </right>
      <top>
        <color indexed="63"/>
      </top>
      <bottom style="thin">
        <color indexed="30"/>
      </bottom>
    </border>
    <border>
      <left>
        <color indexed="63"/>
      </left>
      <right style="thin">
        <color indexed="30"/>
      </right>
      <top>
        <color indexed="63"/>
      </top>
      <bottom style="thin">
        <color indexed="30"/>
      </bottom>
    </border>
    <border>
      <left style="thin">
        <color indexed="30"/>
      </left>
      <right style="thin">
        <color indexed="30"/>
      </right>
      <top>
        <color indexed="63"/>
      </top>
      <bottom>
        <color indexed="63"/>
      </bottom>
    </border>
    <border>
      <left style="thin">
        <color indexed="28"/>
      </left>
      <right style="thin">
        <color indexed="28"/>
      </right>
      <top style="thin">
        <color indexed="2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28"/>
      </bottom>
    </border>
    <border>
      <left style="thin"/>
      <right style="thin">
        <color indexed="30"/>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thin"/>
      <right style="thin">
        <color indexed="30"/>
      </right>
      <top>
        <color indexed="63"/>
      </top>
      <bottom style="thin">
        <color indexed="30"/>
      </bottom>
    </border>
    <border>
      <left style="thin">
        <color indexed="28"/>
      </left>
      <right style="thin"/>
      <top>
        <color indexed="63"/>
      </top>
      <bottom style="thin">
        <color indexed="28"/>
      </bottom>
    </border>
    <border>
      <left style="thin">
        <color indexed="8"/>
      </left>
      <right style="thin">
        <color indexed="8"/>
      </right>
      <top style="thin">
        <color indexed="28"/>
      </top>
      <bottom style="thin">
        <color indexed="28"/>
      </bottom>
    </border>
    <border>
      <left style="thin"/>
      <right style="thin">
        <color indexed="30"/>
      </right>
      <top style="thin">
        <color indexed="30"/>
      </top>
      <bottom style="thin">
        <color indexed="30"/>
      </bottom>
    </border>
    <border>
      <left style="thin">
        <color indexed="28"/>
      </left>
      <right style="thin"/>
      <top style="thin">
        <color indexed="28"/>
      </top>
      <bottom style="thin">
        <color indexed="28"/>
      </bottom>
    </border>
    <border>
      <left style="thin"/>
      <right style="thin">
        <color indexed="30"/>
      </right>
      <top style="thin">
        <color indexed="30"/>
      </top>
      <bottom style="thin"/>
    </border>
    <border>
      <left style="thin">
        <color indexed="30"/>
      </left>
      <right style="thin">
        <color indexed="30"/>
      </right>
      <top style="thin">
        <color indexed="30"/>
      </top>
      <bottom style="thin"/>
    </border>
    <border>
      <left style="thin">
        <color indexed="28"/>
      </left>
      <right style="thin"/>
      <top style="thin">
        <color indexed="28"/>
      </top>
      <bottom style="thin"/>
    </border>
    <border>
      <left style="thin">
        <color indexed="8"/>
      </left>
      <right style="thin">
        <color indexed="8"/>
      </right>
      <top style="thin">
        <color indexed="28"/>
      </top>
      <bottom style="thin">
        <color indexed="8"/>
      </bottom>
    </border>
    <border>
      <left>
        <color indexed="63"/>
      </left>
      <right style="thin">
        <color indexed="8"/>
      </right>
      <top>
        <color indexed="63"/>
      </top>
      <bottom style="thin">
        <color indexed="30"/>
      </bottom>
    </border>
    <border>
      <left>
        <color indexed="63"/>
      </left>
      <right style="thin">
        <color indexed="28"/>
      </right>
      <top style="thin">
        <color indexed="8"/>
      </top>
      <bottom>
        <color indexed="63"/>
      </bottom>
    </border>
    <border>
      <left>
        <color indexed="63"/>
      </left>
      <right style="thin">
        <color indexed="28"/>
      </right>
      <top>
        <color indexed="63"/>
      </top>
      <bottom>
        <color indexed="63"/>
      </bottom>
    </border>
  </borders>
  <cellStyleXfs count="91">
    <xf numFmtId="0" fontId="0" fillId="2"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3" fillId="0" borderId="0" applyNumberFormat="0" applyFill="0" applyBorder="0" applyAlignment="0" applyProtection="0"/>
    <xf numFmtId="0" fontId="54" fillId="27" borderId="1" applyNumberFormat="0" applyAlignment="0" applyProtection="0"/>
    <xf numFmtId="0" fontId="55" fillId="0" borderId="2" applyNumberFormat="0" applyFill="0" applyAlignment="0" applyProtection="0"/>
    <xf numFmtId="49" fontId="1" fillId="28" borderId="3">
      <alignment vertical="top" wrapText="1"/>
      <protection/>
    </xf>
    <xf numFmtId="0" fontId="0" fillId="29" borderId="4" applyNumberFormat="0" applyFont="0" applyAlignment="0" applyProtection="0"/>
    <xf numFmtId="49" fontId="1" fillId="0" borderId="0">
      <alignment vertical="top" wrapText="1"/>
      <protection/>
    </xf>
    <xf numFmtId="3" fontId="4" fillId="0" borderId="3">
      <alignment horizontal="right" vertical="top"/>
      <protection/>
    </xf>
    <xf numFmtId="3" fontId="4" fillId="0" borderId="3">
      <alignment horizontal="right" vertical="top"/>
      <protection/>
    </xf>
    <xf numFmtId="49" fontId="12" fillId="0" borderId="3">
      <alignment horizontal="right" vertical="top"/>
      <protection/>
    </xf>
    <xf numFmtId="3" fontId="15" fillId="0" borderId="3">
      <alignment horizontal="right" vertical="top"/>
      <protection/>
    </xf>
    <xf numFmtId="164" fontId="4" fillId="0" borderId="5">
      <alignment/>
      <protection/>
    </xf>
    <xf numFmtId="4" fontId="12" fillId="0" borderId="6">
      <alignment/>
      <protection/>
    </xf>
    <xf numFmtId="164" fontId="15" fillId="0" borderId="6">
      <alignment/>
      <protection/>
    </xf>
    <xf numFmtId="4" fontId="15" fillId="0" borderId="6">
      <alignment/>
      <protection/>
    </xf>
    <xf numFmtId="0" fontId="3" fillId="30" borderId="7">
      <alignment horizontal="center" vertical="top" wrapText="1"/>
      <protection/>
    </xf>
    <xf numFmtId="0" fontId="9" fillId="30" borderId="7">
      <alignment horizontal="center" vertical="top" wrapText="1"/>
      <protection/>
    </xf>
    <xf numFmtId="0" fontId="3" fillId="30" borderId="7">
      <alignment horizontal="center" vertical="top" wrapText="1"/>
      <protection/>
    </xf>
    <xf numFmtId="0" fontId="11" fillId="31" borderId="3">
      <alignment vertical="top" wrapText="1"/>
      <protection/>
    </xf>
    <xf numFmtId="0" fontId="14" fillId="31" borderId="3">
      <alignment vertical="top" wrapText="1"/>
      <protection/>
    </xf>
    <xf numFmtId="0" fontId="2" fillId="0" borderId="0">
      <alignment vertical="top" wrapText="1"/>
      <protection/>
    </xf>
    <xf numFmtId="0" fontId="10" fillId="0" borderId="0">
      <alignment horizontal="left" vertical="top"/>
      <protection/>
    </xf>
    <xf numFmtId="0" fontId="56" fillId="32" borderId="1" applyNumberFormat="0" applyAlignment="0" applyProtection="0"/>
    <xf numFmtId="0" fontId="7" fillId="0" borderId="0">
      <alignment vertical="top"/>
      <protection/>
    </xf>
    <xf numFmtId="0" fontId="57" fillId="33" borderId="0" applyNumberFormat="0" applyBorder="0" applyAlignment="0" applyProtection="0"/>
    <xf numFmtId="0" fontId="32" fillId="0" borderId="0" applyNumberFormat="0" applyFill="0" applyBorder="0" applyAlignment="0" applyProtection="0"/>
    <xf numFmtId="0" fontId="58" fillId="2" borderId="0" applyNumberFormat="0" applyFill="0" applyBorder="0" applyAlignment="0" applyProtection="0"/>
    <xf numFmtId="0" fontId="5" fillId="0" borderId="0">
      <alignment/>
      <protection/>
    </xf>
    <xf numFmtId="0" fontId="3" fillId="34" borderId="3">
      <alignment/>
      <protection/>
    </xf>
    <xf numFmtId="0" fontId="3" fillId="35" borderId="3">
      <alignment/>
      <protection/>
    </xf>
    <xf numFmtId="0" fontId="3" fillId="36" borderId="3">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37" borderId="0" applyNumberFormat="0" applyBorder="0" applyAlignment="0" applyProtection="0"/>
    <xf numFmtId="0" fontId="20" fillId="0" borderId="0">
      <alignment/>
      <protection/>
    </xf>
    <xf numFmtId="0" fontId="7" fillId="0" borderId="0">
      <alignment vertical="top"/>
      <protection/>
    </xf>
    <xf numFmtId="0" fontId="9" fillId="0" borderId="0">
      <alignment/>
      <protection/>
    </xf>
    <xf numFmtId="165" fontId="6" fillId="0" borderId="0">
      <alignment horizontal="right"/>
      <protection/>
    </xf>
    <xf numFmtId="9" fontId="1" fillId="0" borderId="0" applyFont="0" applyFill="0" applyBorder="0" applyAlignment="0" applyProtection="0"/>
    <xf numFmtId="0" fontId="60" fillId="38" borderId="0" applyNumberFormat="0" applyBorder="0" applyAlignment="0" applyProtection="0"/>
    <xf numFmtId="0" fontId="61" fillId="27" borderId="8" applyNumberFormat="0" applyAlignment="0" applyProtection="0"/>
    <xf numFmtId="0" fontId="2" fillId="0" borderId="0">
      <alignment vertical="top" wrapText="1"/>
      <protection/>
    </xf>
    <xf numFmtId="0" fontId="2" fillId="0" borderId="0">
      <alignment vertical="top" wrapText="1"/>
      <protection/>
    </xf>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10" applyNumberFormat="0" applyFill="0" applyAlignment="0" applyProtection="0"/>
    <xf numFmtId="0" fontId="66" fillId="0" borderId="11" applyNumberFormat="0" applyFill="0" applyAlignment="0" applyProtection="0"/>
    <xf numFmtId="0" fontId="66" fillId="0" borderId="0" applyNumberFormat="0" applyFill="0" applyBorder="0" applyAlignment="0" applyProtection="0"/>
    <xf numFmtId="0" fontId="67" fillId="0" borderId="12" applyNumberFormat="0" applyFill="0" applyAlignment="0" applyProtection="0"/>
    <xf numFmtId="0" fontId="68" fillId="39" borderId="13" applyNumberFormat="0" applyAlignment="0" applyProtection="0"/>
  </cellStyleXfs>
  <cellXfs count="394">
    <xf numFmtId="0" fontId="0" fillId="2" borderId="0" xfId="0" applyAlignment="1">
      <alignment vertical="top"/>
    </xf>
    <xf numFmtId="0" fontId="0" fillId="2" borderId="0" xfId="0" applyFont="1" applyAlignment="1">
      <alignment/>
    </xf>
    <xf numFmtId="0" fontId="2" fillId="0" borderId="0" xfId="58" applyFont="1">
      <alignment vertical="top" wrapText="1"/>
      <protection/>
    </xf>
    <xf numFmtId="0" fontId="2" fillId="0" borderId="0" xfId="81" applyFont="1" applyAlignment="1">
      <alignment vertical="top"/>
      <protection/>
    </xf>
    <xf numFmtId="0" fontId="10" fillId="0" borderId="0" xfId="59" applyFont="1" applyAlignment="1">
      <alignment horizontal="left" vertical="top"/>
      <protection/>
    </xf>
    <xf numFmtId="49" fontId="0" fillId="28" borderId="3" xfId="42" applyFont="1">
      <alignment vertical="top" wrapText="1"/>
      <protection/>
    </xf>
    <xf numFmtId="0" fontId="3" fillId="30" borderId="14" xfId="53" applyFont="1" applyBorder="1">
      <alignment horizontal="center" vertical="top" wrapText="1"/>
      <protection/>
    </xf>
    <xf numFmtId="0" fontId="11" fillId="31" borderId="15" xfId="56" applyFont="1" applyBorder="1">
      <alignment vertical="top" wrapText="1"/>
      <protection/>
    </xf>
    <xf numFmtId="164" fontId="13" fillId="0" borderId="16" xfId="49" applyNumberFormat="1" applyFont="1" applyBorder="1" applyAlignment="1">
      <alignment horizontal="right"/>
      <protection/>
    </xf>
    <xf numFmtId="0" fontId="14" fillId="31" borderId="15" xfId="57" applyFont="1" applyBorder="1">
      <alignment vertical="top" wrapText="1"/>
      <protection/>
    </xf>
    <xf numFmtId="0" fontId="0" fillId="2" borderId="0" xfId="0" applyFont="1" applyFill="1" applyAlignment="1">
      <alignment/>
    </xf>
    <xf numFmtId="0" fontId="8" fillId="2" borderId="0" xfId="65" applyFont="1" applyFill="1">
      <alignment/>
      <protection/>
    </xf>
    <xf numFmtId="0" fontId="9" fillId="2" borderId="0" xfId="76" applyFont="1" applyFill="1">
      <alignment/>
      <protection/>
    </xf>
    <xf numFmtId="0" fontId="2" fillId="2" borderId="0" xfId="58" applyFont="1" applyFill="1">
      <alignment vertical="top" wrapText="1"/>
      <protection/>
    </xf>
    <xf numFmtId="0" fontId="2" fillId="2" borderId="0" xfId="81" applyFont="1" applyFill="1" applyAlignment="1">
      <alignment vertical="top"/>
      <protection/>
    </xf>
    <xf numFmtId="0" fontId="10" fillId="2" borderId="0" xfId="59" applyFont="1" applyFill="1" applyAlignment="1">
      <alignment horizontal="left" vertical="top"/>
      <protection/>
    </xf>
    <xf numFmtId="49" fontId="0" fillId="2" borderId="0" xfId="44" applyFont="1" applyFill="1" applyAlignment="1">
      <alignment vertical="top"/>
      <protection/>
    </xf>
    <xf numFmtId="0" fontId="7" fillId="2" borderId="17" xfId="43" applyFont="1" applyFill="1" applyBorder="1" applyAlignment="1">
      <alignment vertical="top"/>
    </xf>
    <xf numFmtId="0" fontId="0" fillId="2" borderId="0" xfId="0" applyFont="1" applyBorder="1" applyAlignment="1">
      <alignment/>
    </xf>
    <xf numFmtId="0" fontId="7" fillId="2" borderId="18" xfId="43" applyFont="1" applyFill="1" applyBorder="1" applyAlignment="1">
      <alignment vertical="top"/>
    </xf>
    <xf numFmtId="49" fontId="0" fillId="2" borderId="0" xfId="44" applyFont="1" applyFill="1" applyBorder="1" applyAlignment="1">
      <alignment vertical="top"/>
      <protection/>
    </xf>
    <xf numFmtId="164" fontId="13" fillId="0" borderId="16" xfId="49" applyFont="1" applyBorder="1">
      <alignment/>
      <protection/>
    </xf>
    <xf numFmtId="164" fontId="16" fillId="0" borderId="16" xfId="51" applyFont="1" applyBorder="1">
      <alignment/>
      <protection/>
    </xf>
    <xf numFmtId="164" fontId="16" fillId="0" borderId="16" xfId="49" applyNumberFormat="1" applyFont="1" applyBorder="1" applyAlignment="1">
      <alignment horizontal="right"/>
      <protection/>
    </xf>
    <xf numFmtId="165" fontId="17" fillId="0" borderId="0" xfId="77" applyFont="1">
      <alignment horizontal="right"/>
      <protection/>
    </xf>
    <xf numFmtId="165" fontId="17" fillId="0" borderId="0" xfId="77" applyFont="1" applyBorder="1">
      <alignment horizontal="right"/>
      <protection/>
    </xf>
    <xf numFmtId="0" fontId="0" fillId="2" borderId="0" xfId="0" applyBorder="1" applyAlignment="1">
      <alignment vertical="top"/>
    </xf>
    <xf numFmtId="49" fontId="0" fillId="28" borderId="3" xfId="42" applyFont="1" applyFill="1" applyAlignment="1">
      <alignment vertical="center" wrapText="1"/>
      <protection/>
    </xf>
    <xf numFmtId="0" fontId="3" fillId="30" borderId="14" xfId="53" applyFont="1" applyBorder="1" applyAlignment="1">
      <alignment horizontal="center" vertical="center" wrapText="1"/>
      <protection/>
    </xf>
    <xf numFmtId="0" fontId="9" fillId="35" borderId="15" xfId="54" applyFont="1" applyFill="1" applyBorder="1" applyAlignment="1">
      <alignment vertical="center"/>
      <protection/>
    </xf>
    <xf numFmtId="0" fontId="9" fillId="35" borderId="19" xfId="54" applyFont="1" applyFill="1" applyBorder="1">
      <alignment horizontal="center" vertical="top" wrapText="1"/>
      <protection/>
    </xf>
    <xf numFmtId="0" fontId="9" fillId="35" borderId="20" xfId="54" applyFont="1" applyFill="1" applyBorder="1">
      <alignment horizontal="center" vertical="top" wrapText="1"/>
      <protection/>
    </xf>
    <xf numFmtId="0" fontId="3" fillId="2" borderId="0" xfId="0" applyFont="1" applyAlignment="1">
      <alignment/>
    </xf>
    <xf numFmtId="0" fontId="14" fillId="31" borderId="21" xfId="57" applyFont="1" applyBorder="1">
      <alignment vertical="top" wrapText="1"/>
      <protection/>
    </xf>
    <xf numFmtId="166" fontId="16" fillId="0" borderId="22" xfId="51" applyNumberFormat="1" applyFont="1" applyBorder="1" applyAlignment="1">
      <alignment horizontal="right" vertical="center"/>
      <protection/>
    </xf>
    <xf numFmtId="166" fontId="16" fillId="0" borderId="22" xfId="51" applyNumberFormat="1" applyFont="1" applyFill="1" applyBorder="1" applyAlignment="1">
      <alignment horizontal="right" vertical="center"/>
      <protection/>
    </xf>
    <xf numFmtId="0" fontId="11" fillId="31" borderId="15" xfId="56" applyFont="1" applyBorder="1" applyAlignment="1">
      <alignment horizontal="left" vertical="center" wrapText="1" indent="1"/>
      <protection/>
    </xf>
    <xf numFmtId="166" fontId="13" fillId="0" borderId="16" xfId="49" applyNumberFormat="1" applyFont="1" applyBorder="1" applyAlignment="1">
      <alignment horizontal="right" vertical="center"/>
      <protection/>
    </xf>
    <xf numFmtId="166" fontId="13" fillId="0" borderId="16" xfId="49" applyNumberFormat="1" applyFont="1" applyFill="1" applyBorder="1" applyAlignment="1">
      <alignment horizontal="right" vertical="center"/>
      <protection/>
    </xf>
    <xf numFmtId="166" fontId="16" fillId="0" borderId="16" xfId="48" applyNumberFormat="1" applyFont="1" applyBorder="1" applyAlignment="1">
      <alignment horizontal="right" vertical="center"/>
      <protection/>
    </xf>
    <xf numFmtId="166" fontId="16" fillId="0" borderId="16" xfId="48" applyNumberFormat="1" applyFont="1" applyFill="1" applyBorder="1" applyAlignment="1">
      <alignment horizontal="right" vertical="center"/>
      <protection/>
    </xf>
    <xf numFmtId="166" fontId="16" fillId="0" borderId="16" xfId="49" applyNumberFormat="1" applyFont="1" applyFill="1" applyBorder="1" applyAlignment="1">
      <alignment horizontal="right" vertical="center"/>
      <protection/>
    </xf>
    <xf numFmtId="166" fontId="13" fillId="0" borderId="16" xfId="45" applyNumberFormat="1" applyFont="1" applyBorder="1" applyAlignment="1">
      <alignment horizontal="right" vertical="center"/>
      <protection/>
    </xf>
    <xf numFmtId="166" fontId="13" fillId="0" borderId="16" xfId="45" applyNumberFormat="1" applyFont="1" applyFill="1" applyBorder="1" applyAlignment="1">
      <alignment horizontal="right" vertical="center"/>
      <protection/>
    </xf>
    <xf numFmtId="166" fontId="16" fillId="0" borderId="16" xfId="51" applyNumberFormat="1" applyFont="1" applyBorder="1" applyAlignment="1">
      <alignment horizontal="right" vertical="center"/>
      <protection/>
    </xf>
    <xf numFmtId="0" fontId="9" fillId="35" borderId="19" xfId="54" applyFont="1" applyFill="1" applyBorder="1" applyAlignment="1">
      <alignment horizontal="right" vertical="top" wrapText="1"/>
      <protection/>
    </xf>
    <xf numFmtId="0" fontId="9" fillId="35" borderId="20" xfId="54" applyFont="1" applyFill="1" applyBorder="1" applyAlignment="1">
      <alignment horizontal="right" vertical="top" wrapText="1"/>
      <protection/>
    </xf>
    <xf numFmtId="166" fontId="16" fillId="0" borderId="16" xfId="51" applyNumberFormat="1" applyFont="1" applyFill="1" applyBorder="1" applyAlignment="1">
      <alignment horizontal="right" vertical="center"/>
      <protection/>
    </xf>
    <xf numFmtId="0" fontId="18" fillId="2" borderId="0" xfId="0" applyFont="1" applyAlignment="1">
      <alignment/>
    </xf>
    <xf numFmtId="0" fontId="7" fillId="0" borderId="0" xfId="61" applyFont="1">
      <alignment vertical="top"/>
      <protection/>
    </xf>
    <xf numFmtId="0" fontId="2" fillId="2" borderId="0" xfId="58" applyFont="1" applyFill="1" applyAlignment="1">
      <alignment vertical="top"/>
      <protection/>
    </xf>
    <xf numFmtId="0" fontId="0" fillId="2" borderId="0" xfId="0" applyFill="1" applyAlignment="1">
      <alignment/>
    </xf>
    <xf numFmtId="165" fontId="17" fillId="2" borderId="0" xfId="77" applyFont="1" applyFill="1">
      <alignment horizontal="right"/>
      <protection/>
    </xf>
    <xf numFmtId="0" fontId="7" fillId="2" borderId="0" xfId="61" applyFont="1" applyFill="1">
      <alignment vertical="top"/>
      <protection/>
    </xf>
    <xf numFmtId="0" fontId="7" fillId="2" borderId="0" xfId="61" applyFont="1" applyFill="1" applyAlignment="1">
      <alignment/>
      <protection/>
    </xf>
    <xf numFmtId="165" fontId="17" fillId="2" borderId="0" xfId="77" applyFont="1" applyFill="1" applyBorder="1">
      <alignment horizontal="right"/>
      <protection/>
    </xf>
    <xf numFmtId="0" fontId="7" fillId="2" borderId="0" xfId="61" applyFont="1" applyFill="1" applyBorder="1">
      <alignment vertical="top"/>
      <protection/>
    </xf>
    <xf numFmtId="0" fontId="0" fillId="2" borderId="0" xfId="0" applyFont="1" applyFill="1" applyBorder="1" applyAlignment="1">
      <alignment/>
    </xf>
    <xf numFmtId="165" fontId="19" fillId="2" borderId="0" xfId="77" applyFont="1" applyFill="1" applyBorder="1">
      <alignment horizontal="right"/>
      <protection/>
    </xf>
    <xf numFmtId="0" fontId="7" fillId="2" borderId="0" xfId="61" applyFont="1" applyFill="1" applyBorder="1" applyAlignment="1">
      <alignment/>
      <protection/>
    </xf>
    <xf numFmtId="49" fontId="0" fillId="40" borderId="3" xfId="42" applyFont="1" applyFill="1" applyAlignment="1">
      <alignment vertical="center" wrapText="1"/>
      <protection/>
    </xf>
    <xf numFmtId="0" fontId="9" fillId="41" borderId="15" xfId="54" applyFont="1" applyFill="1" applyBorder="1" applyAlignment="1">
      <alignment vertical="center"/>
      <protection/>
    </xf>
    <xf numFmtId="0" fontId="9" fillId="41" borderId="19" xfId="54" applyFont="1" applyFill="1" applyBorder="1" applyAlignment="1">
      <alignment horizontal="center" vertical="center" wrapText="1"/>
      <protection/>
    </xf>
    <xf numFmtId="0" fontId="9" fillId="41" borderId="19" xfId="54" applyFont="1" applyFill="1" applyBorder="1">
      <alignment horizontal="center" vertical="top" wrapText="1"/>
      <protection/>
    </xf>
    <xf numFmtId="0" fontId="9" fillId="41" borderId="20" xfId="54" applyFont="1" applyFill="1" applyBorder="1">
      <alignment horizontal="center" vertical="top" wrapText="1"/>
      <protection/>
    </xf>
    <xf numFmtId="164" fontId="16" fillId="0" borderId="22" xfId="51" applyFont="1" applyFill="1" applyBorder="1" applyAlignment="1">
      <alignment horizontal="right" vertical="center" indent="1"/>
      <protection/>
    </xf>
    <xf numFmtId="164" fontId="16" fillId="0" borderId="22" xfId="51" applyFont="1" applyBorder="1" applyAlignment="1">
      <alignment horizontal="right" vertical="center" indent="1"/>
      <protection/>
    </xf>
    <xf numFmtId="166" fontId="16" fillId="0" borderId="22" xfId="51" applyNumberFormat="1" applyFont="1" applyBorder="1" applyAlignment="1">
      <alignment horizontal="right" vertical="center" indent="1"/>
      <protection/>
    </xf>
    <xf numFmtId="166" fontId="16" fillId="0" borderId="22" xfId="51" applyNumberFormat="1" applyFont="1" applyFill="1" applyBorder="1" applyAlignment="1">
      <alignment horizontal="right" vertical="center" indent="1"/>
      <protection/>
    </xf>
    <xf numFmtId="164" fontId="13" fillId="0" borderId="16" xfId="49" applyFont="1" applyFill="1" applyBorder="1" applyAlignment="1">
      <alignment horizontal="right" vertical="center" indent="1"/>
      <protection/>
    </xf>
    <xf numFmtId="164" fontId="13" fillId="0" borderId="16" xfId="49" applyFont="1" applyBorder="1" applyAlignment="1">
      <alignment horizontal="right" vertical="center" indent="1"/>
      <protection/>
    </xf>
    <xf numFmtId="166" fontId="13" fillId="0" borderId="16" xfId="49" applyNumberFormat="1" applyFont="1" applyBorder="1" applyAlignment="1">
      <alignment horizontal="right" vertical="center" indent="1"/>
      <protection/>
    </xf>
    <xf numFmtId="166" fontId="13" fillId="0" borderId="16" xfId="49" applyNumberFormat="1" applyFont="1" applyFill="1" applyBorder="1" applyAlignment="1">
      <alignment horizontal="right" vertical="center" indent="1"/>
      <protection/>
    </xf>
    <xf numFmtId="164" fontId="16" fillId="0" borderId="16" xfId="51" applyFont="1" applyFill="1" applyBorder="1" applyAlignment="1">
      <alignment horizontal="right" vertical="center" indent="1"/>
      <protection/>
    </xf>
    <xf numFmtId="166" fontId="16" fillId="0" borderId="16" xfId="49" applyNumberFormat="1" applyFont="1" applyFill="1" applyBorder="1" applyAlignment="1">
      <alignment horizontal="right" vertical="center" indent="1"/>
      <protection/>
    </xf>
    <xf numFmtId="164" fontId="16" fillId="0" borderId="16" xfId="51" applyFont="1" applyBorder="1" applyAlignment="1">
      <alignment horizontal="right" vertical="center" indent="1"/>
      <protection/>
    </xf>
    <xf numFmtId="166" fontId="16" fillId="0" borderId="16" xfId="51" applyNumberFormat="1" applyFont="1" applyBorder="1" applyAlignment="1">
      <alignment horizontal="right" vertical="center" indent="1"/>
      <protection/>
    </xf>
    <xf numFmtId="166" fontId="16" fillId="0" borderId="16" xfId="48" applyNumberFormat="1" applyFont="1" applyBorder="1" applyAlignment="1">
      <alignment horizontal="right" vertical="center" indent="1"/>
      <protection/>
    </xf>
    <xf numFmtId="166" fontId="16" fillId="0" borderId="16" xfId="48" applyNumberFormat="1" applyFont="1" applyFill="1" applyBorder="1" applyAlignment="1">
      <alignment horizontal="right" vertical="center" indent="1"/>
      <protection/>
    </xf>
    <xf numFmtId="166" fontId="16" fillId="0" borderId="16" xfId="49" applyNumberFormat="1" applyFont="1" applyBorder="1" applyAlignment="1">
      <alignment horizontal="right" vertical="center" indent="1"/>
      <protection/>
    </xf>
    <xf numFmtId="164" fontId="13" fillId="0" borderId="16" xfId="45" applyNumberFormat="1" applyFont="1" applyFill="1" applyBorder="1" applyAlignment="1">
      <alignment horizontal="right" vertical="center" indent="1"/>
      <protection/>
    </xf>
    <xf numFmtId="166" fontId="13" fillId="0" borderId="16" xfId="45" applyNumberFormat="1" applyFont="1" applyBorder="1" applyAlignment="1">
      <alignment horizontal="right" vertical="center" indent="1"/>
      <protection/>
    </xf>
    <xf numFmtId="166" fontId="13" fillId="0" borderId="16" xfId="45" applyNumberFormat="1" applyFont="1" applyFill="1" applyBorder="1" applyAlignment="1">
      <alignment horizontal="right" vertical="center" indent="1"/>
      <protection/>
    </xf>
    <xf numFmtId="166" fontId="16" fillId="0" borderId="16" xfId="51" applyNumberFormat="1" applyFont="1" applyFill="1" applyBorder="1" applyAlignment="1">
      <alignment horizontal="right" vertical="center" indent="1"/>
      <protection/>
    </xf>
    <xf numFmtId="166" fontId="13" fillId="0" borderId="16" xfId="51" applyNumberFormat="1" applyFont="1" applyBorder="1" applyAlignment="1">
      <alignment horizontal="right" vertical="center" indent="1"/>
      <protection/>
    </xf>
    <xf numFmtId="164" fontId="16" fillId="0" borderId="16" xfId="51" applyFont="1" applyFill="1" applyBorder="1" applyAlignment="1">
      <alignment horizontal="right" vertical="center"/>
      <protection/>
    </xf>
    <xf numFmtId="164" fontId="16" fillId="0" borderId="16" xfId="51" applyFont="1" applyBorder="1" applyAlignment="1">
      <alignment horizontal="right" vertical="center"/>
      <protection/>
    </xf>
    <xf numFmtId="0" fontId="16" fillId="2" borderId="16" xfId="0" applyFont="1" applyBorder="1" applyAlignment="1">
      <alignment horizontal="right" vertical="center"/>
    </xf>
    <xf numFmtId="166" fontId="16" fillId="2" borderId="16" xfId="0" applyNumberFormat="1" applyFont="1" applyBorder="1" applyAlignment="1">
      <alignment horizontal="right" vertical="center"/>
    </xf>
    <xf numFmtId="0" fontId="0" fillId="2" borderId="0" xfId="0" applyFont="1" applyAlignment="1">
      <alignment horizontal="right"/>
    </xf>
    <xf numFmtId="164" fontId="13" fillId="0" borderId="16" xfId="49" applyFont="1" applyFill="1" applyBorder="1" applyAlignment="1">
      <alignment horizontal="right" vertical="center"/>
      <protection/>
    </xf>
    <xf numFmtId="164" fontId="13" fillId="0" borderId="16" xfId="49" applyFont="1" applyBorder="1" applyAlignment="1">
      <alignment horizontal="right" vertical="center"/>
      <protection/>
    </xf>
    <xf numFmtId="166" fontId="16" fillId="0" borderId="16" xfId="49" applyNumberFormat="1" applyFont="1" applyBorder="1" applyAlignment="1">
      <alignment horizontal="right" vertical="center"/>
      <protection/>
    </xf>
    <xf numFmtId="164" fontId="13" fillId="0" borderId="16" xfId="45" applyNumberFormat="1" applyFont="1" applyFill="1" applyBorder="1" applyAlignment="1">
      <alignment horizontal="right" vertical="center"/>
      <protection/>
    </xf>
    <xf numFmtId="166" fontId="13" fillId="0" borderId="16" xfId="48" applyNumberFormat="1" applyFont="1" applyBorder="1" applyAlignment="1">
      <alignment horizontal="right" vertical="center"/>
      <protection/>
    </xf>
    <xf numFmtId="0" fontId="16" fillId="0" borderId="16" xfId="0" applyFont="1" applyFill="1" applyBorder="1" applyAlignment="1">
      <alignment horizontal="right" vertical="center"/>
    </xf>
    <xf numFmtId="0" fontId="0" fillId="2" borderId="0" xfId="0" applyFill="1" applyAlignment="1">
      <alignment vertical="top"/>
    </xf>
    <xf numFmtId="0" fontId="7" fillId="2" borderId="0" xfId="43" applyFont="1" applyFill="1" applyBorder="1" applyAlignment="1">
      <alignment vertical="top"/>
    </xf>
    <xf numFmtId="0" fontId="7" fillId="2" borderId="0" xfId="43" applyFont="1" applyFill="1" applyBorder="1" applyAlignment="1">
      <alignment/>
    </xf>
    <xf numFmtId="0" fontId="0" fillId="2" borderId="0" xfId="0" applyFill="1" applyBorder="1" applyAlignment="1">
      <alignment vertical="top"/>
    </xf>
    <xf numFmtId="3" fontId="0" fillId="2" borderId="0" xfId="0" applyNumberFormat="1" applyFont="1" applyAlignment="1">
      <alignment/>
    </xf>
    <xf numFmtId="0" fontId="3" fillId="30" borderId="7" xfId="53" applyFont="1">
      <alignment horizontal="center" vertical="top" wrapText="1"/>
      <protection/>
    </xf>
    <xf numFmtId="3" fontId="16" fillId="0" borderId="23" xfId="48" applyNumberFormat="1" applyFont="1" applyFill="1" applyBorder="1">
      <alignment horizontal="right" vertical="top"/>
      <protection/>
    </xf>
    <xf numFmtId="3" fontId="13" fillId="0" borderId="16" xfId="45" applyNumberFormat="1" applyFont="1" applyFill="1" applyBorder="1">
      <alignment horizontal="right" vertical="top"/>
      <protection/>
    </xf>
    <xf numFmtId="3" fontId="16" fillId="0" borderId="16" xfId="48" applyNumberFormat="1" applyFont="1" applyFill="1" applyBorder="1">
      <alignment horizontal="right" vertical="top"/>
      <protection/>
    </xf>
    <xf numFmtId="3" fontId="16" fillId="0" borderId="16" xfId="51" applyNumberFormat="1" applyFont="1" applyFill="1" applyBorder="1" applyAlignment="1">
      <alignment horizontal="right" vertical="center"/>
      <protection/>
    </xf>
    <xf numFmtId="0" fontId="0" fillId="0" borderId="0" xfId="0" applyFont="1" applyFill="1" applyAlignment="1">
      <alignment/>
    </xf>
    <xf numFmtId="0" fontId="10" fillId="2" borderId="0" xfId="59" applyFont="1" applyFill="1">
      <alignment horizontal="left" vertical="top"/>
      <protection/>
    </xf>
    <xf numFmtId="49" fontId="0" fillId="2" borderId="0" xfId="44" applyFont="1" applyFill="1">
      <alignment vertical="top" wrapText="1"/>
      <protection/>
    </xf>
    <xf numFmtId="3" fontId="13" fillId="2" borderId="0" xfId="45" applyFont="1" applyFill="1" applyBorder="1">
      <alignment horizontal="right" vertical="top"/>
      <protection/>
    </xf>
    <xf numFmtId="167" fontId="21" fillId="2" borderId="0" xfId="74" applyNumberFormat="1" applyFont="1" applyFill="1">
      <alignment/>
      <protection/>
    </xf>
    <xf numFmtId="49" fontId="7" fillId="2" borderId="0" xfId="77" applyNumberFormat="1" applyFont="1" applyFill="1" applyAlignment="1">
      <alignment horizontal="right" vertical="center"/>
      <protection/>
    </xf>
    <xf numFmtId="3" fontId="0" fillId="2" borderId="0" xfId="0" applyNumberFormat="1" applyFont="1" applyFill="1" applyAlignment="1">
      <alignment/>
    </xf>
    <xf numFmtId="0" fontId="19" fillId="2" borderId="0" xfId="61" applyFont="1" applyFill="1">
      <alignment vertical="top"/>
      <protection/>
    </xf>
    <xf numFmtId="165" fontId="6" fillId="2" borderId="0" xfId="77" applyFont="1" applyFill="1">
      <alignment horizontal="right"/>
      <protection/>
    </xf>
    <xf numFmtId="0" fontId="0" fillId="2" borderId="0" xfId="0" applyAlignment="1">
      <alignment horizontal="center"/>
    </xf>
    <xf numFmtId="0" fontId="0" fillId="2" borderId="0" xfId="0" applyFont="1" applyAlignment="1">
      <alignment horizontal="center"/>
    </xf>
    <xf numFmtId="0" fontId="0" fillId="2" borderId="0" xfId="0" applyFont="1" applyAlignment="1">
      <alignment horizontal="center" vertical="center" wrapText="1"/>
    </xf>
    <xf numFmtId="49" fontId="3" fillId="40" borderId="3" xfId="42" applyFont="1" applyFill="1">
      <alignment vertical="top" wrapText="1"/>
      <protection/>
    </xf>
    <xf numFmtId="0" fontId="3" fillId="30" borderId="7" xfId="53" applyFont="1" applyBorder="1" applyAlignment="1">
      <alignment horizontal="center" vertical="center" wrapText="1"/>
      <protection/>
    </xf>
    <xf numFmtId="0" fontId="0" fillId="2" borderId="0" xfId="0" applyFont="1" applyAlignment="1">
      <alignment horizontal="center" vertical="center"/>
    </xf>
    <xf numFmtId="0" fontId="3" fillId="34" borderId="21" xfId="66" applyFont="1" applyBorder="1">
      <alignment/>
      <protection/>
    </xf>
    <xf numFmtId="0" fontId="3" fillId="34" borderId="24" xfId="66" applyFont="1" applyBorder="1">
      <alignment/>
      <protection/>
    </xf>
    <xf numFmtId="3" fontId="13" fillId="0" borderId="25" xfId="45" applyFont="1" applyFill="1" applyBorder="1">
      <alignment horizontal="right" vertical="top"/>
      <protection/>
    </xf>
    <xf numFmtId="3" fontId="16" fillId="0" borderId="25" xfId="48" applyFont="1" applyFill="1" applyBorder="1">
      <alignment horizontal="right" vertical="top"/>
      <protection/>
    </xf>
    <xf numFmtId="0" fontId="3" fillId="34" borderId="15" xfId="66" applyFont="1" applyBorder="1">
      <alignment/>
      <protection/>
    </xf>
    <xf numFmtId="0" fontId="15" fillId="34" borderId="24" xfId="66" applyFont="1" applyBorder="1">
      <alignment/>
      <protection/>
    </xf>
    <xf numFmtId="3" fontId="16" fillId="0" borderId="16" xfId="48" applyFont="1" applyBorder="1">
      <alignment horizontal="right" vertical="top"/>
      <protection/>
    </xf>
    <xf numFmtId="0" fontId="0" fillId="2" borderId="0" xfId="0" applyFill="1" applyAlignment="1">
      <alignment horizontal="center"/>
    </xf>
    <xf numFmtId="0" fontId="0" fillId="2" borderId="0" xfId="0" applyFont="1" applyFill="1" applyAlignment="1">
      <alignment horizontal="center"/>
    </xf>
    <xf numFmtId="0" fontId="18" fillId="2" borderId="0" xfId="0" applyFont="1" applyFill="1" applyAlignment="1">
      <alignment horizontal="center"/>
    </xf>
    <xf numFmtId="165" fontId="17" fillId="2" borderId="0" xfId="77" applyFont="1" applyFill="1" applyAlignment="1">
      <alignment horizontal="center"/>
      <protection/>
    </xf>
    <xf numFmtId="49" fontId="3" fillId="28" borderId="3" xfId="42" applyFont="1">
      <alignment vertical="top" wrapText="1"/>
      <protection/>
    </xf>
    <xf numFmtId="0" fontId="3" fillId="30" borderId="7" xfId="53" applyFont="1" applyAlignment="1">
      <alignment horizontal="center" vertical="center" wrapText="1"/>
      <protection/>
    </xf>
    <xf numFmtId="0" fontId="0" fillId="2" borderId="0" xfId="0" applyFont="1" applyAlignment="1">
      <alignment vertical="center"/>
    </xf>
    <xf numFmtId="0" fontId="3" fillId="34" borderId="0" xfId="66" applyFont="1" applyBorder="1">
      <alignment/>
      <protection/>
    </xf>
    <xf numFmtId="3" fontId="13" fillId="0" borderId="16" xfId="45" applyFont="1" applyBorder="1">
      <alignment horizontal="right" vertical="top"/>
      <protection/>
    </xf>
    <xf numFmtId="3" fontId="13" fillId="36" borderId="25" xfId="45" applyFont="1" applyFill="1" applyBorder="1">
      <alignment horizontal="right" vertical="top"/>
      <protection/>
    </xf>
    <xf numFmtId="3" fontId="16" fillId="36" borderId="25" xfId="48" applyFont="1" applyFill="1" applyBorder="1">
      <alignment horizontal="right" vertical="top"/>
      <protection/>
    </xf>
    <xf numFmtId="0" fontId="15" fillId="34" borderId="0" xfId="66" applyFont="1" applyBorder="1">
      <alignment/>
      <protection/>
    </xf>
    <xf numFmtId="49" fontId="1" fillId="40" borderId="3" xfId="42" applyFont="1" applyFill="1" applyBorder="1" applyAlignment="1">
      <alignment vertical="top"/>
      <protection/>
    </xf>
    <xf numFmtId="0" fontId="9" fillId="30" borderId="7" xfId="54" applyFont="1" applyBorder="1" applyAlignment="1">
      <alignment horizontal="center" vertical="top"/>
      <protection/>
    </xf>
    <xf numFmtId="0" fontId="9" fillId="30" borderId="7" xfId="54" applyFont="1" applyAlignment="1">
      <alignment horizontal="center" vertical="top"/>
      <protection/>
    </xf>
    <xf numFmtId="0" fontId="9" fillId="30" borderId="26" xfId="54" applyFont="1" applyBorder="1" applyAlignment="1">
      <alignment horizontal="center" vertical="top"/>
      <protection/>
    </xf>
    <xf numFmtId="0" fontId="9" fillId="30" borderId="27" xfId="54" applyFont="1" applyBorder="1" applyAlignment="1">
      <alignment horizontal="center" vertical="top"/>
      <protection/>
    </xf>
    <xf numFmtId="0" fontId="3" fillId="30" borderId="27" xfId="55" applyFont="1" applyBorder="1" applyAlignment="1">
      <alignment horizontal="center" vertical="top"/>
      <protection/>
    </xf>
    <xf numFmtId="0" fontId="9" fillId="30" borderId="28" xfId="54" applyFont="1" applyBorder="1" applyAlignment="1">
      <alignment horizontal="center" vertical="top"/>
      <protection/>
    </xf>
    <xf numFmtId="0" fontId="3" fillId="34" borderId="29" xfId="66" applyFont="1" applyBorder="1" applyAlignment="1">
      <alignment/>
      <protection/>
    </xf>
    <xf numFmtId="0" fontId="3" fillId="34" borderId="0" xfId="66" applyFont="1" applyBorder="1" applyAlignment="1">
      <alignment/>
      <protection/>
    </xf>
    <xf numFmtId="0" fontId="3" fillId="34" borderId="30" xfId="66" applyFont="1" applyBorder="1" applyAlignment="1">
      <alignment/>
      <protection/>
    </xf>
    <xf numFmtId="0" fontId="11" fillId="31" borderId="15" xfId="56" applyFont="1" applyBorder="1" applyAlignment="1">
      <alignment vertical="top"/>
      <protection/>
    </xf>
    <xf numFmtId="3" fontId="13" fillId="0" borderId="16" xfId="45" applyFont="1" applyBorder="1" applyAlignment="1">
      <alignment horizontal="right" vertical="top"/>
      <protection/>
    </xf>
    <xf numFmtId="3" fontId="13" fillId="0" borderId="16" xfId="45" applyFont="1" applyFill="1" applyBorder="1" applyAlignment="1">
      <alignment horizontal="right" vertical="top"/>
      <protection/>
    </xf>
    <xf numFmtId="0" fontId="14" fillId="31" borderId="15" xfId="57" applyFont="1" applyBorder="1" applyAlignment="1">
      <alignment vertical="top"/>
      <protection/>
    </xf>
    <xf numFmtId="3" fontId="16" fillId="0" borderId="16" xfId="48" applyFont="1" applyBorder="1" applyAlignment="1">
      <alignment horizontal="right" vertical="top"/>
      <protection/>
    </xf>
    <xf numFmtId="3" fontId="16" fillId="0" borderId="16" xfId="48" applyFont="1" applyFill="1" applyBorder="1" applyAlignment="1">
      <alignment horizontal="right" vertical="top"/>
      <protection/>
    </xf>
    <xf numFmtId="0" fontId="3" fillId="34" borderId="21" xfId="66" applyFont="1" applyBorder="1" applyAlignment="1">
      <alignment/>
      <protection/>
    </xf>
    <xf numFmtId="0" fontId="3" fillId="34" borderId="31" xfId="66" applyFont="1" applyBorder="1" applyAlignment="1">
      <alignment/>
      <protection/>
    </xf>
    <xf numFmtId="0" fontId="8" fillId="2" borderId="0" xfId="65" applyFont="1" applyFill="1" applyAlignment="1">
      <alignment/>
      <protection/>
    </xf>
    <xf numFmtId="165" fontId="17" fillId="2" borderId="0" xfId="77" applyFont="1" applyFill="1" applyAlignment="1">
      <alignment horizontal="right" vertical="center"/>
      <protection/>
    </xf>
    <xf numFmtId="165" fontId="17" fillId="2" borderId="0" xfId="77" applyFont="1" applyFill="1" applyBorder="1" applyAlignment="1">
      <alignment horizontal="right" vertical="center"/>
      <protection/>
    </xf>
    <xf numFmtId="0" fontId="3" fillId="34" borderId="32" xfId="66" applyFont="1" applyBorder="1">
      <alignment/>
      <protection/>
    </xf>
    <xf numFmtId="0" fontId="3" fillId="34" borderId="33" xfId="66" applyFont="1" applyBorder="1">
      <alignment/>
      <protection/>
    </xf>
    <xf numFmtId="0" fontId="3" fillId="34" borderId="34" xfId="66" applyFont="1" applyBorder="1">
      <alignment/>
      <protection/>
    </xf>
    <xf numFmtId="0" fontId="11" fillId="31" borderId="3" xfId="56" applyFont="1">
      <alignment vertical="top" wrapText="1"/>
      <protection/>
    </xf>
    <xf numFmtId="0" fontId="8" fillId="0" borderId="0" xfId="65" applyFont="1" applyAlignment="1">
      <alignment vertical="top"/>
      <protection/>
    </xf>
    <xf numFmtId="0" fontId="1" fillId="2" borderId="0" xfId="0" applyFont="1" applyAlignment="1">
      <alignment vertical="top"/>
    </xf>
    <xf numFmtId="49" fontId="1" fillId="28" borderId="15" xfId="42" applyFont="1" applyBorder="1" applyAlignment="1">
      <alignment vertical="top" wrapText="1"/>
      <protection/>
    </xf>
    <xf numFmtId="0" fontId="9" fillId="30" borderId="7" xfId="54" applyFont="1" applyBorder="1" applyAlignment="1">
      <alignment horizontal="center" vertical="top" wrapText="1"/>
      <protection/>
    </xf>
    <xf numFmtId="0" fontId="11" fillId="31" borderId="15" xfId="56" applyFont="1" applyBorder="1" applyAlignment="1">
      <alignment vertical="top" wrapText="1"/>
      <protection/>
    </xf>
    <xf numFmtId="168" fontId="1" fillId="2" borderId="35" xfId="0" applyNumberFormat="1" applyFont="1" applyBorder="1" applyAlignment="1">
      <alignment vertical="top"/>
    </xf>
    <xf numFmtId="0" fontId="1" fillId="2" borderId="36" xfId="0" applyFont="1" applyBorder="1" applyAlignment="1">
      <alignment vertical="top"/>
    </xf>
    <xf numFmtId="168" fontId="1" fillId="2" borderId="36" xfId="0" applyNumberFormat="1" applyFont="1" applyBorder="1" applyAlignment="1">
      <alignment vertical="top"/>
    </xf>
    <xf numFmtId="0" fontId="0" fillId="2" borderId="36" xfId="0" applyFont="1" applyBorder="1" applyAlignment="1">
      <alignment vertical="top"/>
    </xf>
    <xf numFmtId="168" fontId="0" fillId="2" borderId="36" xfId="0" applyNumberFormat="1" applyFont="1" applyBorder="1" applyAlignment="1">
      <alignment vertical="top"/>
    </xf>
    <xf numFmtId="0" fontId="1" fillId="2" borderId="37" xfId="0" applyFont="1" applyBorder="1" applyAlignment="1">
      <alignment vertical="top"/>
    </xf>
    <xf numFmtId="0" fontId="11" fillId="0" borderId="0" xfId="56" applyFont="1" applyFill="1" applyBorder="1" applyAlignment="1">
      <alignment vertical="top" wrapText="1"/>
      <protection/>
    </xf>
    <xf numFmtId="49" fontId="1" fillId="0" borderId="0" xfId="44" applyFont="1" applyAlignment="1">
      <alignment vertical="top" wrapText="1"/>
      <protection/>
    </xf>
    <xf numFmtId="0" fontId="1" fillId="2" borderId="0" xfId="0" applyFont="1" applyFill="1" applyAlignment="1">
      <alignment vertical="top"/>
    </xf>
    <xf numFmtId="0" fontId="8" fillId="2" borderId="0" xfId="65" applyFont="1" applyFill="1" applyAlignment="1">
      <alignment vertical="top"/>
      <protection/>
    </xf>
    <xf numFmtId="0" fontId="9" fillId="2" borderId="0" xfId="76" applyFont="1" applyFill="1" applyAlignment="1">
      <alignment vertical="top"/>
      <protection/>
    </xf>
    <xf numFmtId="0" fontId="2" fillId="2" borderId="0" xfId="58" applyFont="1" applyFill="1" applyAlignment="1">
      <alignment vertical="top" wrapText="1"/>
      <protection/>
    </xf>
    <xf numFmtId="165" fontId="17" fillId="2" borderId="0" xfId="77" applyFont="1" applyFill="1" applyAlignment="1">
      <alignment horizontal="right" vertical="top"/>
      <protection/>
    </xf>
    <xf numFmtId="0" fontId="11" fillId="2" borderId="0" xfId="56" applyFont="1" applyFill="1" applyBorder="1" applyAlignment="1">
      <alignment vertical="top" wrapText="1"/>
      <protection/>
    </xf>
    <xf numFmtId="0" fontId="0" fillId="2" borderId="0" xfId="0" applyFont="1" applyAlignment="1">
      <alignment vertical="top"/>
    </xf>
    <xf numFmtId="49" fontId="0" fillId="28" borderId="3" xfId="42" applyFont="1" applyAlignment="1">
      <alignment vertical="top" wrapText="1"/>
      <protection/>
    </xf>
    <xf numFmtId="0" fontId="3" fillId="30" borderId="7" xfId="53" applyFont="1" applyAlignment="1">
      <alignment horizontal="center" vertical="top" wrapText="1"/>
      <protection/>
    </xf>
    <xf numFmtId="0" fontId="3" fillId="30" borderId="7" xfId="53" applyFont="1" applyBorder="1" applyAlignment="1">
      <alignment horizontal="center" vertical="top" wrapText="1"/>
      <protection/>
    </xf>
    <xf numFmtId="0" fontId="3" fillId="34" borderId="32" xfId="66" applyFont="1" applyBorder="1" applyAlignment="1">
      <alignment vertical="top"/>
      <protection/>
    </xf>
    <xf numFmtId="0" fontId="3" fillId="34" borderId="0" xfId="66" applyFont="1" applyBorder="1" applyAlignment="1">
      <alignment vertical="top"/>
      <protection/>
    </xf>
    <xf numFmtId="0" fontId="3" fillId="35" borderId="24" xfId="67" applyFont="1" applyBorder="1" applyAlignment="1">
      <alignment vertical="top"/>
      <protection/>
    </xf>
    <xf numFmtId="3" fontId="13" fillId="0" borderId="25" xfId="46" applyFont="1" applyBorder="1" applyAlignment="1">
      <alignment horizontal="right" vertical="top"/>
      <protection/>
    </xf>
    <xf numFmtId="3" fontId="13" fillId="0" borderId="16" xfId="45" applyFont="1" applyBorder="1" applyAlignment="1">
      <alignment horizontal="center" vertical="top"/>
      <protection/>
    </xf>
    <xf numFmtId="3" fontId="13" fillId="0" borderId="25" xfId="46" applyFont="1" applyBorder="1" applyAlignment="1">
      <alignment horizontal="center" vertical="top"/>
      <protection/>
    </xf>
    <xf numFmtId="0" fontId="16" fillId="34" borderId="38" xfId="66" applyFont="1" applyBorder="1" applyAlignment="1">
      <alignment vertical="top"/>
      <protection/>
    </xf>
    <xf numFmtId="0" fontId="16" fillId="35" borderId="39" xfId="67" applyFont="1" applyBorder="1" applyAlignment="1">
      <alignment vertical="top"/>
      <protection/>
    </xf>
    <xf numFmtId="3" fontId="13" fillId="0" borderId="16" xfId="46" applyFont="1" applyBorder="1" applyAlignment="1">
      <alignment horizontal="right" vertical="top"/>
      <protection/>
    </xf>
    <xf numFmtId="0" fontId="3" fillId="34" borderId="15" xfId="66" applyFont="1" applyBorder="1" applyAlignment="1">
      <alignment vertical="top"/>
      <protection/>
    </xf>
    <xf numFmtId="0" fontId="0" fillId="2" borderId="0" xfId="0" applyFont="1" applyFill="1" applyAlignment="1">
      <alignment vertical="top"/>
    </xf>
    <xf numFmtId="49" fontId="0" fillId="2" borderId="0" xfId="44" applyFont="1" applyFill="1" applyAlignment="1">
      <alignment vertical="top" wrapText="1"/>
      <protection/>
    </xf>
    <xf numFmtId="165" fontId="17" fillId="2" borderId="0" xfId="77" applyFont="1" applyFill="1" applyBorder="1" applyAlignment="1">
      <alignment horizontal="right" vertical="top"/>
      <protection/>
    </xf>
    <xf numFmtId="0" fontId="3" fillId="34" borderId="40" xfId="66" applyFont="1" applyBorder="1">
      <alignment/>
      <protection/>
    </xf>
    <xf numFmtId="3" fontId="12" fillId="0" borderId="3" xfId="45" applyFont="1">
      <alignment horizontal="right" vertical="top"/>
      <protection/>
    </xf>
    <xf numFmtId="3" fontId="12" fillId="0" borderId="15" xfId="45" applyFont="1" applyBorder="1">
      <alignment horizontal="right" vertical="top"/>
      <protection/>
    </xf>
    <xf numFmtId="3" fontId="12" fillId="0" borderId="3" xfId="45" applyFont="1" applyBorder="1">
      <alignment horizontal="right" vertical="top"/>
      <protection/>
    </xf>
    <xf numFmtId="0" fontId="14" fillId="31" borderId="3" xfId="57" applyFont="1">
      <alignment vertical="top" wrapText="1"/>
      <protection/>
    </xf>
    <xf numFmtId="3" fontId="15" fillId="0" borderId="3" xfId="48" applyFont="1">
      <alignment horizontal="right" vertical="top"/>
      <protection/>
    </xf>
    <xf numFmtId="3" fontId="15" fillId="0" borderId="15" xfId="45" applyFont="1" applyBorder="1">
      <alignment horizontal="right" vertical="top"/>
      <protection/>
    </xf>
    <xf numFmtId="3" fontId="15" fillId="0" borderId="3" xfId="45" applyFont="1" applyBorder="1">
      <alignment horizontal="right" vertical="top"/>
      <protection/>
    </xf>
    <xf numFmtId="0" fontId="3" fillId="34" borderId="41" xfId="66" applyFont="1" applyBorder="1">
      <alignment/>
      <protection/>
    </xf>
    <xf numFmtId="0" fontId="3" fillId="35" borderId="24" xfId="67" applyFont="1" applyBorder="1">
      <alignment/>
      <protection/>
    </xf>
    <xf numFmtId="3" fontId="13" fillId="0" borderId="25" xfId="46" applyFont="1" applyBorder="1">
      <alignment horizontal="right" vertical="top"/>
      <protection/>
    </xf>
    <xf numFmtId="3" fontId="13" fillId="0" borderId="16" xfId="46" applyFont="1" applyBorder="1">
      <alignment horizontal="right" vertical="top"/>
      <protection/>
    </xf>
    <xf numFmtId="49" fontId="0" fillId="28" borderId="3" xfId="42" applyFont="1" applyAlignment="1">
      <alignment vertical="top"/>
      <protection/>
    </xf>
    <xf numFmtId="0" fontId="3" fillId="30" borderId="7" xfId="55" applyFont="1" applyAlignment="1">
      <alignment horizontal="center" vertical="top"/>
      <protection/>
    </xf>
    <xf numFmtId="0" fontId="3" fillId="30" borderId="7" xfId="55" applyFont="1" applyAlignment="1">
      <alignment horizontal="right" vertical="top"/>
      <protection/>
    </xf>
    <xf numFmtId="0" fontId="3" fillId="30" borderId="7" xfId="55" applyFont="1" applyBorder="1" applyAlignment="1">
      <alignment horizontal="right" vertical="top"/>
      <protection/>
    </xf>
    <xf numFmtId="0" fontId="3" fillId="34" borderId="42" xfId="66" applyFont="1" applyBorder="1" applyAlignment="1">
      <alignment/>
      <protection/>
    </xf>
    <xf numFmtId="0" fontId="3" fillId="34" borderId="42" xfId="66" applyFont="1" applyBorder="1" applyAlignment="1">
      <alignment horizontal="right"/>
      <protection/>
    </xf>
    <xf numFmtId="0" fontId="3" fillId="34" borderId="24" xfId="66" applyFont="1" applyBorder="1" applyAlignment="1">
      <alignment horizontal="right"/>
      <protection/>
    </xf>
    <xf numFmtId="164" fontId="13" fillId="0" borderId="16" xfId="45" applyNumberFormat="1" applyFont="1" applyBorder="1">
      <alignment horizontal="right" vertical="top"/>
      <protection/>
    </xf>
    <xf numFmtId="164" fontId="13" fillId="0" borderId="16" xfId="45" applyNumberFormat="1" applyFont="1" applyBorder="1" applyAlignment="1">
      <alignment horizontal="right" vertical="top"/>
      <protection/>
    </xf>
    <xf numFmtId="164" fontId="13" fillId="0" borderId="25" xfId="45" applyNumberFormat="1" applyFont="1" applyBorder="1" applyAlignment="1">
      <alignment horizontal="right" vertical="top"/>
      <protection/>
    </xf>
    <xf numFmtId="164" fontId="16" fillId="0" borderId="16" xfId="45" applyNumberFormat="1" applyFont="1" applyBorder="1">
      <alignment horizontal="right" vertical="top"/>
      <protection/>
    </xf>
    <xf numFmtId="164" fontId="16" fillId="0" borderId="16" xfId="45" applyNumberFormat="1" applyFont="1" applyBorder="1" applyAlignment="1">
      <alignment horizontal="right" vertical="top"/>
      <protection/>
    </xf>
    <xf numFmtId="164" fontId="16" fillId="0" borderId="25" xfId="45" applyNumberFormat="1" applyFont="1" applyBorder="1" applyAlignment="1">
      <alignment horizontal="right" vertical="top"/>
      <protection/>
    </xf>
    <xf numFmtId="0" fontId="0" fillId="2" borderId="0" xfId="0" applyFont="1" applyFill="1" applyAlignment="1">
      <alignment horizontal="right"/>
    </xf>
    <xf numFmtId="0" fontId="22" fillId="2" borderId="0" xfId="58" applyFont="1" applyFill="1">
      <alignment vertical="top" wrapText="1"/>
      <protection/>
    </xf>
    <xf numFmtId="0" fontId="22" fillId="2" borderId="0" xfId="81" applyFont="1" applyFill="1" applyAlignment="1">
      <alignment vertical="top"/>
      <protection/>
    </xf>
    <xf numFmtId="49" fontId="0" fillId="2" borderId="0" xfId="44" applyFont="1" applyFill="1" applyAlignment="1">
      <alignment horizontal="right" vertical="top"/>
      <protection/>
    </xf>
    <xf numFmtId="49" fontId="0" fillId="28" borderId="43" xfId="42" applyFont="1" applyBorder="1" applyAlignment="1">
      <alignment vertical="top"/>
      <protection/>
    </xf>
    <xf numFmtId="0" fontId="9" fillId="30" borderId="14" xfId="54" applyFont="1" applyBorder="1" applyAlignment="1">
      <alignment horizontal="center" vertical="top" wrapText="1"/>
      <protection/>
    </xf>
    <xf numFmtId="0" fontId="3" fillId="30" borderId="14" xfId="55" applyFont="1" applyBorder="1" applyAlignment="1">
      <alignment horizontal="center" vertical="top" wrapText="1"/>
      <protection/>
    </xf>
    <xf numFmtId="0" fontId="3" fillId="34" borderId="15" xfId="66" applyFont="1" applyBorder="1" applyAlignment="1">
      <alignment/>
      <protection/>
    </xf>
    <xf numFmtId="0" fontId="3" fillId="34" borderId="19" xfId="66" applyFont="1" applyBorder="1" applyAlignment="1">
      <alignment/>
      <protection/>
    </xf>
    <xf numFmtId="0" fontId="3" fillId="34" borderId="20" xfId="66" applyFont="1" applyBorder="1" applyAlignment="1">
      <alignment/>
      <protection/>
    </xf>
    <xf numFmtId="0" fontId="11" fillId="31" borderId="21" xfId="56" applyFont="1" applyBorder="1">
      <alignment vertical="top" wrapText="1"/>
      <protection/>
    </xf>
    <xf numFmtId="164" fontId="13" fillId="0" borderId="22" xfId="45" applyNumberFormat="1" applyFont="1" applyBorder="1">
      <alignment horizontal="right" vertical="top"/>
      <protection/>
    </xf>
    <xf numFmtId="0" fontId="23" fillId="2" borderId="0" xfId="59" applyFont="1" applyFill="1">
      <alignment horizontal="left" vertical="top"/>
      <protection/>
    </xf>
    <xf numFmtId="0" fontId="9" fillId="30" borderId="7" xfId="54" applyFont="1" applyAlignment="1">
      <alignment horizontal="center" vertical="top" wrapText="1"/>
      <protection/>
    </xf>
    <xf numFmtId="0" fontId="3" fillId="30" borderId="7" xfId="55" applyFont="1" applyAlignment="1">
      <alignment horizontal="center" vertical="top" wrapText="1"/>
      <protection/>
    </xf>
    <xf numFmtId="164" fontId="13" fillId="0" borderId="16" xfId="49" applyFont="1" applyBorder="1" applyAlignment="1">
      <alignment vertical="top"/>
      <protection/>
    </xf>
    <xf numFmtId="0" fontId="24" fillId="31" borderId="15" xfId="56" applyFont="1" applyBorder="1">
      <alignment vertical="top" wrapText="1"/>
      <protection/>
    </xf>
    <xf numFmtId="164" fontId="16" fillId="0" borderId="16" xfId="51" applyFont="1" applyBorder="1" applyAlignment="1">
      <alignment vertical="top"/>
      <protection/>
    </xf>
    <xf numFmtId="164" fontId="25" fillId="0" borderId="16" xfId="49" applyFont="1" applyBorder="1" applyAlignment="1">
      <alignment vertical="top"/>
      <protection/>
    </xf>
    <xf numFmtId="164" fontId="25" fillId="0" borderId="16" xfId="45" applyNumberFormat="1" applyFont="1" applyBorder="1" applyAlignment="1">
      <alignment horizontal="right" vertical="top"/>
      <protection/>
    </xf>
    <xf numFmtId="164" fontId="16" fillId="0" borderId="16" xfId="48" applyNumberFormat="1" applyFont="1" applyBorder="1" applyAlignment="1">
      <alignment horizontal="right" vertical="top"/>
      <protection/>
    </xf>
    <xf numFmtId="3" fontId="13" fillId="0" borderId="16" xfId="48" applyFont="1" applyBorder="1" applyAlignment="1">
      <alignment horizontal="right" vertical="top"/>
      <protection/>
    </xf>
    <xf numFmtId="3" fontId="25" fillId="0" borderId="16" xfId="45" applyFont="1" applyBorder="1" applyAlignment="1">
      <alignment horizontal="right" vertical="top"/>
      <protection/>
    </xf>
    <xf numFmtId="3" fontId="16" fillId="0" borderId="16" xfId="45" applyFont="1" applyBorder="1" applyAlignment="1">
      <alignment horizontal="right" vertical="top"/>
      <protection/>
    </xf>
    <xf numFmtId="164" fontId="13" fillId="0" borderId="16" xfId="49" applyNumberFormat="1" applyFont="1" applyBorder="1" applyAlignment="1">
      <alignment vertical="top"/>
      <protection/>
    </xf>
    <xf numFmtId="164" fontId="13" fillId="0" borderId="16" xfId="51" applyFont="1" applyBorder="1" applyAlignment="1">
      <alignment vertical="top"/>
      <protection/>
    </xf>
    <xf numFmtId="164" fontId="25" fillId="0" borderId="16" xfId="49" applyNumberFormat="1" applyFont="1" applyBorder="1" applyAlignment="1">
      <alignment vertical="top"/>
      <protection/>
    </xf>
    <xf numFmtId="164" fontId="16" fillId="0" borderId="16" xfId="49" applyFont="1" applyBorder="1" applyAlignment="1">
      <alignment vertical="top"/>
      <protection/>
    </xf>
    <xf numFmtId="0" fontId="7" fillId="2" borderId="0" xfId="43" applyFont="1" applyFill="1" applyBorder="1" applyAlignment="1">
      <alignment vertical="top" wrapText="1"/>
    </xf>
    <xf numFmtId="164" fontId="13" fillId="2" borderId="16" xfId="0" applyNumberFormat="1" applyFont="1" applyBorder="1" applyAlignment="1">
      <alignment/>
    </xf>
    <xf numFmtId="164" fontId="13" fillId="0" borderId="16" xfId="49" applyFont="1" applyBorder="1" applyAlignment="1">
      <alignment horizontal="right"/>
      <protection/>
    </xf>
    <xf numFmtId="164" fontId="13" fillId="0" borderId="16" xfId="45" applyNumberFormat="1" applyFont="1" applyBorder="1" applyAlignment="1">
      <alignment horizontal="right"/>
      <protection/>
    </xf>
    <xf numFmtId="164" fontId="25" fillId="0" borderId="16" xfId="49" applyFont="1" applyBorder="1">
      <alignment/>
      <protection/>
    </xf>
    <xf numFmtId="164" fontId="25" fillId="0" borderId="16" xfId="45" applyNumberFormat="1" applyFont="1" applyBorder="1">
      <alignment horizontal="right" vertical="top"/>
      <protection/>
    </xf>
    <xf numFmtId="164" fontId="16" fillId="0" borderId="16" xfId="48" applyNumberFormat="1" applyFont="1" applyBorder="1">
      <alignment horizontal="right" vertical="top"/>
      <protection/>
    </xf>
    <xf numFmtId="3" fontId="13" fillId="2" borderId="16" xfId="0" applyNumberFormat="1" applyFont="1" applyBorder="1" applyAlignment="1">
      <alignment/>
    </xf>
    <xf numFmtId="3" fontId="13" fillId="0" borderId="16" xfId="45" applyFont="1" applyFill="1" applyBorder="1">
      <alignment horizontal="right" vertical="top"/>
      <protection/>
    </xf>
    <xf numFmtId="3" fontId="13" fillId="0" borderId="16" xfId="45" applyFont="1" applyBorder="1" applyAlignment="1">
      <alignment horizontal="right"/>
      <protection/>
    </xf>
    <xf numFmtId="3" fontId="25" fillId="0" borderId="16" xfId="45" applyFont="1" applyBorder="1">
      <alignment horizontal="right" vertical="top"/>
      <protection/>
    </xf>
    <xf numFmtId="49" fontId="0" fillId="28" borderId="43" xfId="42" applyFont="1" applyBorder="1" applyAlignment="1">
      <alignment vertical="top" wrapText="1"/>
      <protection/>
    </xf>
    <xf numFmtId="0" fontId="3" fillId="34" borderId="0" xfId="66" applyFont="1" applyFill="1" applyBorder="1" applyAlignment="1">
      <alignment/>
      <protection/>
    </xf>
    <xf numFmtId="49" fontId="11" fillId="31" borderId="29" xfId="56" applyNumberFormat="1" applyFont="1" applyBorder="1" applyAlignment="1">
      <alignment vertical="top" wrapText="1"/>
      <protection/>
    </xf>
    <xf numFmtId="0" fontId="11" fillId="31" borderId="21" xfId="56" applyFont="1" applyBorder="1" applyAlignment="1">
      <alignment vertical="top" wrapText="1"/>
      <protection/>
    </xf>
    <xf numFmtId="3" fontId="13" fillId="0" borderId="3" xfId="45" applyNumberFormat="1" applyFont="1" applyBorder="1" applyAlignment="1">
      <alignment horizontal="right" vertical="top"/>
      <protection/>
    </xf>
    <xf numFmtId="3" fontId="13" fillId="0" borderId="16" xfId="45" applyNumberFormat="1" applyFont="1" applyBorder="1" applyAlignment="1">
      <alignment horizontal="right" vertical="top"/>
      <protection/>
    </xf>
    <xf numFmtId="49" fontId="11" fillId="31" borderId="3" xfId="56" applyNumberFormat="1" applyFont="1" applyAlignment="1">
      <alignment vertical="top" wrapText="1"/>
      <protection/>
    </xf>
    <xf numFmtId="0" fontId="14" fillId="31" borderId="15" xfId="57" applyFont="1" applyBorder="1" applyAlignment="1">
      <alignment vertical="top" wrapText="1"/>
      <protection/>
    </xf>
    <xf numFmtId="0" fontId="14" fillId="31" borderId="19" xfId="57" applyFont="1" applyBorder="1" applyAlignment="1">
      <alignment vertical="top" wrapText="1"/>
      <protection/>
    </xf>
    <xf numFmtId="3" fontId="16" fillId="0" borderId="3" xfId="45" applyNumberFormat="1" applyFont="1" applyBorder="1" applyAlignment="1">
      <alignment horizontal="right" vertical="top"/>
      <protection/>
    </xf>
    <xf numFmtId="0" fontId="2" fillId="2" borderId="0" xfId="81" applyFont="1" applyFill="1">
      <alignment vertical="top" wrapText="1"/>
      <protection/>
    </xf>
    <xf numFmtId="49" fontId="0" fillId="28" borderId="3" xfId="42" applyFont="1" applyBorder="1" applyAlignment="1">
      <alignment vertical="top" wrapText="1"/>
      <protection/>
    </xf>
    <xf numFmtId="49" fontId="0" fillId="28" borderId="44" xfId="42" applyFont="1" applyBorder="1" applyAlignment="1">
      <alignment vertical="top" wrapText="1"/>
      <protection/>
    </xf>
    <xf numFmtId="0" fontId="3" fillId="34" borderId="21" xfId="66" applyFont="1" applyFill="1" applyBorder="1" applyAlignment="1">
      <alignment/>
      <protection/>
    </xf>
    <xf numFmtId="0" fontId="3" fillId="34" borderId="45" xfId="66" applyFont="1" applyFill="1" applyBorder="1" applyAlignment="1">
      <alignment/>
      <protection/>
    </xf>
    <xf numFmtId="0" fontId="0" fillId="42" borderId="0" xfId="0" applyFont="1" applyFill="1" applyBorder="1" applyAlignment="1">
      <alignment/>
    </xf>
    <xf numFmtId="0" fontId="2" fillId="2" borderId="0" xfId="81" applyFont="1" applyFill="1" applyAlignment="1">
      <alignment vertical="top" wrapText="1"/>
      <protection/>
    </xf>
    <xf numFmtId="0" fontId="3" fillId="34" borderId="45" xfId="66" applyFont="1" applyBorder="1" applyAlignment="1">
      <alignment/>
      <protection/>
    </xf>
    <xf numFmtId="0" fontId="2" fillId="2" borderId="0" xfId="82" applyFont="1" applyFill="1" applyAlignment="1">
      <alignment vertical="top" wrapText="1"/>
      <protection/>
    </xf>
    <xf numFmtId="0" fontId="2" fillId="2" borderId="0" xfId="82" applyFont="1" applyFill="1" applyAlignment="1">
      <alignment vertical="top"/>
      <protection/>
    </xf>
    <xf numFmtId="0" fontId="9" fillId="2" borderId="0" xfId="76" applyFont="1" applyFill="1" applyAlignment="1">
      <alignment/>
      <protection/>
    </xf>
    <xf numFmtId="49" fontId="0" fillId="28" borderId="15" xfId="42" applyFont="1" applyBorder="1" applyAlignment="1">
      <alignment vertical="top" wrapText="1"/>
      <protection/>
    </xf>
    <xf numFmtId="49" fontId="0" fillId="28" borderId="20" xfId="42" applyFont="1" applyBorder="1" applyAlignment="1">
      <alignment vertical="top" wrapText="1"/>
      <protection/>
    </xf>
    <xf numFmtId="0" fontId="3" fillId="36" borderId="21" xfId="68" applyFont="1" applyBorder="1" applyAlignment="1">
      <alignment/>
      <protection/>
    </xf>
    <xf numFmtId="0" fontId="3" fillId="36" borderId="45" xfId="68" applyFont="1" applyBorder="1" applyAlignment="1">
      <alignment/>
      <protection/>
    </xf>
    <xf numFmtId="0" fontId="3" fillId="36" borderId="46" xfId="68" applyFont="1" applyBorder="1" applyAlignment="1">
      <alignment/>
      <protection/>
    </xf>
    <xf numFmtId="0" fontId="11" fillId="31" borderId="43" xfId="56" applyFont="1" applyBorder="1" applyAlignment="1">
      <alignment vertical="top" wrapText="1"/>
      <protection/>
    </xf>
    <xf numFmtId="0" fontId="11" fillId="31" borderId="47" xfId="56" applyFont="1" applyBorder="1" applyAlignment="1">
      <alignment vertical="top" wrapText="1"/>
      <protection/>
    </xf>
    <xf numFmtId="0" fontId="11" fillId="31" borderId="29" xfId="56" applyFont="1" applyBorder="1" applyAlignment="1">
      <alignment vertical="top" wrapText="1"/>
      <protection/>
    </xf>
    <xf numFmtId="3" fontId="16" fillId="0" borderId="16" xfId="45" applyFont="1" applyBorder="1">
      <alignment horizontal="right" vertical="top"/>
      <protection/>
    </xf>
    <xf numFmtId="164" fontId="13" fillId="0" borderId="16" xfId="49" applyFont="1" applyBorder="1" applyAlignment="1">
      <alignment/>
      <protection/>
    </xf>
    <xf numFmtId="164" fontId="16" fillId="0" borderId="16" xfId="51" applyFont="1" applyBorder="1" applyAlignment="1">
      <alignment/>
      <protection/>
    </xf>
    <xf numFmtId="164" fontId="16" fillId="0" borderId="16" xfId="49" applyFont="1" applyBorder="1">
      <alignment/>
      <protection/>
    </xf>
    <xf numFmtId="0" fontId="14" fillId="31" borderId="33" xfId="57" applyFont="1" applyBorder="1" applyAlignment="1">
      <alignment vertical="top" wrapText="1"/>
      <protection/>
    </xf>
    <xf numFmtId="164" fontId="16" fillId="0" borderId="48" xfId="51" applyFont="1" applyBorder="1" applyAlignment="1">
      <alignment/>
      <protection/>
    </xf>
    <xf numFmtId="164" fontId="16" fillId="0" borderId="48" xfId="49" applyFont="1" applyBorder="1">
      <alignment/>
      <protection/>
    </xf>
    <xf numFmtId="0" fontId="3" fillId="36" borderId="15" xfId="68" applyFont="1" applyBorder="1" applyAlignment="1">
      <alignment/>
      <protection/>
    </xf>
    <xf numFmtId="0" fontId="3" fillId="36" borderId="19" xfId="68" applyFont="1" applyBorder="1" applyAlignment="1">
      <alignment/>
      <protection/>
    </xf>
    <xf numFmtId="0" fontId="3" fillId="36" borderId="20" xfId="68" applyFont="1" applyBorder="1" applyAlignment="1">
      <alignment/>
      <protection/>
    </xf>
    <xf numFmtId="164" fontId="16" fillId="0" borderId="16" xfId="49" applyFont="1" applyBorder="1" applyAlignment="1">
      <alignment/>
      <protection/>
    </xf>
    <xf numFmtId="0" fontId="3" fillId="34" borderId="49" xfId="66" applyFont="1" applyBorder="1">
      <alignment/>
      <protection/>
    </xf>
    <xf numFmtId="0" fontId="3" fillId="36" borderId="21" xfId="68" applyFont="1" applyBorder="1">
      <alignment/>
      <protection/>
    </xf>
    <xf numFmtId="0" fontId="3" fillId="36" borderId="0" xfId="68" applyFont="1" applyBorder="1">
      <alignment/>
      <protection/>
    </xf>
    <xf numFmtId="0" fontId="3" fillId="36" borderId="24" xfId="68" applyFont="1" applyBorder="1">
      <alignment/>
      <protection/>
    </xf>
    <xf numFmtId="3" fontId="13" fillId="0" borderId="25" xfId="45" applyFont="1" applyBorder="1">
      <alignment horizontal="right" vertical="top"/>
      <protection/>
    </xf>
    <xf numFmtId="3" fontId="16" fillId="0" borderId="25" xfId="48" applyFont="1" applyBorder="1">
      <alignment horizontal="right" vertical="top"/>
      <protection/>
    </xf>
    <xf numFmtId="0" fontId="3" fillId="36" borderId="33" xfId="68" applyFont="1" applyBorder="1">
      <alignment/>
      <protection/>
    </xf>
    <xf numFmtId="0" fontId="3" fillId="36" borderId="50" xfId="68" applyFont="1" applyBorder="1">
      <alignment/>
      <protection/>
    </xf>
    <xf numFmtId="164" fontId="16" fillId="0" borderId="0" xfId="51" applyFont="1" applyBorder="1">
      <alignment/>
      <protection/>
    </xf>
    <xf numFmtId="0" fontId="3" fillId="30" borderId="7" xfId="53" applyFont="1" applyBorder="1">
      <alignment horizontal="center" vertical="top" wrapText="1"/>
      <protection/>
    </xf>
    <xf numFmtId="0" fontId="26" fillId="36" borderId="0" xfId="68" applyFont="1" applyBorder="1">
      <alignment/>
      <protection/>
    </xf>
    <xf numFmtId="0" fontId="26" fillId="36" borderId="24" xfId="68" applyFont="1" applyBorder="1">
      <alignment/>
      <protection/>
    </xf>
    <xf numFmtId="164" fontId="13" fillId="0" borderId="25" xfId="49" applyFont="1" applyBorder="1">
      <alignment/>
      <protection/>
    </xf>
    <xf numFmtId="164" fontId="16" fillId="0" borderId="25" xfId="51" applyFont="1" applyBorder="1">
      <alignment/>
      <protection/>
    </xf>
    <xf numFmtId="169" fontId="0" fillId="0" borderId="0" xfId="0" applyNumberFormat="1" applyFont="1" applyFill="1" applyBorder="1" applyAlignment="1">
      <alignment/>
    </xf>
    <xf numFmtId="49" fontId="0" fillId="28" borderId="51" xfId="42" applyFont="1" applyBorder="1" applyAlignment="1">
      <alignment vertical="top" wrapText="1"/>
      <protection/>
    </xf>
    <xf numFmtId="0" fontId="3" fillId="30" borderId="52" xfId="53" applyFont="1" applyBorder="1" applyAlignment="1">
      <alignment horizontal="center" vertical="top" wrapText="1"/>
      <protection/>
    </xf>
    <xf numFmtId="0" fontId="3" fillId="30" borderId="53" xfId="53" applyFont="1" applyBorder="1" applyAlignment="1">
      <alignment horizontal="center" vertical="top" wrapText="1"/>
      <protection/>
    </xf>
    <xf numFmtId="0" fontId="3" fillId="36" borderId="54" xfId="68" applyFont="1" applyBorder="1" applyAlignment="1">
      <alignment/>
      <protection/>
    </xf>
    <xf numFmtId="0" fontId="3" fillId="36" borderId="55" xfId="68" applyFont="1" applyBorder="1" applyAlignment="1">
      <alignment/>
      <protection/>
    </xf>
    <xf numFmtId="0" fontId="3" fillId="36" borderId="56" xfId="68" applyFont="1" applyBorder="1" applyAlignment="1">
      <alignment/>
      <protection/>
    </xf>
    <xf numFmtId="0" fontId="3" fillId="36" borderId="57" xfId="68" applyFont="1" applyBorder="1" applyAlignment="1">
      <alignment/>
      <protection/>
    </xf>
    <xf numFmtId="0" fontId="3" fillId="34" borderId="54" xfId="66" applyFont="1" applyBorder="1" applyAlignment="1">
      <alignment/>
      <protection/>
    </xf>
    <xf numFmtId="0" fontId="3" fillId="34" borderId="55" xfId="66" applyFont="1" applyBorder="1" applyAlignment="1">
      <alignment/>
      <protection/>
    </xf>
    <xf numFmtId="0" fontId="3" fillId="34" borderId="56" xfId="66" applyFont="1" applyBorder="1" applyAlignment="1">
      <alignment/>
      <protection/>
    </xf>
    <xf numFmtId="0" fontId="3" fillId="34" borderId="57" xfId="66" applyFont="1" applyBorder="1" applyAlignment="1">
      <alignment/>
      <protection/>
    </xf>
    <xf numFmtId="0" fontId="11" fillId="31" borderId="58" xfId="56" applyFont="1" applyBorder="1" applyAlignment="1">
      <alignment vertical="top" wrapText="1"/>
      <protection/>
    </xf>
    <xf numFmtId="3" fontId="12" fillId="0" borderId="29" xfId="45" applyFont="1" applyBorder="1" applyAlignment="1">
      <alignment horizontal="right" vertical="top"/>
      <protection/>
    </xf>
    <xf numFmtId="3" fontId="13" fillId="0" borderId="59" xfId="45" applyFont="1" applyBorder="1" applyAlignment="1">
      <alignment horizontal="right" vertical="top"/>
      <protection/>
    </xf>
    <xf numFmtId="3" fontId="13" fillId="0" borderId="60" xfId="45" applyFont="1" applyBorder="1" applyAlignment="1">
      <alignment horizontal="right" vertical="top"/>
      <protection/>
    </xf>
    <xf numFmtId="0" fontId="11" fillId="31" borderId="61" xfId="56" applyFont="1" applyBorder="1" applyAlignment="1">
      <alignment vertical="top" wrapText="1"/>
      <protection/>
    </xf>
    <xf numFmtId="3" fontId="12" fillId="0" borderId="3" xfId="45" applyFont="1" applyBorder="1" applyAlignment="1">
      <alignment horizontal="right" vertical="top"/>
      <protection/>
    </xf>
    <xf numFmtId="3" fontId="13" fillId="0" borderId="62" xfId="45" applyFont="1" applyBorder="1" applyAlignment="1">
      <alignment horizontal="right" vertical="top"/>
      <protection/>
    </xf>
    <xf numFmtId="164" fontId="12" fillId="0" borderId="6" xfId="49" applyFont="1" applyBorder="1" applyAlignment="1">
      <alignment/>
      <protection/>
    </xf>
    <xf numFmtId="164" fontId="13" fillId="0" borderId="62" xfId="49" applyFont="1" applyBorder="1" applyAlignment="1">
      <alignment/>
      <protection/>
    </xf>
    <xf numFmtId="164" fontId="13" fillId="0" borderId="60" xfId="49" applyFont="1" applyBorder="1" applyAlignment="1">
      <alignment/>
      <protection/>
    </xf>
    <xf numFmtId="164" fontId="12" fillId="0" borderId="6" xfId="49" applyFont="1" applyBorder="1" applyAlignment="1">
      <alignment horizontal="right"/>
      <protection/>
    </xf>
    <xf numFmtId="0" fontId="0" fillId="2" borderId="0" xfId="0" applyFont="1" applyBorder="1" applyAlignment="1">
      <alignment horizontal="right"/>
    </xf>
    <xf numFmtId="0" fontId="13" fillId="2" borderId="62" xfId="0" applyFont="1" applyBorder="1" applyAlignment="1">
      <alignment horizontal="right"/>
    </xf>
    <xf numFmtId="0" fontId="13" fillId="2" borderId="60" xfId="0" applyFont="1" applyBorder="1" applyAlignment="1">
      <alignment horizontal="right"/>
    </xf>
    <xf numFmtId="49" fontId="12" fillId="0" borderId="3" xfId="47" applyFont="1" applyBorder="1" applyAlignment="1">
      <alignment horizontal="right" vertical="top"/>
      <protection/>
    </xf>
    <xf numFmtId="49" fontId="13" fillId="0" borderId="62" xfId="47" applyFont="1" applyBorder="1" applyAlignment="1">
      <alignment horizontal="right" vertical="top"/>
      <protection/>
    </xf>
    <xf numFmtId="49" fontId="13" fillId="0" borderId="60" xfId="47" applyFont="1" applyBorder="1" applyAlignment="1">
      <alignment horizontal="right" vertical="top"/>
      <protection/>
    </xf>
    <xf numFmtId="0" fontId="11" fillId="31" borderId="63" xfId="56" applyFont="1" applyBorder="1" applyAlignment="1">
      <alignment vertical="top" wrapText="1"/>
      <protection/>
    </xf>
    <xf numFmtId="49" fontId="12" fillId="0" borderId="64" xfId="47" applyFont="1" applyBorder="1" applyAlignment="1">
      <alignment horizontal="right" vertical="top"/>
      <protection/>
    </xf>
    <xf numFmtId="49" fontId="13" fillId="0" borderId="65" xfId="47" applyFont="1" applyBorder="1" applyAlignment="1">
      <alignment horizontal="right" vertical="top"/>
      <protection/>
    </xf>
    <xf numFmtId="49" fontId="13" fillId="0" borderId="66" xfId="47" applyFont="1" applyBorder="1" applyAlignment="1">
      <alignment horizontal="right" vertical="top"/>
      <protection/>
    </xf>
    <xf numFmtId="0" fontId="3" fillId="34" borderId="24" xfId="66" applyFont="1" applyBorder="1" applyAlignment="1">
      <alignment vertical="top"/>
      <protection/>
    </xf>
    <xf numFmtId="164" fontId="16" fillId="0" borderId="16" xfId="51" applyFont="1" applyFill="1" applyBorder="1" applyAlignment="1">
      <alignment vertical="top"/>
      <protection/>
    </xf>
    <xf numFmtId="4" fontId="16" fillId="0" borderId="16" xfId="52" applyFont="1" applyFill="1" applyBorder="1" applyAlignment="1">
      <alignment horizontal="right" vertical="top"/>
      <protection/>
    </xf>
    <xf numFmtId="164" fontId="16" fillId="0" borderId="16" xfId="51" applyFont="1" applyFill="1" applyBorder="1" applyAlignment="1">
      <alignment horizontal="right" vertical="top"/>
      <protection/>
    </xf>
    <xf numFmtId="164" fontId="13" fillId="0" borderId="16" xfId="49" applyFont="1" applyFill="1" applyBorder="1" applyAlignment="1">
      <alignment vertical="top"/>
      <protection/>
    </xf>
    <xf numFmtId="4" fontId="13" fillId="0" borderId="16" xfId="50" applyFont="1" applyFill="1" applyBorder="1" applyAlignment="1">
      <alignment horizontal="right" vertical="top"/>
      <protection/>
    </xf>
    <xf numFmtId="164" fontId="13" fillId="0" borderId="16" xfId="49" applyFont="1" applyFill="1" applyBorder="1" applyAlignment="1">
      <alignment horizontal="right" vertical="top"/>
      <protection/>
    </xf>
    <xf numFmtId="0" fontId="26" fillId="34" borderId="0" xfId="66" applyFont="1" applyBorder="1" applyAlignment="1">
      <alignment vertical="top"/>
      <protection/>
    </xf>
    <xf numFmtId="0" fontId="26" fillId="34" borderId="24" xfId="66" applyFont="1" applyBorder="1" applyAlignment="1">
      <alignment vertical="top"/>
      <protection/>
    </xf>
    <xf numFmtId="0" fontId="0" fillId="2" borderId="0" xfId="0" applyFont="1" applyFill="1" applyBorder="1" applyAlignment="1">
      <alignment vertical="top"/>
    </xf>
    <xf numFmtId="49" fontId="0" fillId="2" borderId="45" xfId="42" applyFont="1" applyFill="1" applyBorder="1" applyAlignment="1">
      <alignment vertical="top"/>
      <protection/>
    </xf>
    <xf numFmtId="49" fontId="0" fillId="2" borderId="67" xfId="42" applyFont="1" applyFill="1" applyBorder="1" applyAlignment="1">
      <alignment vertical="top"/>
      <protection/>
    </xf>
    <xf numFmtId="49" fontId="0" fillId="0" borderId="67" xfId="42" applyFont="1" applyFill="1" applyBorder="1" applyAlignment="1">
      <alignment vertical="top" wrapText="1"/>
      <protection/>
    </xf>
    <xf numFmtId="0" fontId="3" fillId="30" borderId="14" xfId="53" applyFont="1" applyBorder="1" applyAlignment="1">
      <alignment horizontal="center" vertical="top" wrapText="1"/>
      <protection/>
    </xf>
    <xf numFmtId="164" fontId="16" fillId="0" borderId="25" xfId="51" applyFont="1" applyBorder="1" applyAlignment="1">
      <alignment vertical="top"/>
      <protection/>
    </xf>
    <xf numFmtId="164" fontId="13" fillId="0" borderId="25" xfId="49" applyFont="1" applyBorder="1" applyAlignment="1">
      <alignment vertical="top"/>
      <protection/>
    </xf>
    <xf numFmtId="0" fontId="13" fillId="2" borderId="16" xfId="0" applyFont="1" applyBorder="1" applyAlignment="1">
      <alignment vertical="top"/>
    </xf>
    <xf numFmtId="4" fontId="13" fillId="0" borderId="16" xfId="50" applyFont="1" applyBorder="1" applyAlignment="1">
      <alignment horizontal="right" vertical="top"/>
      <protection/>
    </xf>
    <xf numFmtId="164" fontId="16" fillId="0" borderId="25" xfId="51" applyFont="1" applyBorder="1" applyAlignment="1">
      <alignment vertical="top" wrapText="1"/>
      <protection/>
    </xf>
    <xf numFmtId="0" fontId="0" fillId="2" borderId="0" xfId="0" applyFont="1" applyFill="1" applyAlignment="1" quotePrefix="1">
      <alignment/>
    </xf>
    <xf numFmtId="0" fontId="27" fillId="2" borderId="0" xfId="0" applyFont="1" applyFill="1" applyAlignment="1">
      <alignment horizontal="left"/>
    </xf>
    <xf numFmtId="0" fontId="8" fillId="2" borderId="0" xfId="0" applyFont="1" applyFill="1" applyAlignment="1">
      <alignment horizontal="center"/>
    </xf>
    <xf numFmtId="0" fontId="29" fillId="2" borderId="0" xfId="0" applyFont="1" applyFill="1" applyAlignment="1">
      <alignment/>
    </xf>
    <xf numFmtId="0" fontId="30" fillId="2" borderId="0" xfId="0" applyFont="1" applyFill="1" applyAlignment="1">
      <alignment/>
    </xf>
    <xf numFmtId="0" fontId="31" fillId="2" borderId="0" xfId="0" applyFont="1" applyFill="1" applyAlignment="1">
      <alignment/>
    </xf>
    <xf numFmtId="0" fontId="32" fillId="2" borderId="0" xfId="63" applyNumberFormat="1" applyFont="1" applyFill="1" applyBorder="1" applyAlignment="1" applyProtection="1">
      <alignment/>
      <protection/>
    </xf>
    <xf numFmtId="0" fontId="32" fillId="2" borderId="0" xfId="63" applyNumberFormat="1" applyFont="1" applyFill="1" applyBorder="1" applyAlignment="1" applyProtection="1" quotePrefix="1">
      <alignment/>
      <protection/>
    </xf>
    <xf numFmtId="0" fontId="32" fillId="2" borderId="0" xfId="63" applyNumberFormat="1" applyFill="1" applyBorder="1" applyAlignment="1" applyProtection="1">
      <alignment/>
      <protection/>
    </xf>
    <xf numFmtId="49" fontId="0" fillId="2" borderId="0" xfId="44" applyFont="1" applyFill="1" applyAlignment="1">
      <alignment vertical="top"/>
      <protection/>
    </xf>
    <xf numFmtId="0" fontId="0" fillId="42" borderId="68" xfId="0" applyFont="1" applyFill="1" applyBorder="1" applyAlignment="1">
      <alignment/>
    </xf>
    <xf numFmtId="0" fontId="0" fillId="42" borderId="69" xfId="0" applyFont="1" applyFill="1" applyBorder="1" applyAlignment="1">
      <alignment/>
    </xf>
    <xf numFmtId="0" fontId="11" fillId="31" borderId="3" xfId="56" applyFont="1" applyBorder="1" applyAlignment="1">
      <alignment vertical="top" wrapText="1"/>
      <protection/>
    </xf>
    <xf numFmtId="0" fontId="14" fillId="31" borderId="15" xfId="57" applyFont="1" applyBorder="1" applyAlignment="1">
      <alignment vertical="top" wrapText="1"/>
      <protection/>
    </xf>
    <xf numFmtId="49" fontId="0" fillId="0" borderId="67" xfId="42" applyFont="1" applyFill="1" applyBorder="1" applyAlignment="1">
      <alignment vertical="top" wrapText="1"/>
      <protection/>
    </xf>
    <xf numFmtId="0" fontId="7" fillId="2" borderId="0" xfId="43" applyFont="1" applyFill="1" applyBorder="1" applyAlignment="1">
      <alignment vertical="top" wrapText="1"/>
    </xf>
    <xf numFmtId="0" fontId="14" fillId="31" borderId="15" xfId="57" applyFont="1" applyBorder="1">
      <alignment vertical="top" wrapText="1"/>
      <protection/>
    </xf>
    <xf numFmtId="0" fontId="11" fillId="31" borderId="15" xfId="56" applyFont="1" applyBorder="1">
      <alignment vertical="top" wrapText="1"/>
      <protection/>
    </xf>
    <xf numFmtId="49" fontId="0" fillId="28" borderId="3" xfId="42" applyFont="1" applyBorder="1">
      <alignment vertical="top" wrapText="1"/>
      <protection/>
    </xf>
    <xf numFmtId="0" fontId="11" fillId="31" borderId="15" xfId="56" applyFont="1" applyBorder="1" applyAlignment="1">
      <alignment horizontal="left" vertical="center" wrapText="1" indent="1"/>
      <protection/>
    </xf>
    <xf numFmtId="49" fontId="1" fillId="40" borderId="3" xfId="42" applyFont="1" applyFill="1" applyBorder="1">
      <alignment vertical="top" wrapText="1"/>
      <protection/>
    </xf>
    <xf numFmtId="0" fontId="32" fillId="0" borderId="0" xfId="63" applyNumberFormat="1" applyFill="1" applyBorder="1" applyAlignment="1" applyProtection="1">
      <alignment/>
      <protection/>
    </xf>
    <xf numFmtId="0" fontId="0" fillId="0" borderId="0" xfId="0" applyFill="1" applyAlignment="1">
      <alignment vertical="top"/>
    </xf>
  </cellXfs>
  <cellStyles count="7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in" xfId="42"/>
    <cellStyle name="Commentaire" xfId="43"/>
    <cellStyle name="contenu_unite" xfId="44"/>
    <cellStyle name="donn_normal" xfId="45"/>
    <cellStyle name="donn_normal 2" xfId="46"/>
    <cellStyle name="donn_normal_parentheses" xfId="47"/>
    <cellStyle name="donn_total" xfId="48"/>
    <cellStyle name="donnnormal1" xfId="49"/>
    <cellStyle name="donnnormal2" xfId="50"/>
    <cellStyle name="donntotal1" xfId="51"/>
    <cellStyle name="donntotal2" xfId="52"/>
    <cellStyle name="ent_col_ser" xfId="53"/>
    <cellStyle name="ent_col_struc_normal" xfId="54"/>
    <cellStyle name="ent_col_struc_total" xfId="55"/>
    <cellStyle name="ent_li_normal" xfId="56"/>
    <cellStyle name="ent_li_total" xfId="57"/>
    <cellStyle name="entete_source" xfId="58"/>
    <cellStyle name="entete_unite" xfId="59"/>
    <cellStyle name="Entrée" xfId="60"/>
    <cellStyle name="Excel_BuiltIn_Note" xfId="61"/>
    <cellStyle name="Insatisfaisant" xfId="62"/>
    <cellStyle name="Hyperlink" xfId="63"/>
    <cellStyle name="Followed Hyperlink" xfId="64"/>
    <cellStyle name="ligne_titre_0" xfId="65"/>
    <cellStyle name="ligne_titre_tableau_1" xfId="66"/>
    <cellStyle name="ligne_titre_tableau_1 2" xfId="67"/>
    <cellStyle name="ligne_titre_tableau_2" xfId="68"/>
    <cellStyle name="Comma" xfId="69"/>
    <cellStyle name="Comma [0]" xfId="70"/>
    <cellStyle name="Currency" xfId="71"/>
    <cellStyle name="Currency [0]" xfId="72"/>
    <cellStyle name="Neutre" xfId="73"/>
    <cellStyle name="Normal 6" xfId="74"/>
    <cellStyle name="note" xfId="75"/>
    <cellStyle name="notice_theme" xfId="76"/>
    <cellStyle name="num_note" xfId="77"/>
    <cellStyle name="Percent" xfId="78"/>
    <cellStyle name="Satisfaisant" xfId="79"/>
    <cellStyle name="Sortie" xfId="80"/>
    <cellStyle name="source" xfId="81"/>
    <cellStyle name="source 2" xfId="82"/>
    <cellStyle name="Texte explicatif" xfId="83"/>
    <cellStyle name="Titre" xfId="84"/>
    <cellStyle name="Titre 1" xfId="85"/>
    <cellStyle name="Titre 2" xfId="86"/>
    <cellStyle name="Titre 3" xfId="87"/>
    <cellStyle name="Titre 4" xfId="88"/>
    <cellStyle name="Total" xfId="89"/>
    <cellStyle name="Vérification"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47"/>
  <sheetViews>
    <sheetView showGridLines="0" tabSelected="1" zoomScalePageLayoutView="0" workbookViewId="0" topLeftCell="A1">
      <selection activeCell="A68" sqref="A68"/>
    </sheetView>
  </sheetViews>
  <sheetFormatPr defaultColWidth="12" defaultRowHeight="11.25"/>
  <cols>
    <col min="2" max="2" width="90.83203125" style="0" customWidth="1"/>
  </cols>
  <sheetData>
    <row r="1" spans="1:2" ht="23.25">
      <c r="A1" s="371"/>
      <c r="B1" s="372" t="s">
        <v>637</v>
      </c>
    </row>
    <row r="2" spans="1:2" ht="11.25">
      <c r="A2" s="10"/>
      <c r="B2" s="10"/>
    </row>
    <row r="3" spans="1:2" ht="11.25">
      <c r="A3" s="10"/>
      <c r="B3" s="10"/>
    </row>
    <row r="4" spans="1:2" ht="15.75">
      <c r="A4" s="373">
        <v>6</v>
      </c>
      <c r="B4" s="374" t="s">
        <v>638</v>
      </c>
    </row>
    <row r="5" spans="1:2" ht="15">
      <c r="A5" s="375"/>
      <c r="B5" s="376"/>
    </row>
    <row r="6" spans="1:2" ht="12.75">
      <c r="A6" s="377" t="s">
        <v>639</v>
      </c>
      <c r="B6" s="377" t="s">
        <v>640</v>
      </c>
    </row>
    <row r="7" spans="1:2" ht="12.75">
      <c r="A7" s="377" t="s">
        <v>641</v>
      </c>
      <c r="B7" s="377" t="s">
        <v>642</v>
      </c>
    </row>
    <row r="8" spans="1:2" ht="12.75">
      <c r="A8" s="377" t="s">
        <v>643</v>
      </c>
      <c r="B8" s="377" t="s">
        <v>644</v>
      </c>
    </row>
    <row r="9" spans="1:2" ht="12.75">
      <c r="A9" s="377" t="s">
        <v>645</v>
      </c>
      <c r="B9" s="377" t="s">
        <v>646</v>
      </c>
    </row>
    <row r="10" spans="1:2" ht="15">
      <c r="A10" s="375"/>
      <c r="B10" s="376"/>
    </row>
    <row r="11" spans="1:2" ht="15.75">
      <c r="A11" s="373">
        <v>7</v>
      </c>
      <c r="B11" s="374" t="s">
        <v>647</v>
      </c>
    </row>
    <row r="12" spans="1:2" ht="15">
      <c r="A12" s="375"/>
      <c r="B12" s="376"/>
    </row>
    <row r="13" spans="1:2" ht="12.75">
      <c r="A13" s="377" t="s">
        <v>648</v>
      </c>
      <c r="B13" s="377" t="s">
        <v>649</v>
      </c>
    </row>
    <row r="14" spans="1:2" ht="12.75">
      <c r="A14" s="377" t="s">
        <v>650</v>
      </c>
      <c r="B14" s="377" t="s">
        <v>651</v>
      </c>
    </row>
    <row r="15" spans="1:2" ht="12.75">
      <c r="A15" s="377" t="s">
        <v>652</v>
      </c>
      <c r="B15" s="377" t="s">
        <v>653</v>
      </c>
    </row>
    <row r="16" spans="1:2" ht="12.75">
      <c r="A16" s="378" t="s">
        <v>654</v>
      </c>
      <c r="B16" s="377" t="s">
        <v>655</v>
      </c>
    </row>
    <row r="17" spans="1:2" ht="12.75">
      <c r="A17" s="378" t="s">
        <v>656</v>
      </c>
      <c r="B17" s="377" t="s">
        <v>657</v>
      </c>
    </row>
    <row r="18" spans="1:2" ht="12.75">
      <c r="A18" s="378" t="s">
        <v>658</v>
      </c>
      <c r="B18" s="377" t="s">
        <v>659</v>
      </c>
    </row>
    <row r="19" spans="1:2" ht="12.75">
      <c r="A19" s="377" t="s">
        <v>660</v>
      </c>
      <c r="B19" s="377" t="s">
        <v>661</v>
      </c>
    </row>
    <row r="20" spans="1:2" ht="12.75">
      <c r="A20" s="377" t="s">
        <v>662</v>
      </c>
      <c r="B20" s="377" t="s">
        <v>663</v>
      </c>
    </row>
    <row r="21" spans="1:2" ht="12.75">
      <c r="A21" s="377" t="s">
        <v>664</v>
      </c>
      <c r="B21" s="377" t="s">
        <v>665</v>
      </c>
    </row>
    <row r="22" spans="1:2" ht="12.75">
      <c r="A22" s="377" t="s">
        <v>666</v>
      </c>
      <c r="B22" s="377" t="s">
        <v>667</v>
      </c>
    </row>
    <row r="23" spans="1:2" ht="15">
      <c r="A23" s="375"/>
      <c r="B23" s="376"/>
    </row>
    <row r="24" spans="1:2" ht="15.75">
      <c r="A24" s="373">
        <v>8</v>
      </c>
      <c r="B24" s="374" t="s">
        <v>668</v>
      </c>
    </row>
    <row r="25" spans="1:2" ht="15">
      <c r="A25" s="375"/>
      <c r="B25" s="376"/>
    </row>
    <row r="26" spans="1:2" ht="12.75">
      <c r="A26" s="377" t="s">
        <v>669</v>
      </c>
      <c r="B26" s="377" t="s">
        <v>670</v>
      </c>
    </row>
    <row r="27" spans="1:2" ht="12.75">
      <c r="A27" s="377" t="s">
        <v>671</v>
      </c>
      <c r="B27" s="377" t="s">
        <v>672</v>
      </c>
    </row>
    <row r="28" spans="1:2" ht="12.75">
      <c r="A28" s="377" t="s">
        <v>673</v>
      </c>
      <c r="B28" s="377" t="s">
        <v>674</v>
      </c>
    </row>
    <row r="29" spans="1:2" ht="12.75">
      <c r="A29" s="377" t="s">
        <v>675</v>
      </c>
      <c r="B29" s="377" t="s">
        <v>676</v>
      </c>
    </row>
    <row r="30" spans="1:2" ht="15">
      <c r="A30" s="375"/>
      <c r="B30" s="376"/>
    </row>
    <row r="31" spans="1:2" ht="15.75">
      <c r="A31" s="373">
        <v>9</v>
      </c>
      <c r="B31" s="374" t="s">
        <v>677</v>
      </c>
    </row>
    <row r="32" spans="1:2" ht="15">
      <c r="A32" s="375"/>
      <c r="B32" s="376"/>
    </row>
    <row r="33" spans="1:2" ht="12.75">
      <c r="A33" s="377" t="s">
        <v>678</v>
      </c>
      <c r="B33" s="377" t="s">
        <v>679</v>
      </c>
    </row>
    <row r="34" spans="1:2" s="393" customFormat="1" ht="12.75">
      <c r="A34" s="392" t="s">
        <v>680</v>
      </c>
      <c r="B34" s="392" t="s">
        <v>681</v>
      </c>
    </row>
    <row r="35" spans="1:2" s="393" customFormat="1" ht="12.75">
      <c r="A35" s="392" t="s">
        <v>682</v>
      </c>
      <c r="B35" s="392" t="s">
        <v>683</v>
      </c>
    </row>
    <row r="36" spans="1:2" ht="12.75">
      <c r="A36" s="379" t="s">
        <v>684</v>
      </c>
      <c r="B36" s="379" t="s">
        <v>685</v>
      </c>
    </row>
    <row r="37" spans="1:2" ht="12.75">
      <c r="A37" s="377" t="s">
        <v>686</v>
      </c>
      <c r="B37" s="377" t="s">
        <v>687</v>
      </c>
    </row>
    <row r="38" spans="1:2" ht="12.75">
      <c r="A38" s="379" t="s">
        <v>688</v>
      </c>
      <c r="B38" s="379" t="s">
        <v>689</v>
      </c>
    </row>
    <row r="39" spans="1:2" ht="12.75">
      <c r="A39" s="379" t="s">
        <v>690</v>
      </c>
      <c r="B39" s="379" t="s">
        <v>691</v>
      </c>
    </row>
    <row r="40" spans="1:2" ht="15">
      <c r="A40" s="375"/>
      <c r="B40" s="376"/>
    </row>
    <row r="41" spans="1:2" ht="15.75">
      <c r="A41" s="373">
        <v>10</v>
      </c>
      <c r="B41" s="374" t="s">
        <v>692</v>
      </c>
    </row>
    <row r="42" spans="1:2" ht="15">
      <c r="A42" s="375"/>
      <c r="B42" s="376"/>
    </row>
    <row r="43" spans="1:2" ht="12.75">
      <c r="A43" s="379" t="s">
        <v>693</v>
      </c>
      <c r="B43" s="379" t="s">
        <v>694</v>
      </c>
    </row>
    <row r="44" spans="1:2" ht="12.75">
      <c r="A44" s="379" t="s">
        <v>695</v>
      </c>
      <c r="B44" s="379" t="s">
        <v>696</v>
      </c>
    </row>
    <row r="45" spans="1:2" ht="12.75">
      <c r="A45" s="379" t="s">
        <v>697</v>
      </c>
      <c r="B45" s="379" t="s">
        <v>698</v>
      </c>
    </row>
    <row r="46" spans="1:2" ht="12.75">
      <c r="A46" s="379" t="s">
        <v>699</v>
      </c>
      <c r="B46" s="379" t="s">
        <v>700</v>
      </c>
    </row>
    <row r="47" spans="1:2" ht="11.25">
      <c r="A47" s="10"/>
      <c r="B47" s="10"/>
    </row>
  </sheetData>
  <sheetProtection/>
  <hyperlinks>
    <hyperlink ref="A6" location="'3.6.1.'!A1" display="3.6.1"/>
    <hyperlink ref="B6" location="'3.6.1.'!A1" display="RATP : voyages effectués"/>
    <hyperlink ref="A7" location="'3.6.2.'!A1" display="3.6.2"/>
    <hyperlink ref="B7" location="'3.6.2.'!A1" display="RATP : voyageurs-kilomètres"/>
    <hyperlink ref="A8" location="'3.6.3.'!A1" display="3.6.3"/>
    <hyperlink ref="B8" location="'3.6.3.'!A1" display="RATP : véhicules-kilomètres réalisés"/>
    <hyperlink ref="A9" location="'3.6.4.'!A1" display="3.6.4"/>
    <hyperlink ref="B9" location="'3.6.4.'!A1" display="Transport en commun de personnes par route"/>
    <hyperlink ref="A13" location="'3.7.1.'!A1" display="3.7.1"/>
    <hyperlink ref="B13" location="'3.7.1.'!A1" display="Transport routier de marchandises selon la distance en charge "/>
    <hyperlink ref="A14" location="'3.7.2.'!A1" display="3.7.2"/>
    <hyperlink ref="B14" location="'3.7.2.'!A1" display="Transport routier de marchandises selon le type d'opération, la distance en charge et le genre du véhicule"/>
    <hyperlink ref="A15" location="'3.7.3.'!A1" display="3.7.3"/>
    <hyperlink ref="B15" location="'3.7.3.'!A1" display="Transport routier de marchandises : tonnes transportées selon la nature de marchandises et la catégorie de distance en charge"/>
    <hyperlink ref="A19" location="'3.7.7.'!A1" display="3.7.7"/>
    <hyperlink ref="B19" location="'3.7.7.'!A1" display="Transport routier de marchandises et parc en service selon la région d'immatriculation et le type d'opération : compte d'autrui "/>
    <hyperlink ref="A20" location="'3.7.8.'!A1" display="3.7.8"/>
    <hyperlink ref="B20" location="'3.7.8.'!A1" display="Transport routier de marchandises et parc en service selon la région d'immatriculation et le type d'opération : compte propre"/>
    <hyperlink ref="A21" location="'3.7.9.'!A1" display="3.7.9"/>
    <hyperlink ref="B21" location="'3.7.9.'!A1" display="Transport routier régional de marchandises selon le type d'opération : compte d'autrui "/>
    <hyperlink ref="A22" location="'3.7.10.'!A1" display="3.7.10"/>
    <hyperlink ref="B22" location="'3.7.10.'!A1" display="Transport routier régional de marchandises selon le type d'opération : compte propre"/>
    <hyperlink ref="A26" location="'3.8.1.'!A1" display="3.8.1"/>
    <hyperlink ref="B26" location="'3.8.1.'!A1" display="Construction des voitures particulières en France et à l'étranger"/>
    <hyperlink ref="A27" location="'3.8.2.'!A1" display="3.8.2"/>
    <hyperlink ref="B27" location="'3.8.2.'!A1" display="Importations et exportations françaises de voitures particulières "/>
    <hyperlink ref="A28" location="'3.8.3.'!A1" display="3.8.3"/>
    <hyperlink ref="B28" location="'3.8.3.'!A1" display="Construction des véhicules utilitaires et industriels en France et à l'étranger"/>
    <hyperlink ref="A29" location="'3.8.4.'!A1" display="3.8.4"/>
    <hyperlink ref="B29" location="'3.8.4.'!A1" display="Principaux groupes producteurs de véhicules"/>
    <hyperlink ref="A33" location="'3.9.1.'!A1" display="3.9.1"/>
    <hyperlink ref="B33" location="'3.9.1.'!A1" display="Accidents de la circulation routière"/>
    <hyperlink ref="A34" location="'3.9.2.'!A1" display="3.9.2"/>
    <hyperlink ref="B34" location="'3.9.2.'!A1" display="Victimes des accidents corporels de la circulation routière selon l'âge"/>
    <hyperlink ref="A36" location="'3.9.3.2'!A1" display="3.9.3.2"/>
    <hyperlink ref="B36" location="'3.9.3.2'!A1" display="Accidents corporels de la circulation routière, par région et département"/>
    <hyperlink ref="A37" location="'3.9.4.'!A1" display="3.9.4"/>
    <hyperlink ref="B37" location="'3.9.4.'!A1" display="Nombre de victimes des accidents de la circulation routière dans les principaux pays occidentaux"/>
    <hyperlink ref="A39" location="'3.9.5.2'!A1" display="3.9.5.2"/>
    <hyperlink ref="B39" location="'3.9.5.2'!A1" display="Répartition des victimes des accidents de la circulation routière par catégories d'usagers dans les principaux pays occidentaux"/>
    <hyperlink ref="A43" location="'3.10.1.1'!A1" display="3.10.1.1"/>
    <hyperlink ref="B43" location="'3.10.1.1'!A1" display="Consommation de carburant-auto : gazole, par région"/>
    <hyperlink ref="A45" location="'3.10.2.1'!A1" display="3.10.2.1"/>
    <hyperlink ref="B45" location="'3.10.2.1'!A1" display="Consommation de carburant-auto : essence et supercarburants, par région"/>
    <hyperlink ref="A16" location="'3.7.4.2'!A1" display="'3.7.4.2"/>
    <hyperlink ref="B16" location="'3.7.4.2'!A1" display="Transport routier de marchandises : tonnes-kilomètres produites selon la nature de marchandises et la catégorie de distance en charge (nouvelle série)"/>
    <hyperlink ref="A17" location="'3.7.5.2'!A1" display="'3.7.5.2"/>
    <hyperlink ref="B17" location="'3.7.5.2'!A1" display="Transport routier de marchandises selon la nature de marchandises et le type d'opération: compte d'autrui (nouvelle série)"/>
    <hyperlink ref="A18" location="'3.7.6.2'!A1" display="'3.7.6.2"/>
    <hyperlink ref="B18" location="'3.7.6.2'!A1" display="Transport routier de marchandises selon la nature de marchandises et le type d'opération: compte propre (nouvelle série)"/>
    <hyperlink ref="A35" location="'3.9.3.1'!A1" display="3.9.3.1"/>
    <hyperlink ref="A38" location="'3.9.5.1'!A1" display="3.9.5.1"/>
    <hyperlink ref="A44" location="'3.10.1.2'!A1" display="3.10.1.2"/>
    <hyperlink ref="B44" location="'3.10.1.2'!A1" display="Consommation de carburant-auto : gazole, par région"/>
    <hyperlink ref="A46" location="'3.10.2.2'!A1" display="3.10.2.2"/>
    <hyperlink ref="B46" location="'3.10.2.2'!A1" display="Consommation de carburant-auto : essence et supercarburants, par région"/>
    <hyperlink ref="B35" location="'3.9.3.1'!A1" display="Répartition par région et département des accidents corporels de la circulation routière (ancienne série)"/>
    <hyperlink ref="B38" location="'3.9.5.1'!A1" display="Répartition des victimes des accidents de la circulation routière par catégories d'usagers dans les principaux pays occidentaux (ancienne séri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118"/>
  <sheetViews>
    <sheetView showGridLines="0" zoomScalePageLayoutView="0" workbookViewId="0" topLeftCell="A1">
      <selection activeCell="A1" sqref="A1"/>
    </sheetView>
  </sheetViews>
  <sheetFormatPr defaultColWidth="12" defaultRowHeight="11.25"/>
  <cols>
    <col min="1" max="1" width="6.66015625" style="0" customWidth="1"/>
    <col min="3" max="3" width="74.83203125" style="0" customWidth="1"/>
    <col min="4" max="11" width="10.66015625" style="0" bestFit="1" customWidth="1"/>
  </cols>
  <sheetData>
    <row r="1" spans="1:12" ht="11.25">
      <c r="A1" s="1"/>
      <c r="B1" s="1"/>
      <c r="C1" s="1"/>
      <c r="D1" s="1"/>
      <c r="E1" s="1"/>
      <c r="F1" s="1"/>
      <c r="G1" s="1"/>
      <c r="H1" s="1"/>
      <c r="I1" s="1"/>
      <c r="J1" s="1"/>
      <c r="K1" s="1"/>
      <c r="L1" s="1"/>
    </row>
    <row r="2" spans="1:13" ht="15.75">
      <c r="A2" s="10"/>
      <c r="B2" s="11" t="s">
        <v>520</v>
      </c>
      <c r="C2" s="10"/>
      <c r="D2" s="10"/>
      <c r="E2" s="10"/>
      <c r="F2" s="10"/>
      <c r="G2" s="10"/>
      <c r="H2" s="10"/>
      <c r="I2" s="10"/>
      <c r="J2" s="10"/>
      <c r="K2" s="10"/>
      <c r="L2" s="10"/>
      <c r="M2" s="96"/>
    </row>
    <row r="3" spans="1:13" ht="12">
      <c r="A3" s="10"/>
      <c r="B3" s="12" t="s">
        <v>467</v>
      </c>
      <c r="C3" s="10"/>
      <c r="D3" s="10"/>
      <c r="E3" s="10"/>
      <c r="F3" s="10"/>
      <c r="G3" s="10"/>
      <c r="H3" s="10"/>
      <c r="I3" s="10"/>
      <c r="J3" s="10"/>
      <c r="K3" s="10"/>
      <c r="L3" s="10"/>
      <c r="M3" s="96"/>
    </row>
    <row r="4" spans="1:13" ht="11.25">
      <c r="A4" s="10"/>
      <c r="B4" s="10"/>
      <c r="C4" s="10"/>
      <c r="D4" s="10"/>
      <c r="E4" s="10"/>
      <c r="F4" s="10"/>
      <c r="G4" s="10"/>
      <c r="H4" s="10"/>
      <c r="I4" s="10"/>
      <c r="J4" s="10"/>
      <c r="K4" s="10"/>
      <c r="L4" s="10"/>
      <c r="M4" s="96"/>
    </row>
    <row r="5" spans="1:13" ht="11.25">
      <c r="A5" s="10"/>
      <c r="B5" s="13" t="s">
        <v>3</v>
      </c>
      <c r="C5" s="275" t="s">
        <v>468</v>
      </c>
      <c r="D5" s="10"/>
      <c r="E5" s="10"/>
      <c r="F5" s="10"/>
      <c r="G5" s="10"/>
      <c r="H5" s="10"/>
      <c r="I5" s="107" t="s">
        <v>469</v>
      </c>
      <c r="J5" s="16" t="s">
        <v>470</v>
      </c>
      <c r="K5" s="10"/>
      <c r="L5" s="281"/>
      <c r="M5" s="96"/>
    </row>
    <row r="6" spans="1:13" ht="11.25">
      <c r="A6" s="10"/>
      <c r="B6" s="10"/>
      <c r="C6" s="275" t="s">
        <v>471</v>
      </c>
      <c r="D6" s="10"/>
      <c r="E6" s="10"/>
      <c r="F6" s="10"/>
      <c r="G6" s="10"/>
      <c r="H6" s="10"/>
      <c r="I6" s="10"/>
      <c r="J6" s="16" t="s">
        <v>472</v>
      </c>
      <c r="K6" s="10"/>
      <c r="L6" s="281"/>
      <c r="M6" s="96"/>
    </row>
    <row r="7" spans="1:12" ht="11.25">
      <c r="A7" s="1"/>
      <c r="B7" s="1"/>
      <c r="C7" s="1"/>
      <c r="D7" s="1"/>
      <c r="E7" s="1"/>
      <c r="F7" s="1"/>
      <c r="G7" s="1"/>
      <c r="H7" s="1"/>
      <c r="I7" s="1"/>
      <c r="J7" s="1"/>
      <c r="K7" s="1"/>
      <c r="L7" s="1"/>
    </row>
    <row r="8" spans="1:12" ht="22.5">
      <c r="A8" s="1"/>
      <c r="B8" s="276" t="s">
        <v>473</v>
      </c>
      <c r="C8" s="277" t="s">
        <v>474</v>
      </c>
      <c r="D8" s="240">
        <v>2009</v>
      </c>
      <c r="E8" s="240">
        <v>2010</v>
      </c>
      <c r="F8" s="240">
        <v>2011</v>
      </c>
      <c r="G8" s="240">
        <v>2012</v>
      </c>
      <c r="H8" s="240">
        <v>2013</v>
      </c>
      <c r="I8" s="240">
        <v>2014</v>
      </c>
      <c r="J8" s="240">
        <v>2015</v>
      </c>
      <c r="K8" s="240">
        <v>2016</v>
      </c>
      <c r="L8" s="1"/>
    </row>
    <row r="9" spans="1:12" ht="12.75">
      <c r="A9" s="1"/>
      <c r="B9" s="278" t="s">
        <v>475</v>
      </c>
      <c r="C9" s="279"/>
      <c r="D9" s="266"/>
      <c r="E9" s="266"/>
      <c r="F9" s="266"/>
      <c r="G9" s="266"/>
      <c r="H9" s="266"/>
      <c r="I9" s="280"/>
      <c r="J9" s="280"/>
      <c r="K9" s="381"/>
      <c r="L9" s="1"/>
    </row>
    <row r="10" spans="1:12" ht="12.75">
      <c r="A10" s="1"/>
      <c r="B10" s="271" t="s">
        <v>476</v>
      </c>
      <c r="C10" s="169" t="s">
        <v>477</v>
      </c>
      <c r="D10" s="270">
        <v>125.98470189473137</v>
      </c>
      <c r="E10" s="270">
        <v>130.03249800553758</v>
      </c>
      <c r="F10" s="270">
        <v>123.17882328419736</v>
      </c>
      <c r="G10" s="270">
        <v>124.37561714172865</v>
      </c>
      <c r="H10" s="270">
        <v>115.57884953010428</v>
      </c>
      <c r="I10" s="270">
        <v>116.27064010184436</v>
      </c>
      <c r="J10" s="270">
        <v>124.54874394067036</v>
      </c>
      <c r="K10" s="270">
        <v>133.67619922781068</v>
      </c>
      <c r="L10" s="1"/>
    </row>
    <row r="11" spans="1:12" ht="12.75">
      <c r="A11" s="1"/>
      <c r="B11" s="271" t="s">
        <v>478</v>
      </c>
      <c r="C11" s="169" t="s">
        <v>479</v>
      </c>
      <c r="D11" s="270">
        <v>92.48718217013707</v>
      </c>
      <c r="E11" s="270">
        <v>116.7360085894511</v>
      </c>
      <c r="F11" s="270">
        <v>115.32224241576962</v>
      </c>
      <c r="G11" s="270">
        <v>106.4004203888597</v>
      </c>
      <c r="H11" s="270">
        <v>102.6086956521739</v>
      </c>
      <c r="I11" s="270">
        <v>120.83390670152744</v>
      </c>
      <c r="J11" s="270">
        <v>97.25716017578422</v>
      </c>
      <c r="K11" s="270">
        <v>120.29253530598524</v>
      </c>
      <c r="L11" s="1"/>
    </row>
    <row r="12" spans="1:12" ht="12.75">
      <c r="A12" s="1"/>
      <c r="B12" s="271" t="s">
        <v>480</v>
      </c>
      <c r="C12" s="169" t="s">
        <v>481</v>
      </c>
      <c r="D12" s="270">
        <v>40.91305862344529</v>
      </c>
      <c r="E12" s="270">
        <v>46.22495586401258</v>
      </c>
      <c r="F12" s="270">
        <v>45.71745078620722</v>
      </c>
      <c r="G12" s="270">
        <v>47.20427517028406</v>
      </c>
      <c r="H12" s="270">
        <v>44.904660382043446</v>
      </c>
      <c r="I12" s="270">
        <v>46.613586063127336</v>
      </c>
      <c r="J12" s="270">
        <v>45.48677742772993</v>
      </c>
      <c r="K12" s="270">
        <v>49.14248371569138</v>
      </c>
      <c r="L12" s="1"/>
    </row>
    <row r="13" spans="1:12" ht="12.75">
      <c r="A13" s="1"/>
      <c r="B13" s="271" t="s">
        <v>482</v>
      </c>
      <c r="C13" s="169" t="s">
        <v>483</v>
      </c>
      <c r="D13" s="270">
        <v>179.08654062064943</v>
      </c>
      <c r="E13" s="270">
        <v>174.27168517975898</v>
      </c>
      <c r="F13" s="270">
        <v>166.01353545365984</v>
      </c>
      <c r="G13" s="270">
        <v>165.5387787277909</v>
      </c>
      <c r="H13" s="270">
        <v>164.7697352787415</v>
      </c>
      <c r="I13" s="270">
        <v>168.29713198045027</v>
      </c>
      <c r="J13" s="270">
        <v>164.38684229062477</v>
      </c>
      <c r="K13" s="270">
        <v>162.2041663755328</v>
      </c>
      <c r="L13" s="1"/>
    </row>
    <row r="14" spans="1:12" ht="12.75">
      <c r="A14" s="1"/>
      <c r="B14" s="271" t="s">
        <v>484</v>
      </c>
      <c r="C14" s="169" t="s">
        <v>485</v>
      </c>
      <c r="D14" s="270">
        <v>122.61066398390344</v>
      </c>
      <c r="E14" s="270">
        <v>155.36526625635537</v>
      </c>
      <c r="F14" s="270">
        <v>180.07766990291265</v>
      </c>
      <c r="G14" s="270">
        <v>180.9669522643819</v>
      </c>
      <c r="H14" s="270">
        <v>158.80927656628592</v>
      </c>
      <c r="I14" s="270">
        <v>176.36505460218407</v>
      </c>
      <c r="J14" s="270">
        <v>178.62815884476535</v>
      </c>
      <c r="K14" s="270">
        <v>171.4235001774938</v>
      </c>
      <c r="L14" s="1"/>
    </row>
    <row r="15" spans="1:12" ht="12.75">
      <c r="A15" s="1"/>
      <c r="B15" s="271" t="s">
        <v>486</v>
      </c>
      <c r="C15" s="169" t="s">
        <v>487</v>
      </c>
      <c r="D15" s="270">
        <v>173.67562793015196</v>
      </c>
      <c r="E15" s="270">
        <v>173.76851921486048</v>
      </c>
      <c r="F15" s="270">
        <v>201.08772059639645</v>
      </c>
      <c r="G15" s="270">
        <v>185.52343939761963</v>
      </c>
      <c r="H15" s="270">
        <v>184.23359663942287</v>
      </c>
      <c r="I15" s="270">
        <v>164.51313899059187</v>
      </c>
      <c r="J15" s="270">
        <v>188.39584820693065</v>
      </c>
      <c r="K15" s="270">
        <v>178.02534269160105</v>
      </c>
      <c r="L15" s="1"/>
    </row>
    <row r="16" spans="1:12" ht="12.75">
      <c r="A16" s="1"/>
      <c r="B16" s="271" t="s">
        <v>488</v>
      </c>
      <c r="C16" s="169" t="s">
        <v>489</v>
      </c>
      <c r="D16" s="270">
        <v>99.78252583906912</v>
      </c>
      <c r="E16" s="270">
        <v>99.21114545370672</v>
      </c>
      <c r="F16" s="270">
        <v>100.2866731925605</v>
      </c>
      <c r="G16" s="270">
        <v>109.00212314225053</v>
      </c>
      <c r="H16" s="270">
        <v>103.99897407399492</v>
      </c>
      <c r="I16" s="270">
        <v>100.8051670339741</v>
      </c>
      <c r="J16" s="270">
        <v>99.98796823614343</v>
      </c>
      <c r="K16" s="270">
        <v>103.71549064781912</v>
      </c>
      <c r="L16" s="1"/>
    </row>
    <row r="17" spans="1:12" ht="12.75">
      <c r="A17" s="1"/>
      <c r="B17" s="271" t="s">
        <v>490</v>
      </c>
      <c r="C17" s="169" t="s">
        <v>491</v>
      </c>
      <c r="D17" s="270">
        <v>183.5615343633458</v>
      </c>
      <c r="E17" s="270">
        <v>172.56990346960666</v>
      </c>
      <c r="F17" s="270">
        <v>168.62019714814207</v>
      </c>
      <c r="G17" s="270">
        <v>165.98182536546818</v>
      </c>
      <c r="H17" s="270">
        <v>172.43344543424124</v>
      </c>
      <c r="I17" s="270">
        <v>158.79118015012511</v>
      </c>
      <c r="J17" s="270">
        <v>160.74897166361976</v>
      </c>
      <c r="K17" s="270">
        <v>155.7717528035757</v>
      </c>
      <c r="L17" s="1"/>
    </row>
    <row r="18" spans="1:12" ht="12.75">
      <c r="A18" s="1"/>
      <c r="B18" s="271" t="s">
        <v>492</v>
      </c>
      <c r="C18" s="169" t="s">
        <v>493</v>
      </c>
      <c r="D18" s="270">
        <v>52.39161822961015</v>
      </c>
      <c r="E18" s="270">
        <v>53.23651149645351</v>
      </c>
      <c r="F18" s="270">
        <v>58.61642017121364</v>
      </c>
      <c r="G18" s="270">
        <v>58.07872580505165</v>
      </c>
      <c r="H18" s="270">
        <v>60.90923345289195</v>
      </c>
      <c r="I18" s="270">
        <v>64.86677491326644</v>
      </c>
      <c r="J18" s="270">
        <v>64.22803422923947</v>
      </c>
      <c r="K18" s="270">
        <v>68.91740482969524</v>
      </c>
      <c r="L18" s="1"/>
    </row>
    <row r="19" spans="1:12" ht="12.75">
      <c r="A19" s="1"/>
      <c r="B19" s="271" t="s">
        <v>494</v>
      </c>
      <c r="C19" s="169" t="s">
        <v>495</v>
      </c>
      <c r="D19" s="270">
        <v>195.2585710446501</v>
      </c>
      <c r="E19" s="270">
        <v>184.15997653872944</v>
      </c>
      <c r="F19" s="270">
        <v>165.148749479617</v>
      </c>
      <c r="G19" s="270">
        <v>183.7765843179377</v>
      </c>
      <c r="H19" s="270">
        <v>175.7495522155595</v>
      </c>
      <c r="I19" s="270">
        <v>177.59022917524356</v>
      </c>
      <c r="J19" s="270">
        <v>183.27708841700849</v>
      </c>
      <c r="K19" s="270">
        <v>187.54000314778867</v>
      </c>
      <c r="L19" s="1"/>
    </row>
    <row r="20" spans="1:12" ht="12.75">
      <c r="A20" s="1"/>
      <c r="B20" s="271" t="s">
        <v>496</v>
      </c>
      <c r="C20" s="169" t="s">
        <v>497</v>
      </c>
      <c r="D20" s="270">
        <v>155.62465020832036</v>
      </c>
      <c r="E20" s="270">
        <v>143.44399566545167</v>
      </c>
      <c r="F20" s="270">
        <v>134.517287831163</v>
      </c>
      <c r="G20" s="270">
        <v>147.7653983603111</v>
      </c>
      <c r="H20" s="270">
        <v>136.66021853923775</v>
      </c>
      <c r="I20" s="270">
        <v>129.9107373200557</v>
      </c>
      <c r="J20" s="270">
        <v>134.03522864191865</v>
      </c>
      <c r="K20" s="270">
        <v>130.81723785441437</v>
      </c>
      <c r="L20" s="1"/>
    </row>
    <row r="21" spans="1:12" ht="12.75">
      <c r="A21" s="1"/>
      <c r="B21" s="271" t="s">
        <v>498</v>
      </c>
      <c r="C21" s="169" t="s">
        <v>499</v>
      </c>
      <c r="D21" s="270">
        <v>176.79975402995566</v>
      </c>
      <c r="E21" s="270">
        <v>187.16640687733224</v>
      </c>
      <c r="F21" s="270">
        <v>173.01524012050325</v>
      </c>
      <c r="G21" s="270">
        <v>175.59271561104114</v>
      </c>
      <c r="H21" s="270">
        <v>153.16320293398533</v>
      </c>
      <c r="I21" s="270">
        <v>162.65560165975103</v>
      </c>
      <c r="J21" s="270">
        <v>150.1050788091068</v>
      </c>
      <c r="K21" s="270">
        <v>154.10167533217793</v>
      </c>
      <c r="L21" s="1"/>
    </row>
    <row r="22" spans="1:12" ht="12.75">
      <c r="A22" s="1"/>
      <c r="B22" s="271" t="s">
        <v>500</v>
      </c>
      <c r="C22" s="169" t="s">
        <v>501</v>
      </c>
      <c r="D22" s="270">
        <v>236.67887667887666</v>
      </c>
      <c r="E22" s="270">
        <v>241.39522954603743</v>
      </c>
      <c r="F22" s="270">
        <v>220.02259603314087</v>
      </c>
      <c r="G22" s="270">
        <v>225.81573896353166</v>
      </c>
      <c r="H22" s="270">
        <v>217.2403516614513</v>
      </c>
      <c r="I22" s="270">
        <v>225.55140821174072</v>
      </c>
      <c r="J22" s="270">
        <v>187.32083792723267</v>
      </c>
      <c r="K22" s="270">
        <v>207.63137852246763</v>
      </c>
      <c r="L22" s="1"/>
    </row>
    <row r="23" spans="1:12" ht="12.75">
      <c r="A23" s="1"/>
      <c r="B23" s="271" t="s">
        <v>502</v>
      </c>
      <c r="C23" s="169" t="s">
        <v>503</v>
      </c>
      <c r="D23" s="270">
        <v>102.41708185053379</v>
      </c>
      <c r="E23" s="270">
        <v>107.38251127600756</v>
      </c>
      <c r="F23" s="270">
        <v>90.58672156459085</v>
      </c>
      <c r="G23" s="270">
        <v>89.35927395250259</v>
      </c>
      <c r="H23" s="270">
        <v>95.3342387203863</v>
      </c>
      <c r="I23" s="270">
        <v>91.58886092392628</v>
      </c>
      <c r="J23" s="270">
        <v>98.61025436336587</v>
      </c>
      <c r="K23" s="270">
        <v>109.84318073815935</v>
      </c>
      <c r="L23" s="1"/>
    </row>
    <row r="24" spans="1:12" ht="12.75">
      <c r="A24" s="1"/>
      <c r="B24" s="271" t="s">
        <v>504</v>
      </c>
      <c r="C24" s="169" t="s">
        <v>505</v>
      </c>
      <c r="D24" s="270">
        <v>176.12305595142203</v>
      </c>
      <c r="E24" s="270">
        <v>177.14247002235618</v>
      </c>
      <c r="F24" s="270">
        <v>172.13091527344858</v>
      </c>
      <c r="G24" s="270">
        <v>164.40039433842688</v>
      </c>
      <c r="H24" s="270">
        <v>191.93893011149524</v>
      </c>
      <c r="I24" s="270">
        <v>165.2417414132575</v>
      </c>
      <c r="J24" s="270">
        <v>179.27483475428684</v>
      </c>
      <c r="K24" s="270">
        <v>177.13721185510428</v>
      </c>
      <c r="L24" s="1"/>
    </row>
    <row r="25" spans="1:12" ht="12.75">
      <c r="A25" s="1"/>
      <c r="B25" s="271" t="s">
        <v>506</v>
      </c>
      <c r="C25" s="169" t="s">
        <v>507</v>
      </c>
      <c r="D25" s="270">
        <v>176.162177705358</v>
      </c>
      <c r="E25" s="270">
        <v>155.65021115479834</v>
      </c>
      <c r="F25" s="270">
        <v>172.4557990017765</v>
      </c>
      <c r="G25" s="270">
        <v>168.41042745545508</v>
      </c>
      <c r="H25" s="270">
        <v>163.93318147304478</v>
      </c>
      <c r="I25" s="270">
        <v>148.36989333869994</v>
      </c>
      <c r="J25" s="270">
        <v>132.32373386295927</v>
      </c>
      <c r="K25" s="270">
        <v>176.01221079691516</v>
      </c>
      <c r="L25" s="1"/>
    </row>
    <row r="26" spans="1:12" ht="12.75">
      <c r="A26" s="1"/>
      <c r="B26" s="271" t="s">
        <v>508</v>
      </c>
      <c r="C26" s="169" t="s">
        <v>509</v>
      </c>
      <c r="D26" s="270">
        <v>129.49543344812102</v>
      </c>
      <c r="E26" s="270">
        <v>121.22353552409403</v>
      </c>
      <c r="F26" s="270">
        <v>114.26888336169657</v>
      </c>
      <c r="G26" s="270">
        <v>136.17412630288166</v>
      </c>
      <c r="H26" s="270">
        <v>111.35180756787172</v>
      </c>
      <c r="I26" s="270">
        <v>121.98387096774194</v>
      </c>
      <c r="J26" s="270">
        <v>106.74919652422331</v>
      </c>
      <c r="K26" s="270">
        <v>77.76451437873033</v>
      </c>
      <c r="L26" s="1"/>
    </row>
    <row r="27" spans="1:12" ht="12.75">
      <c r="A27" s="1"/>
      <c r="B27" s="271" t="s">
        <v>510</v>
      </c>
      <c r="C27" s="169" t="s">
        <v>511</v>
      </c>
      <c r="D27" s="270">
        <v>181.42873250135005</v>
      </c>
      <c r="E27" s="270">
        <v>180.9009526706892</v>
      </c>
      <c r="F27" s="270">
        <v>187.3716018834517</v>
      </c>
      <c r="G27" s="270">
        <v>180.12419759142819</v>
      </c>
      <c r="H27" s="270">
        <v>182.39355078321285</v>
      </c>
      <c r="I27" s="270">
        <v>187.4729709415941</v>
      </c>
      <c r="J27" s="270">
        <v>182.5317204698731</v>
      </c>
      <c r="K27" s="270">
        <v>182.2659174625085</v>
      </c>
      <c r="L27" s="1"/>
    </row>
    <row r="28" spans="1:12" ht="12.75">
      <c r="A28" s="1"/>
      <c r="B28" s="271" t="s">
        <v>512</v>
      </c>
      <c r="C28" s="169" t="s">
        <v>513</v>
      </c>
      <c r="D28" s="270">
        <v>162.3601701591303</v>
      </c>
      <c r="E28" s="270">
        <v>157.2032587398164</v>
      </c>
      <c r="F28" s="270">
        <v>158.2832187857961</v>
      </c>
      <c r="G28" s="270">
        <v>143.09260962894817</v>
      </c>
      <c r="H28" s="270">
        <v>148.3714704570081</v>
      </c>
      <c r="I28" s="270">
        <v>132.15567598001266</v>
      </c>
      <c r="J28" s="270">
        <v>138.89906795188404</v>
      </c>
      <c r="K28" s="270">
        <v>163.9171940362544</v>
      </c>
      <c r="L28" s="1"/>
    </row>
    <row r="29" spans="1:12" ht="12.75">
      <c r="A29" s="1"/>
      <c r="B29" s="271" t="s">
        <v>514</v>
      </c>
      <c r="C29" s="169" t="s">
        <v>515</v>
      </c>
      <c r="D29" s="270">
        <v>194.3181818181818</v>
      </c>
      <c r="E29" s="270">
        <v>119.82608695652173</v>
      </c>
      <c r="F29" s="270">
        <v>258.5062240663901</v>
      </c>
      <c r="G29" s="270">
        <v>255.18134715025903</v>
      </c>
      <c r="H29" s="270">
        <v>184.16370106761565</v>
      </c>
      <c r="I29" s="270">
        <v>255.67282321899734</v>
      </c>
      <c r="J29" s="270">
        <v>211.27819548872185</v>
      </c>
      <c r="K29" s="270">
        <v>155.2734375</v>
      </c>
      <c r="L29" s="1"/>
    </row>
    <row r="30" spans="1:12" ht="12.75">
      <c r="A30" s="1"/>
      <c r="B30" s="272" t="s">
        <v>170</v>
      </c>
      <c r="C30" s="273"/>
      <c r="D30" s="270">
        <v>115.36919749329877</v>
      </c>
      <c r="E30" s="270">
        <v>116.70357766468496</v>
      </c>
      <c r="F30" s="270">
        <v>114.73753197940684</v>
      </c>
      <c r="G30" s="270">
        <v>114.33634882113431</v>
      </c>
      <c r="H30" s="270">
        <v>114.40248027057496</v>
      </c>
      <c r="I30" s="270">
        <v>116.00023392689239</v>
      </c>
      <c r="J30" s="270">
        <v>116.11269541247091</v>
      </c>
      <c r="K30" s="270">
        <v>119.16196921945418</v>
      </c>
      <c r="L30" s="1"/>
    </row>
    <row r="31" spans="1:12" ht="12.75">
      <c r="A31" s="1"/>
      <c r="B31" s="278" t="s">
        <v>516</v>
      </c>
      <c r="C31" s="279"/>
      <c r="D31" s="266"/>
      <c r="E31" s="266"/>
      <c r="F31" s="266"/>
      <c r="G31" s="266"/>
      <c r="H31" s="266"/>
      <c r="I31" s="280"/>
      <c r="J31" s="280"/>
      <c r="K31" s="382"/>
      <c r="L31" s="1"/>
    </row>
    <row r="32" spans="1:12" ht="12.75">
      <c r="A32" s="1"/>
      <c r="B32" s="271" t="s">
        <v>476</v>
      </c>
      <c r="C32" s="169" t="s">
        <v>477</v>
      </c>
      <c r="D32" s="151">
        <v>52582</v>
      </c>
      <c r="E32" s="151">
        <v>60024</v>
      </c>
      <c r="F32" s="151">
        <v>57963</v>
      </c>
      <c r="G32" s="151">
        <v>49137</v>
      </c>
      <c r="H32" s="151">
        <v>45920</v>
      </c>
      <c r="I32" s="151">
        <v>47802</v>
      </c>
      <c r="J32" s="151">
        <v>50198</v>
      </c>
      <c r="K32" s="151">
        <v>52646</v>
      </c>
      <c r="L32" s="1"/>
    </row>
    <row r="33" spans="1:12" ht="12.75" customHeight="1">
      <c r="A33" s="24"/>
      <c r="B33" s="271" t="s">
        <v>478</v>
      </c>
      <c r="C33" s="169" t="s">
        <v>479</v>
      </c>
      <c r="D33" s="151">
        <v>3096</v>
      </c>
      <c r="E33" s="151">
        <v>2871</v>
      </c>
      <c r="F33" s="151">
        <v>3139</v>
      </c>
      <c r="G33" s="151">
        <v>3259</v>
      </c>
      <c r="H33" s="151">
        <v>3229</v>
      </c>
      <c r="I33" s="151">
        <v>3204</v>
      </c>
      <c r="J33" s="151">
        <v>2536</v>
      </c>
      <c r="K33" s="151">
        <v>2924</v>
      </c>
      <c r="L33" s="1"/>
    </row>
    <row r="34" spans="1:12" ht="12.75">
      <c r="A34" s="1"/>
      <c r="B34" s="271" t="s">
        <v>480</v>
      </c>
      <c r="C34" s="169" t="s">
        <v>481</v>
      </c>
      <c r="D34" s="151">
        <v>11943</v>
      </c>
      <c r="E34" s="151">
        <v>15136</v>
      </c>
      <c r="F34" s="151">
        <v>14815</v>
      </c>
      <c r="G34" s="151">
        <v>13290</v>
      </c>
      <c r="H34" s="151">
        <v>13656</v>
      </c>
      <c r="I34" s="151">
        <v>12616</v>
      </c>
      <c r="J34" s="151">
        <v>12604</v>
      </c>
      <c r="K34" s="151">
        <v>14671</v>
      </c>
      <c r="L34" s="1"/>
    </row>
    <row r="35" spans="1:12" ht="12.75">
      <c r="A35" s="1"/>
      <c r="B35" s="271" t="s">
        <v>482</v>
      </c>
      <c r="C35" s="169" t="s">
        <v>483</v>
      </c>
      <c r="D35" s="151">
        <v>54969</v>
      </c>
      <c r="E35" s="151">
        <v>53275</v>
      </c>
      <c r="F35" s="151">
        <v>54161</v>
      </c>
      <c r="G35" s="151">
        <v>50683</v>
      </c>
      <c r="H35" s="151">
        <v>47634</v>
      </c>
      <c r="I35" s="151">
        <v>48130</v>
      </c>
      <c r="J35" s="151">
        <v>48530</v>
      </c>
      <c r="K35" s="151">
        <v>50919</v>
      </c>
      <c r="L35" s="1"/>
    </row>
    <row r="36" spans="1:12" ht="12.75">
      <c r="A36" s="1"/>
      <c r="B36" s="271" t="s">
        <v>484</v>
      </c>
      <c r="C36" s="169" t="s">
        <v>485</v>
      </c>
      <c r="D36" s="151">
        <v>1512</v>
      </c>
      <c r="E36" s="151">
        <v>1422</v>
      </c>
      <c r="F36" s="151">
        <v>1239</v>
      </c>
      <c r="G36" s="151">
        <v>1501</v>
      </c>
      <c r="H36" s="151">
        <v>1389</v>
      </c>
      <c r="I36" s="151">
        <v>1493</v>
      </c>
      <c r="J36" s="151">
        <v>1525</v>
      </c>
      <c r="K36" s="151">
        <v>1464</v>
      </c>
      <c r="L36" s="1"/>
    </row>
    <row r="37" spans="1:12" ht="12.75">
      <c r="A37" s="1"/>
      <c r="B37" s="271" t="s">
        <v>486</v>
      </c>
      <c r="C37" s="169" t="s">
        <v>487</v>
      </c>
      <c r="D37" s="151">
        <v>19829</v>
      </c>
      <c r="E37" s="151">
        <v>18348</v>
      </c>
      <c r="F37" s="151">
        <v>14359</v>
      </c>
      <c r="G37" s="151">
        <v>11974</v>
      </c>
      <c r="H37" s="151">
        <v>10753</v>
      </c>
      <c r="I37" s="151">
        <v>9322</v>
      </c>
      <c r="J37" s="151">
        <v>9157</v>
      </c>
      <c r="K37" s="151">
        <v>10846</v>
      </c>
      <c r="L37" s="1"/>
    </row>
    <row r="38" spans="1:12" ht="12.75">
      <c r="A38" s="1"/>
      <c r="B38" s="271" t="s">
        <v>488</v>
      </c>
      <c r="C38" s="169" t="s">
        <v>489</v>
      </c>
      <c r="D38" s="151">
        <v>12086</v>
      </c>
      <c r="E38" s="151">
        <v>11970</v>
      </c>
      <c r="F38" s="151">
        <v>12997</v>
      </c>
      <c r="G38" s="151">
        <v>14993</v>
      </c>
      <c r="H38" s="151">
        <v>13434</v>
      </c>
      <c r="I38" s="151">
        <v>12461</v>
      </c>
      <c r="J38" s="151">
        <v>13655</v>
      </c>
      <c r="K38" s="151">
        <v>15406</v>
      </c>
      <c r="L38" s="1"/>
    </row>
    <row r="39" spans="1:12" ht="12.75">
      <c r="A39" s="1"/>
      <c r="B39" s="271" t="s">
        <v>490</v>
      </c>
      <c r="C39" s="169" t="s">
        <v>491</v>
      </c>
      <c r="D39" s="151">
        <v>17985</v>
      </c>
      <c r="E39" s="151">
        <v>18312</v>
      </c>
      <c r="F39" s="151">
        <v>19361</v>
      </c>
      <c r="G39" s="151">
        <v>18506</v>
      </c>
      <c r="H39" s="151">
        <v>18806</v>
      </c>
      <c r="I39" s="151">
        <v>16688</v>
      </c>
      <c r="J39" s="151">
        <v>15726</v>
      </c>
      <c r="K39" s="151">
        <v>17040</v>
      </c>
      <c r="L39" s="1"/>
    </row>
    <row r="40" spans="1:12" ht="12.75">
      <c r="A40" s="1"/>
      <c r="B40" s="271" t="s">
        <v>492</v>
      </c>
      <c r="C40" s="169" t="s">
        <v>493</v>
      </c>
      <c r="D40" s="151">
        <v>20704</v>
      </c>
      <c r="E40" s="151">
        <v>20900</v>
      </c>
      <c r="F40" s="151">
        <v>26712</v>
      </c>
      <c r="G40" s="151">
        <v>25008</v>
      </c>
      <c r="H40" s="151">
        <v>24450</v>
      </c>
      <c r="I40" s="151">
        <v>22839</v>
      </c>
      <c r="J40" s="151">
        <v>21107</v>
      </c>
      <c r="K40" s="151">
        <v>22864</v>
      </c>
      <c r="L40" s="1"/>
    </row>
    <row r="41" spans="1:12" ht="12.75">
      <c r="A41" s="1"/>
      <c r="B41" s="271" t="s">
        <v>494</v>
      </c>
      <c r="C41" s="169" t="s">
        <v>495</v>
      </c>
      <c r="D41" s="151">
        <v>12723</v>
      </c>
      <c r="E41" s="151">
        <v>13437</v>
      </c>
      <c r="F41" s="151">
        <v>13228</v>
      </c>
      <c r="G41" s="151">
        <v>10990</v>
      </c>
      <c r="H41" s="151">
        <v>11912</v>
      </c>
      <c r="I41" s="151">
        <v>9968</v>
      </c>
      <c r="J41" s="151">
        <v>9066</v>
      </c>
      <c r="K41" s="151">
        <v>10100</v>
      </c>
      <c r="L41" s="1"/>
    </row>
    <row r="42" spans="1:12" ht="12.75">
      <c r="A42" s="1"/>
      <c r="B42" s="271" t="s">
        <v>496</v>
      </c>
      <c r="C42" s="169" t="s">
        <v>497</v>
      </c>
      <c r="D42" s="151">
        <v>6278</v>
      </c>
      <c r="E42" s="151">
        <v>7318</v>
      </c>
      <c r="F42" s="151">
        <v>7131</v>
      </c>
      <c r="G42" s="151">
        <v>8025</v>
      </c>
      <c r="H42" s="151">
        <v>6218</v>
      </c>
      <c r="I42" s="151">
        <v>6499</v>
      </c>
      <c r="J42" s="151">
        <v>5947</v>
      </c>
      <c r="K42" s="151">
        <v>6905</v>
      </c>
      <c r="L42" s="1"/>
    </row>
    <row r="43" spans="1:12" ht="12.75">
      <c r="A43" s="1"/>
      <c r="B43" s="271" t="s">
        <v>498</v>
      </c>
      <c r="C43" s="169" t="s">
        <v>499</v>
      </c>
      <c r="D43" s="151">
        <v>10079</v>
      </c>
      <c r="E43" s="151">
        <v>10433</v>
      </c>
      <c r="F43" s="151">
        <v>10398</v>
      </c>
      <c r="G43" s="151">
        <v>8366</v>
      </c>
      <c r="H43" s="151">
        <v>8029</v>
      </c>
      <c r="I43" s="151">
        <v>8277</v>
      </c>
      <c r="J43" s="151">
        <v>7184</v>
      </c>
      <c r="K43" s="151">
        <v>8138</v>
      </c>
      <c r="L43" s="1"/>
    </row>
    <row r="44" spans="1:12" ht="12.75">
      <c r="A44" s="1"/>
      <c r="B44" s="271" t="s">
        <v>500</v>
      </c>
      <c r="C44" s="169" t="s">
        <v>501</v>
      </c>
      <c r="D44" s="151">
        <v>5282</v>
      </c>
      <c r="E44" s="151">
        <v>4658</v>
      </c>
      <c r="F44" s="151">
        <v>4561</v>
      </c>
      <c r="G44" s="151">
        <v>4187</v>
      </c>
      <c r="H44" s="151">
        <v>4083</v>
      </c>
      <c r="I44" s="151">
        <v>3752</v>
      </c>
      <c r="J44" s="151">
        <v>3495</v>
      </c>
      <c r="K44" s="151">
        <v>3793</v>
      </c>
      <c r="L44" s="1"/>
    </row>
    <row r="45" spans="1:12" ht="12.75">
      <c r="A45" s="1"/>
      <c r="B45" s="271" t="s">
        <v>502</v>
      </c>
      <c r="C45" s="169" t="s">
        <v>503</v>
      </c>
      <c r="D45" s="151">
        <v>9390</v>
      </c>
      <c r="E45" s="151">
        <v>9346</v>
      </c>
      <c r="F45" s="151">
        <v>8952</v>
      </c>
      <c r="G45" s="151">
        <v>8271</v>
      </c>
      <c r="H45" s="151">
        <v>8193</v>
      </c>
      <c r="I45" s="151">
        <v>8661</v>
      </c>
      <c r="J45" s="151">
        <v>7106</v>
      </c>
      <c r="K45" s="151">
        <v>10411</v>
      </c>
      <c r="L45" s="1"/>
    </row>
    <row r="46" spans="1:12" ht="12.75">
      <c r="A46" s="1"/>
      <c r="B46" s="271" t="s">
        <v>504</v>
      </c>
      <c r="C46" s="169" t="s">
        <v>505</v>
      </c>
      <c r="D46" s="151">
        <v>17010</v>
      </c>
      <c r="E46" s="151">
        <v>16064</v>
      </c>
      <c r="F46" s="151">
        <v>15996</v>
      </c>
      <c r="G46" s="151">
        <v>14561</v>
      </c>
      <c r="H46" s="151">
        <v>15649</v>
      </c>
      <c r="I46" s="151">
        <v>11887</v>
      </c>
      <c r="J46" s="151">
        <v>12067</v>
      </c>
      <c r="K46" s="151">
        <v>14628</v>
      </c>
      <c r="L46" s="1"/>
    </row>
    <row r="47" spans="1:12" ht="12.75">
      <c r="A47" s="1"/>
      <c r="B47" s="271" t="s">
        <v>506</v>
      </c>
      <c r="C47" s="169" t="s">
        <v>507</v>
      </c>
      <c r="D47" s="151">
        <v>4741</v>
      </c>
      <c r="E47" s="151">
        <v>5556</v>
      </c>
      <c r="F47" s="151">
        <v>5274</v>
      </c>
      <c r="G47" s="151">
        <v>4869</v>
      </c>
      <c r="H47" s="151">
        <v>4468</v>
      </c>
      <c r="I47" s="151">
        <v>3928</v>
      </c>
      <c r="J47" s="151">
        <v>3558</v>
      </c>
      <c r="K47" s="151">
        <v>3046</v>
      </c>
      <c r="L47" s="1"/>
    </row>
    <row r="48" spans="1:12" ht="12.75">
      <c r="A48" s="1"/>
      <c r="B48" s="271" t="s">
        <v>508</v>
      </c>
      <c r="C48" s="169" t="s">
        <v>509</v>
      </c>
      <c r="D48" s="151">
        <v>2156</v>
      </c>
      <c r="E48" s="151">
        <v>1880</v>
      </c>
      <c r="F48" s="151">
        <v>2079</v>
      </c>
      <c r="G48" s="151">
        <v>2248</v>
      </c>
      <c r="H48" s="151">
        <v>1887</v>
      </c>
      <c r="I48" s="151">
        <v>1761</v>
      </c>
      <c r="J48" s="151">
        <v>2143</v>
      </c>
      <c r="K48" s="151">
        <v>1951</v>
      </c>
      <c r="L48" s="1"/>
    </row>
    <row r="49" spans="1:12" ht="12.75">
      <c r="A49" s="1"/>
      <c r="B49" s="271" t="s">
        <v>510</v>
      </c>
      <c r="C49" s="169" t="s">
        <v>511</v>
      </c>
      <c r="D49" s="151">
        <v>90903</v>
      </c>
      <c r="E49" s="151">
        <v>96592</v>
      </c>
      <c r="F49" s="151">
        <v>100789</v>
      </c>
      <c r="G49" s="151">
        <v>90206</v>
      </c>
      <c r="H49" s="151">
        <v>102541</v>
      </c>
      <c r="I49" s="151">
        <v>99284</v>
      </c>
      <c r="J49" s="151">
        <v>86970</v>
      </c>
      <c r="K49" s="151">
        <v>80869</v>
      </c>
      <c r="L49" s="1"/>
    </row>
    <row r="50" spans="1:12" ht="12.75">
      <c r="A50" s="1"/>
      <c r="B50" s="271" t="s">
        <v>512</v>
      </c>
      <c r="C50" s="169" t="s">
        <v>513</v>
      </c>
      <c r="D50" s="151">
        <v>3181</v>
      </c>
      <c r="E50" s="151">
        <v>4309</v>
      </c>
      <c r="F50" s="151">
        <v>6628</v>
      </c>
      <c r="G50" s="151">
        <v>5407</v>
      </c>
      <c r="H50" s="151">
        <v>6479</v>
      </c>
      <c r="I50" s="151">
        <v>5097</v>
      </c>
      <c r="J50" s="151">
        <v>5170</v>
      </c>
      <c r="K50" s="151">
        <v>4944</v>
      </c>
      <c r="L50" s="1"/>
    </row>
    <row r="51" spans="1:12" ht="12.75">
      <c r="A51" s="1"/>
      <c r="B51" s="271" t="s">
        <v>514</v>
      </c>
      <c r="C51" s="169" t="s">
        <v>515</v>
      </c>
      <c r="D51" s="151">
        <v>95</v>
      </c>
      <c r="E51" s="151">
        <v>161</v>
      </c>
      <c r="F51" s="151">
        <v>155</v>
      </c>
      <c r="G51" s="151">
        <v>273</v>
      </c>
      <c r="H51" s="151">
        <v>225</v>
      </c>
      <c r="I51" s="151">
        <v>252</v>
      </c>
      <c r="J51" s="151">
        <v>497</v>
      </c>
      <c r="K51" s="151">
        <v>220</v>
      </c>
      <c r="L51" s="1"/>
    </row>
    <row r="52" spans="1:12" ht="12.75">
      <c r="A52" s="1"/>
      <c r="B52" s="272" t="s">
        <v>170</v>
      </c>
      <c r="C52" s="273"/>
      <c r="D52" s="249">
        <v>356544</v>
      </c>
      <c r="E52" s="249">
        <v>372012</v>
      </c>
      <c r="F52" s="249">
        <v>379937</v>
      </c>
      <c r="G52" s="249">
        <v>345754</v>
      </c>
      <c r="H52" s="249">
        <v>348955</v>
      </c>
      <c r="I52" s="249">
        <v>333921</v>
      </c>
      <c r="J52" s="249">
        <v>318241</v>
      </c>
      <c r="K52" s="249">
        <v>333785</v>
      </c>
      <c r="L52" s="1"/>
    </row>
    <row r="53" spans="1:12" ht="12.75">
      <c r="A53" s="1"/>
      <c r="B53" s="278" t="s">
        <v>517</v>
      </c>
      <c r="C53" s="279"/>
      <c r="D53" s="266"/>
      <c r="E53" s="266"/>
      <c r="F53" s="266"/>
      <c r="G53" s="266"/>
      <c r="H53" s="266"/>
      <c r="I53" s="280"/>
      <c r="J53" s="280"/>
      <c r="K53" s="382"/>
      <c r="L53" s="1"/>
    </row>
    <row r="54" spans="1:12" ht="12.75">
      <c r="A54" s="1"/>
      <c r="B54" s="271" t="s">
        <v>476</v>
      </c>
      <c r="C54" s="169" t="s">
        <v>477</v>
      </c>
      <c r="D54" s="151">
        <v>14822.9</v>
      </c>
      <c r="E54" s="151">
        <v>17029.8</v>
      </c>
      <c r="F54" s="151">
        <v>15827.8</v>
      </c>
      <c r="G54" s="151">
        <v>14099</v>
      </c>
      <c r="H54" s="151">
        <v>12940.6</v>
      </c>
      <c r="I54" s="151">
        <v>13402.900000000001</v>
      </c>
      <c r="J54" s="151">
        <v>13540.4</v>
      </c>
      <c r="K54" s="151">
        <v>14015.1</v>
      </c>
      <c r="L54" s="1"/>
    </row>
    <row r="55" spans="1:12" ht="12.75">
      <c r="A55" s="1"/>
      <c r="B55" s="271" t="s">
        <v>478</v>
      </c>
      <c r="C55" s="169" t="s">
        <v>479</v>
      </c>
      <c r="D55" s="151">
        <v>646.5</v>
      </c>
      <c r="E55" s="151">
        <v>658.8</v>
      </c>
      <c r="F55" s="151">
        <v>648.4</v>
      </c>
      <c r="G55" s="151">
        <v>751.6</v>
      </c>
      <c r="H55" s="151">
        <v>633.3</v>
      </c>
      <c r="I55" s="151">
        <v>710.8</v>
      </c>
      <c r="J55" s="151">
        <v>507.7</v>
      </c>
      <c r="K55" s="151">
        <v>598.4000000000001</v>
      </c>
      <c r="L55" s="1"/>
    </row>
    <row r="56" spans="1:12" ht="12.75">
      <c r="A56" s="1"/>
      <c r="B56" s="271" t="s">
        <v>480</v>
      </c>
      <c r="C56" s="169" t="s">
        <v>481</v>
      </c>
      <c r="D56" s="151">
        <v>3165.6000000000004</v>
      </c>
      <c r="E56" s="151">
        <v>4136.4</v>
      </c>
      <c r="F56" s="151">
        <v>3987</v>
      </c>
      <c r="G56" s="151">
        <v>3775.2</v>
      </c>
      <c r="H56" s="151">
        <v>3609.2</v>
      </c>
      <c r="I56" s="151">
        <v>3303.5</v>
      </c>
      <c r="J56" s="151">
        <v>3240.3999999999996</v>
      </c>
      <c r="K56" s="151">
        <v>3556.5</v>
      </c>
      <c r="L56" s="1"/>
    </row>
    <row r="57" spans="1:12" ht="12.75">
      <c r="A57" s="1"/>
      <c r="B57" s="271" t="s">
        <v>482</v>
      </c>
      <c r="C57" s="169" t="s">
        <v>483</v>
      </c>
      <c r="D57" s="151">
        <v>16861.9</v>
      </c>
      <c r="E57" s="151">
        <v>16410.1</v>
      </c>
      <c r="F57" s="151">
        <v>16093</v>
      </c>
      <c r="G57" s="151">
        <v>15703.399999999998</v>
      </c>
      <c r="H57" s="151">
        <v>14205.800000000001</v>
      </c>
      <c r="I57" s="151">
        <v>14027.199999999999</v>
      </c>
      <c r="J57" s="151">
        <v>13492.9</v>
      </c>
      <c r="K57" s="151">
        <v>13780.5</v>
      </c>
      <c r="L57" s="1"/>
    </row>
    <row r="58" spans="1:12" ht="12.75">
      <c r="A58" s="1"/>
      <c r="B58" s="271" t="s">
        <v>484</v>
      </c>
      <c r="C58" s="169" t="s">
        <v>485</v>
      </c>
      <c r="D58" s="151">
        <v>415.40000000000003</v>
      </c>
      <c r="E58" s="151">
        <v>478.2</v>
      </c>
      <c r="F58" s="151">
        <v>386.40000000000003</v>
      </c>
      <c r="G58" s="151">
        <v>479</v>
      </c>
      <c r="H58" s="151">
        <v>373.4</v>
      </c>
      <c r="I58" s="151">
        <v>398.5</v>
      </c>
      <c r="J58" s="151">
        <v>417.1</v>
      </c>
      <c r="K58" s="151">
        <v>421.79999999999995</v>
      </c>
      <c r="L58" s="1"/>
    </row>
    <row r="59" spans="1:12" ht="12.75">
      <c r="A59" s="1"/>
      <c r="B59" s="271" t="s">
        <v>486</v>
      </c>
      <c r="C59" s="169" t="s">
        <v>487</v>
      </c>
      <c r="D59" s="151">
        <v>6244.4</v>
      </c>
      <c r="E59" s="151">
        <v>5763</v>
      </c>
      <c r="F59" s="151">
        <v>4815.2</v>
      </c>
      <c r="G59" s="151">
        <v>4016.7999999999997</v>
      </c>
      <c r="H59" s="151">
        <v>3468.8</v>
      </c>
      <c r="I59" s="151">
        <v>3029.9</v>
      </c>
      <c r="J59" s="151">
        <v>2941.7000000000003</v>
      </c>
      <c r="K59" s="151">
        <v>3292.4999999999995</v>
      </c>
      <c r="L59" s="1"/>
    </row>
    <row r="60" spans="1:12" ht="12.75">
      <c r="A60" s="1"/>
      <c r="B60" s="271" t="s">
        <v>488</v>
      </c>
      <c r="C60" s="169" t="s">
        <v>489</v>
      </c>
      <c r="D60" s="151">
        <v>2428</v>
      </c>
      <c r="E60" s="151">
        <v>2479.3</v>
      </c>
      <c r="F60" s="151">
        <v>2509.6</v>
      </c>
      <c r="G60" s="151">
        <v>3094.3999999999996</v>
      </c>
      <c r="H60" s="151">
        <v>2818</v>
      </c>
      <c r="I60" s="151">
        <v>2502.6</v>
      </c>
      <c r="J60" s="151">
        <v>2765.3</v>
      </c>
      <c r="K60" s="151">
        <v>3062</v>
      </c>
      <c r="L60" s="1"/>
    </row>
    <row r="61" spans="1:12" ht="12.75">
      <c r="A61" s="1"/>
      <c r="B61" s="271" t="s">
        <v>490</v>
      </c>
      <c r="C61" s="169" t="s">
        <v>491</v>
      </c>
      <c r="D61" s="151">
        <v>5865.700000000001</v>
      </c>
      <c r="E61" s="151">
        <v>5933.1</v>
      </c>
      <c r="F61" s="151">
        <v>6116.7</v>
      </c>
      <c r="G61" s="151">
        <v>6147.9</v>
      </c>
      <c r="H61" s="151">
        <v>5706.099999999999</v>
      </c>
      <c r="I61" s="151">
        <v>5114.3</v>
      </c>
      <c r="J61" s="151">
        <v>4672.5</v>
      </c>
      <c r="K61" s="151">
        <v>4930.299999999999</v>
      </c>
      <c r="L61" s="1"/>
    </row>
    <row r="62" spans="1:12" ht="12.75">
      <c r="A62" s="1"/>
      <c r="B62" s="271" t="s">
        <v>492</v>
      </c>
      <c r="C62" s="169" t="s">
        <v>493</v>
      </c>
      <c r="D62" s="151">
        <v>6320.3</v>
      </c>
      <c r="E62" s="151">
        <v>6439.300000000001</v>
      </c>
      <c r="F62" s="151">
        <v>7837.4</v>
      </c>
      <c r="G62" s="151">
        <v>7351.2</v>
      </c>
      <c r="H62" s="151">
        <v>7184.499999999999</v>
      </c>
      <c r="I62" s="151">
        <v>6580.2</v>
      </c>
      <c r="J62" s="151">
        <v>5928.4</v>
      </c>
      <c r="K62" s="151">
        <v>6306.6</v>
      </c>
      <c r="L62" s="1"/>
    </row>
    <row r="63" spans="1:12" ht="12.75">
      <c r="A63" s="1"/>
      <c r="B63" s="271" t="s">
        <v>494</v>
      </c>
      <c r="C63" s="169" t="s">
        <v>495</v>
      </c>
      <c r="D63" s="151">
        <v>4464.2</v>
      </c>
      <c r="E63" s="151">
        <v>4424.099999999999</v>
      </c>
      <c r="F63" s="151">
        <v>4400.5</v>
      </c>
      <c r="G63" s="151">
        <v>3731.9</v>
      </c>
      <c r="H63" s="151">
        <v>3919.7999999999997</v>
      </c>
      <c r="I63" s="151">
        <v>3338.4999999999995</v>
      </c>
      <c r="J63" s="151">
        <v>3034</v>
      </c>
      <c r="K63" s="151">
        <v>3178.4</v>
      </c>
      <c r="L63" s="1"/>
    </row>
    <row r="64" spans="1:12" ht="12.75">
      <c r="A64" s="1"/>
      <c r="B64" s="271" t="s">
        <v>496</v>
      </c>
      <c r="C64" s="169" t="s">
        <v>497</v>
      </c>
      <c r="D64" s="151">
        <v>2103.5</v>
      </c>
      <c r="E64" s="151">
        <v>2356.1</v>
      </c>
      <c r="F64" s="151">
        <v>2381.9</v>
      </c>
      <c r="G64" s="151">
        <v>2893.4999999999995</v>
      </c>
      <c r="H64" s="151">
        <v>2123.2000000000003</v>
      </c>
      <c r="I64" s="151">
        <v>1998</v>
      </c>
      <c r="J64" s="151">
        <v>1883.7</v>
      </c>
      <c r="K64" s="151">
        <v>1987.2</v>
      </c>
      <c r="L64" s="1"/>
    </row>
    <row r="65" spans="1:12" ht="12.75">
      <c r="A65" s="1"/>
      <c r="B65" s="271" t="s">
        <v>498</v>
      </c>
      <c r="C65" s="169" t="s">
        <v>499</v>
      </c>
      <c r="D65" s="151">
        <v>3532.3</v>
      </c>
      <c r="E65" s="151">
        <v>3499.4</v>
      </c>
      <c r="F65" s="151">
        <v>3400.9</v>
      </c>
      <c r="G65" s="151">
        <v>2658.2000000000003</v>
      </c>
      <c r="H65" s="151">
        <v>2607.8</v>
      </c>
      <c r="I65" s="151">
        <v>2669.1</v>
      </c>
      <c r="J65" s="151">
        <v>2210.1</v>
      </c>
      <c r="K65" s="151">
        <v>2304.7000000000003</v>
      </c>
      <c r="L65" s="1"/>
    </row>
    <row r="66" spans="1:12" ht="12.75">
      <c r="A66" s="1"/>
      <c r="B66" s="271" t="s">
        <v>500</v>
      </c>
      <c r="C66" s="169" t="s">
        <v>501</v>
      </c>
      <c r="D66" s="151">
        <v>1796.3</v>
      </c>
      <c r="E66" s="151">
        <v>1706.8999999999999</v>
      </c>
      <c r="F66" s="151">
        <v>1580.9</v>
      </c>
      <c r="G66" s="151">
        <v>1494.1000000000001</v>
      </c>
      <c r="H66" s="151">
        <v>1326.8999999999999</v>
      </c>
      <c r="I66" s="151">
        <v>1197.8</v>
      </c>
      <c r="J66" s="151">
        <v>1068.8000000000002</v>
      </c>
      <c r="K66" s="151">
        <v>1230</v>
      </c>
      <c r="L66" s="1"/>
    </row>
    <row r="67" spans="1:12" ht="12.75">
      <c r="A67" s="1"/>
      <c r="B67" s="271" t="s">
        <v>502</v>
      </c>
      <c r="C67" s="169" t="s">
        <v>503</v>
      </c>
      <c r="D67" s="151">
        <v>2513.7000000000003</v>
      </c>
      <c r="E67" s="151">
        <v>2632.8999999999996</v>
      </c>
      <c r="F67" s="151">
        <v>2291.2000000000003</v>
      </c>
      <c r="G67" s="151">
        <v>2177.9</v>
      </c>
      <c r="H67" s="151">
        <v>2181.8</v>
      </c>
      <c r="I67" s="151">
        <v>2296.9</v>
      </c>
      <c r="J67" s="151">
        <v>1851.6000000000001</v>
      </c>
      <c r="K67" s="151">
        <v>2506.9</v>
      </c>
      <c r="L67" s="1"/>
    </row>
    <row r="68" spans="1:12" ht="12.75">
      <c r="A68" s="1"/>
      <c r="B68" s="271" t="s">
        <v>504</v>
      </c>
      <c r="C68" s="169" t="s">
        <v>505</v>
      </c>
      <c r="D68" s="151">
        <v>4986.3</v>
      </c>
      <c r="E68" s="151">
        <v>4594.199999999999</v>
      </c>
      <c r="F68" s="151">
        <v>4224</v>
      </c>
      <c r="G68" s="151">
        <v>4061.2999999999997</v>
      </c>
      <c r="H68" s="151">
        <v>4379.2</v>
      </c>
      <c r="I68" s="151">
        <v>3241.5</v>
      </c>
      <c r="J68" s="151">
        <v>3298.5</v>
      </c>
      <c r="K68" s="151">
        <v>3638.7000000000003</v>
      </c>
      <c r="L68" s="1"/>
    </row>
    <row r="69" spans="1:12" ht="12.75">
      <c r="A69" s="1"/>
      <c r="B69" s="271" t="s">
        <v>506</v>
      </c>
      <c r="C69" s="169" t="s">
        <v>507</v>
      </c>
      <c r="D69" s="151">
        <v>1540.8</v>
      </c>
      <c r="E69" s="151">
        <v>1793</v>
      </c>
      <c r="F69" s="151">
        <v>1685.5</v>
      </c>
      <c r="G69" s="151">
        <v>1586.3999999999999</v>
      </c>
      <c r="H69" s="151">
        <v>1399.6</v>
      </c>
      <c r="I69" s="151">
        <v>1211.7</v>
      </c>
      <c r="J69" s="151">
        <v>1103.5</v>
      </c>
      <c r="K69" s="151">
        <v>918.6</v>
      </c>
      <c r="L69" s="1"/>
    </row>
    <row r="70" spans="1:12" ht="12.75">
      <c r="A70" s="1"/>
      <c r="B70" s="271" t="s">
        <v>508</v>
      </c>
      <c r="C70" s="169" t="s">
        <v>509</v>
      </c>
      <c r="D70" s="151">
        <v>685.6000000000001</v>
      </c>
      <c r="E70" s="151">
        <v>729.9</v>
      </c>
      <c r="F70" s="151">
        <v>660.3000000000001</v>
      </c>
      <c r="G70" s="151">
        <v>747.6999999999999</v>
      </c>
      <c r="H70" s="151">
        <v>610.8000000000001</v>
      </c>
      <c r="I70" s="151">
        <v>580.8</v>
      </c>
      <c r="J70" s="151">
        <v>651.3</v>
      </c>
      <c r="K70" s="151">
        <v>542.7</v>
      </c>
      <c r="L70" s="1"/>
    </row>
    <row r="71" spans="1:12" ht="12.75">
      <c r="A71" s="1"/>
      <c r="B71" s="271" t="s">
        <v>510</v>
      </c>
      <c r="C71" s="169" t="s">
        <v>511</v>
      </c>
      <c r="D71" s="151">
        <v>26811.6</v>
      </c>
      <c r="E71" s="151">
        <v>28215.300000000003</v>
      </c>
      <c r="F71" s="151">
        <v>29430.800000000003</v>
      </c>
      <c r="G71" s="151">
        <v>26227.399999999998</v>
      </c>
      <c r="H71" s="151">
        <v>29394.4</v>
      </c>
      <c r="I71" s="151">
        <v>28537.3</v>
      </c>
      <c r="J71" s="151">
        <v>23991.5</v>
      </c>
      <c r="K71" s="151">
        <v>21693.7</v>
      </c>
      <c r="L71" s="1"/>
    </row>
    <row r="72" spans="1:12" ht="12.75">
      <c r="A72" s="1"/>
      <c r="B72" s="271" t="s">
        <v>512</v>
      </c>
      <c r="C72" s="169" t="s">
        <v>513</v>
      </c>
      <c r="D72" s="151">
        <v>879.1</v>
      </c>
      <c r="E72" s="151">
        <v>1268.1999999999998</v>
      </c>
      <c r="F72" s="151">
        <v>1828.7</v>
      </c>
      <c r="G72" s="151">
        <v>1552.1</v>
      </c>
      <c r="H72" s="151">
        <v>1913.0000000000002</v>
      </c>
      <c r="I72" s="151">
        <v>1463.6</v>
      </c>
      <c r="J72" s="151">
        <v>1429.1</v>
      </c>
      <c r="K72" s="151">
        <v>1320.8</v>
      </c>
      <c r="L72" s="1"/>
    </row>
    <row r="73" spans="1:12" ht="12.75">
      <c r="A73" s="1"/>
      <c r="B73" s="271" t="s">
        <v>514</v>
      </c>
      <c r="C73" s="169" t="s">
        <v>515</v>
      </c>
      <c r="D73" s="151">
        <v>29.599999999999998</v>
      </c>
      <c r="E73" s="151">
        <v>52.6</v>
      </c>
      <c r="F73" s="151">
        <v>55.800000000000004</v>
      </c>
      <c r="G73" s="151">
        <v>91.1</v>
      </c>
      <c r="H73" s="151">
        <v>91.8</v>
      </c>
      <c r="I73" s="151">
        <v>93.49999999999999</v>
      </c>
      <c r="J73" s="151">
        <v>152.70000000000002</v>
      </c>
      <c r="K73" s="151">
        <v>60.4</v>
      </c>
      <c r="L73" s="1"/>
    </row>
    <row r="74" spans="1:12" ht="12.75">
      <c r="A74" s="1"/>
      <c r="B74" s="272" t="s">
        <v>170</v>
      </c>
      <c r="C74" s="273"/>
      <c r="D74" s="249">
        <v>106113.70000000001</v>
      </c>
      <c r="E74" s="249">
        <v>110600.6</v>
      </c>
      <c r="F74" s="249">
        <v>110162</v>
      </c>
      <c r="G74" s="249">
        <v>102640.09999999999</v>
      </c>
      <c r="H74" s="249">
        <v>100888</v>
      </c>
      <c r="I74" s="249">
        <v>95698.60000000002</v>
      </c>
      <c r="J74" s="249">
        <v>88181.19999999998</v>
      </c>
      <c r="K74" s="249">
        <v>89345.79999999999</v>
      </c>
      <c r="L74" s="1"/>
    </row>
    <row r="75" spans="1:12" ht="12.75">
      <c r="A75" s="1"/>
      <c r="B75" s="278" t="s">
        <v>518</v>
      </c>
      <c r="C75" s="279"/>
      <c r="D75" s="266"/>
      <c r="E75" s="266"/>
      <c r="F75" s="266"/>
      <c r="G75" s="266"/>
      <c r="H75" s="266"/>
      <c r="I75" s="280"/>
      <c r="J75" s="280"/>
      <c r="K75" s="382"/>
      <c r="L75" s="1"/>
    </row>
    <row r="76" spans="1:12" ht="12.75">
      <c r="A76" s="1"/>
      <c r="B76" s="271" t="s">
        <v>476</v>
      </c>
      <c r="C76" s="169" t="s">
        <v>477</v>
      </c>
      <c r="D76" s="249">
        <v>154006</v>
      </c>
      <c r="E76" s="249">
        <v>170472</v>
      </c>
      <c r="F76" s="249">
        <v>172718</v>
      </c>
      <c r="G76" s="249">
        <v>151910</v>
      </c>
      <c r="H76" s="249">
        <v>154928</v>
      </c>
      <c r="I76" s="249">
        <v>159459</v>
      </c>
      <c r="J76" s="249">
        <v>144818</v>
      </c>
      <c r="K76" s="249">
        <v>134941</v>
      </c>
      <c r="L76" s="1"/>
    </row>
    <row r="77" spans="1:12" ht="12.75">
      <c r="A77" s="1"/>
      <c r="B77" s="271" t="s">
        <v>478</v>
      </c>
      <c r="C77" s="169" t="s">
        <v>479</v>
      </c>
      <c r="D77" s="249">
        <v>9557</v>
      </c>
      <c r="E77" s="249">
        <v>7451</v>
      </c>
      <c r="F77" s="249">
        <v>7153</v>
      </c>
      <c r="G77" s="249">
        <v>9515</v>
      </c>
      <c r="H77" s="249">
        <v>8395</v>
      </c>
      <c r="I77" s="249">
        <v>7267</v>
      </c>
      <c r="J77" s="249">
        <v>6599</v>
      </c>
      <c r="K77" s="249">
        <v>5948</v>
      </c>
      <c r="L77" s="1"/>
    </row>
    <row r="78" spans="1:12" ht="12.75">
      <c r="A78" s="1"/>
      <c r="B78" s="271" t="s">
        <v>480</v>
      </c>
      <c r="C78" s="169" t="s">
        <v>481</v>
      </c>
      <c r="D78" s="249">
        <v>244015</v>
      </c>
      <c r="E78" s="249">
        <v>246964</v>
      </c>
      <c r="F78" s="249">
        <v>255467</v>
      </c>
      <c r="G78" s="249">
        <v>228295</v>
      </c>
      <c r="H78" s="249">
        <v>233586</v>
      </c>
      <c r="I78" s="249">
        <v>217782</v>
      </c>
      <c r="J78" s="249">
        <v>194894</v>
      </c>
      <c r="K78" s="249">
        <v>188218</v>
      </c>
      <c r="L78" s="1"/>
    </row>
    <row r="79" spans="1:12" ht="12.75">
      <c r="A79" s="1"/>
      <c r="B79" s="271" t="s">
        <v>482</v>
      </c>
      <c r="C79" s="169" t="s">
        <v>483</v>
      </c>
      <c r="D79" s="249">
        <v>111335</v>
      </c>
      <c r="E79" s="249">
        <v>112623</v>
      </c>
      <c r="F79" s="249">
        <v>117026</v>
      </c>
      <c r="G79" s="249">
        <v>115437</v>
      </c>
      <c r="H79" s="249">
        <v>105205</v>
      </c>
      <c r="I79" s="249">
        <v>100871</v>
      </c>
      <c r="J79" s="249">
        <v>99379</v>
      </c>
      <c r="K79" s="249">
        <v>100183</v>
      </c>
      <c r="L79" s="1"/>
    </row>
    <row r="80" spans="1:12" ht="12.75">
      <c r="A80" s="1"/>
      <c r="B80" s="271" t="s">
        <v>484</v>
      </c>
      <c r="C80" s="169" t="s">
        <v>485</v>
      </c>
      <c r="D80" s="249">
        <v>3976</v>
      </c>
      <c r="E80" s="249">
        <v>3737</v>
      </c>
      <c r="F80" s="249">
        <v>2575</v>
      </c>
      <c r="G80" s="249">
        <v>3268</v>
      </c>
      <c r="H80" s="249">
        <v>2889</v>
      </c>
      <c r="I80" s="249">
        <v>2564</v>
      </c>
      <c r="J80" s="249">
        <v>2770</v>
      </c>
      <c r="K80" s="249">
        <v>2817</v>
      </c>
      <c r="L80" s="1"/>
    </row>
    <row r="81" spans="1:12" ht="12.75">
      <c r="A81" s="1"/>
      <c r="B81" s="271" t="s">
        <v>486</v>
      </c>
      <c r="C81" s="169" t="s">
        <v>487</v>
      </c>
      <c r="D81" s="249">
        <v>44153</v>
      </c>
      <c r="E81" s="249">
        <v>39891</v>
      </c>
      <c r="F81" s="249">
        <v>27029</v>
      </c>
      <c r="G81" s="249">
        <v>24702</v>
      </c>
      <c r="H81" s="249">
        <v>21901</v>
      </c>
      <c r="I81" s="249">
        <v>21577</v>
      </c>
      <c r="J81" s="249">
        <v>18209</v>
      </c>
      <c r="K81" s="249">
        <v>21229</v>
      </c>
      <c r="L81" s="1"/>
    </row>
    <row r="82" spans="1:12" ht="12.75">
      <c r="A82" s="1"/>
      <c r="B82" s="271" t="s">
        <v>488</v>
      </c>
      <c r="C82" s="169" t="s">
        <v>489</v>
      </c>
      <c r="D82" s="249">
        <v>44603</v>
      </c>
      <c r="E82" s="249">
        <v>43354</v>
      </c>
      <c r="F82" s="249">
        <v>42906</v>
      </c>
      <c r="G82" s="249">
        <v>47100</v>
      </c>
      <c r="H82" s="249">
        <v>46787</v>
      </c>
      <c r="I82" s="249">
        <v>45829</v>
      </c>
      <c r="J82" s="249">
        <v>49868</v>
      </c>
      <c r="K82" s="249">
        <v>51218</v>
      </c>
      <c r="L82" s="1"/>
    </row>
    <row r="83" spans="1:12" ht="12.75">
      <c r="A83" s="1"/>
      <c r="B83" s="271" t="s">
        <v>490</v>
      </c>
      <c r="C83" s="169" t="s">
        <v>491</v>
      </c>
      <c r="D83" s="249">
        <v>37540</v>
      </c>
      <c r="E83" s="249">
        <v>40091</v>
      </c>
      <c r="F83" s="249">
        <v>42709</v>
      </c>
      <c r="G83" s="249">
        <v>43027</v>
      </c>
      <c r="H83" s="249">
        <v>38953</v>
      </c>
      <c r="I83" s="249">
        <v>38368</v>
      </c>
      <c r="J83" s="249">
        <v>35008</v>
      </c>
      <c r="K83" s="249">
        <v>37363</v>
      </c>
      <c r="L83" s="1"/>
    </row>
    <row r="84" spans="1:12" ht="12.75">
      <c r="A84" s="1"/>
      <c r="B84" s="271" t="s">
        <v>492</v>
      </c>
      <c r="C84" s="169" t="s">
        <v>493</v>
      </c>
      <c r="D84" s="249">
        <v>216088</v>
      </c>
      <c r="E84" s="249">
        <v>219372</v>
      </c>
      <c r="F84" s="249">
        <v>235028</v>
      </c>
      <c r="G84" s="249">
        <v>230420</v>
      </c>
      <c r="H84" s="249">
        <v>204084</v>
      </c>
      <c r="I84" s="249">
        <v>171214</v>
      </c>
      <c r="J84" s="249">
        <v>157643</v>
      </c>
      <c r="K84" s="249">
        <v>151728</v>
      </c>
      <c r="L84" s="1"/>
    </row>
    <row r="85" spans="1:12" ht="12.75">
      <c r="A85" s="1"/>
      <c r="B85" s="271" t="s">
        <v>494</v>
      </c>
      <c r="C85" s="169" t="s">
        <v>495</v>
      </c>
      <c r="D85" s="249">
        <v>26047</v>
      </c>
      <c r="E85" s="249">
        <v>27279</v>
      </c>
      <c r="F85" s="249">
        <v>31227</v>
      </c>
      <c r="G85" s="249">
        <v>23275</v>
      </c>
      <c r="H85" s="249">
        <v>25682</v>
      </c>
      <c r="I85" s="249">
        <v>21861</v>
      </c>
      <c r="J85" s="249">
        <v>19261</v>
      </c>
      <c r="K85" s="249">
        <v>19061</v>
      </c>
      <c r="L85" s="1"/>
    </row>
    <row r="86" spans="1:12" ht="12.75">
      <c r="A86" s="1"/>
      <c r="B86" s="271" t="s">
        <v>496</v>
      </c>
      <c r="C86" s="169" t="s">
        <v>497</v>
      </c>
      <c r="D86" s="249">
        <v>16081</v>
      </c>
      <c r="E86" s="249">
        <v>20302</v>
      </c>
      <c r="F86" s="249">
        <v>22270</v>
      </c>
      <c r="G86" s="249">
        <v>23785</v>
      </c>
      <c r="H86" s="249">
        <v>19127</v>
      </c>
      <c r="I86" s="249">
        <v>19381</v>
      </c>
      <c r="J86" s="249">
        <v>17429</v>
      </c>
      <c r="K86" s="249">
        <v>18587</v>
      </c>
      <c r="L86" s="1"/>
    </row>
    <row r="87" spans="1:12" ht="12.75">
      <c r="A87" s="1"/>
      <c r="B87" s="271" t="s">
        <v>498</v>
      </c>
      <c r="C87" s="169" t="s">
        <v>499</v>
      </c>
      <c r="D87" s="249">
        <v>22767</v>
      </c>
      <c r="E87" s="249">
        <v>21171</v>
      </c>
      <c r="F87" s="249">
        <v>22572</v>
      </c>
      <c r="G87" s="249">
        <v>17462</v>
      </c>
      <c r="H87" s="249">
        <v>19632</v>
      </c>
      <c r="I87" s="249">
        <v>18798</v>
      </c>
      <c r="J87" s="249">
        <v>17130</v>
      </c>
      <c r="K87" s="249">
        <v>17310</v>
      </c>
      <c r="L87" s="1"/>
    </row>
    <row r="88" spans="1:12" ht="12.75">
      <c r="A88" s="1"/>
      <c r="B88" s="271" t="s">
        <v>500</v>
      </c>
      <c r="C88" s="169" t="s">
        <v>501</v>
      </c>
      <c r="D88" s="249">
        <v>8190</v>
      </c>
      <c r="E88" s="249">
        <v>7798</v>
      </c>
      <c r="F88" s="249">
        <v>7966</v>
      </c>
      <c r="G88" s="249">
        <v>7294</v>
      </c>
      <c r="H88" s="249">
        <v>6711</v>
      </c>
      <c r="I88" s="249">
        <v>5894</v>
      </c>
      <c r="J88" s="249">
        <v>6349</v>
      </c>
      <c r="K88" s="249">
        <v>6565</v>
      </c>
      <c r="L88" s="1"/>
    </row>
    <row r="89" spans="1:12" ht="12.75">
      <c r="A89" s="1"/>
      <c r="B89" s="271" t="s">
        <v>502</v>
      </c>
      <c r="C89" s="169" t="s">
        <v>503</v>
      </c>
      <c r="D89" s="249">
        <v>35125</v>
      </c>
      <c r="E89" s="249">
        <v>34365</v>
      </c>
      <c r="F89" s="249">
        <v>38860</v>
      </c>
      <c r="G89" s="249">
        <v>36802</v>
      </c>
      <c r="H89" s="249">
        <v>33135</v>
      </c>
      <c r="I89" s="249">
        <v>36951</v>
      </c>
      <c r="J89" s="249">
        <v>27559</v>
      </c>
      <c r="K89" s="249">
        <v>31565</v>
      </c>
      <c r="L89" s="1"/>
    </row>
    <row r="90" spans="1:12" ht="12.75">
      <c r="A90" s="1"/>
      <c r="B90" s="271" t="s">
        <v>504</v>
      </c>
      <c r="C90" s="169" t="s">
        <v>505</v>
      </c>
      <c r="D90" s="249">
        <v>32278</v>
      </c>
      <c r="E90" s="249">
        <v>29522</v>
      </c>
      <c r="F90" s="249">
        <v>28232</v>
      </c>
      <c r="G90" s="249">
        <v>28402</v>
      </c>
      <c r="H90" s="249">
        <v>25741</v>
      </c>
      <c r="I90" s="249">
        <v>22855</v>
      </c>
      <c r="J90" s="249">
        <v>20878</v>
      </c>
      <c r="K90" s="249">
        <v>22775</v>
      </c>
      <c r="L90" s="1"/>
    </row>
    <row r="91" spans="1:12" ht="12.75">
      <c r="A91" s="1"/>
      <c r="B91" s="271" t="s">
        <v>506</v>
      </c>
      <c r="C91" s="169" t="s">
        <v>507</v>
      </c>
      <c r="D91" s="249">
        <v>10433</v>
      </c>
      <c r="E91" s="249">
        <v>13734</v>
      </c>
      <c r="F91" s="249">
        <v>11821</v>
      </c>
      <c r="G91" s="249">
        <v>11393</v>
      </c>
      <c r="H91" s="249">
        <v>10536</v>
      </c>
      <c r="I91" s="249">
        <v>9938</v>
      </c>
      <c r="J91" s="249">
        <v>10070</v>
      </c>
      <c r="K91" s="249">
        <v>6224</v>
      </c>
      <c r="L91" s="1"/>
    </row>
    <row r="92" spans="1:12" ht="12.75">
      <c r="A92" s="1"/>
      <c r="B92" s="271" t="s">
        <v>508</v>
      </c>
      <c r="C92" s="169" t="s">
        <v>509</v>
      </c>
      <c r="D92" s="249">
        <v>6679</v>
      </c>
      <c r="E92" s="249">
        <v>7699</v>
      </c>
      <c r="F92" s="249">
        <v>7639</v>
      </c>
      <c r="G92" s="249">
        <v>6524</v>
      </c>
      <c r="H92" s="249">
        <v>7109</v>
      </c>
      <c r="I92" s="249">
        <v>6200</v>
      </c>
      <c r="J92" s="249">
        <v>8401</v>
      </c>
      <c r="K92" s="249">
        <v>9215</v>
      </c>
      <c r="L92" s="1"/>
    </row>
    <row r="93" spans="1:12" ht="12.75">
      <c r="A93" s="1"/>
      <c r="B93" s="271" t="s">
        <v>510</v>
      </c>
      <c r="C93" s="169" t="s">
        <v>511</v>
      </c>
      <c r="D93" s="249">
        <v>168513</v>
      </c>
      <c r="E93" s="249">
        <v>177501</v>
      </c>
      <c r="F93" s="249">
        <v>179033</v>
      </c>
      <c r="G93" s="249">
        <v>167153</v>
      </c>
      <c r="H93" s="249">
        <v>183092</v>
      </c>
      <c r="I93" s="249">
        <v>172962</v>
      </c>
      <c r="J93" s="249">
        <v>148721</v>
      </c>
      <c r="K93" s="249">
        <v>133297</v>
      </c>
      <c r="L93" s="1"/>
    </row>
    <row r="94" spans="1:12" ht="12.75">
      <c r="A94" s="1"/>
      <c r="B94" s="271" t="s">
        <v>512</v>
      </c>
      <c r="C94" s="169" t="s">
        <v>513</v>
      </c>
      <c r="D94" s="249">
        <v>6347</v>
      </c>
      <c r="E94" s="249">
        <v>9697</v>
      </c>
      <c r="F94" s="249">
        <v>13968</v>
      </c>
      <c r="G94" s="249">
        <v>13044</v>
      </c>
      <c r="H94" s="249">
        <v>15689</v>
      </c>
      <c r="I94" s="249">
        <v>14209</v>
      </c>
      <c r="J94" s="249">
        <v>12553</v>
      </c>
      <c r="K94" s="249">
        <v>9323</v>
      </c>
      <c r="L94" s="1"/>
    </row>
    <row r="95" spans="1:12" ht="12.75">
      <c r="A95" s="1"/>
      <c r="B95" s="271" t="s">
        <v>514</v>
      </c>
      <c r="C95" s="169" t="s">
        <v>515</v>
      </c>
      <c r="D95" s="249">
        <v>176</v>
      </c>
      <c r="E95" s="249">
        <v>575</v>
      </c>
      <c r="F95" s="249">
        <v>241</v>
      </c>
      <c r="G95" s="249">
        <v>386</v>
      </c>
      <c r="H95" s="249">
        <v>562</v>
      </c>
      <c r="I95" s="249">
        <v>379</v>
      </c>
      <c r="J95" s="249">
        <v>798</v>
      </c>
      <c r="K95" s="249">
        <v>512</v>
      </c>
      <c r="L95" s="1"/>
    </row>
    <row r="96" spans="1:12" ht="12.75">
      <c r="A96" s="1"/>
      <c r="B96" s="272" t="s">
        <v>170</v>
      </c>
      <c r="C96" s="273"/>
      <c r="D96" s="249">
        <v>1197909</v>
      </c>
      <c r="E96" s="249">
        <v>1233598</v>
      </c>
      <c r="F96" s="249">
        <v>1266440</v>
      </c>
      <c r="G96" s="249">
        <v>1189194</v>
      </c>
      <c r="H96" s="249">
        <v>1163744</v>
      </c>
      <c r="I96" s="249">
        <v>1094359</v>
      </c>
      <c r="J96" s="249">
        <v>998337</v>
      </c>
      <c r="K96" s="249">
        <v>968079</v>
      </c>
      <c r="L96" s="1"/>
    </row>
    <row r="97" spans="1:12" ht="12.75">
      <c r="A97" s="1"/>
      <c r="B97" s="278" t="s">
        <v>519</v>
      </c>
      <c r="C97" s="279"/>
      <c r="D97" s="266"/>
      <c r="E97" s="266"/>
      <c r="F97" s="266"/>
      <c r="G97" s="266"/>
      <c r="H97" s="266"/>
      <c r="I97" s="280"/>
      <c r="J97" s="280"/>
      <c r="K97" s="382"/>
      <c r="L97" s="1"/>
    </row>
    <row r="98" spans="1:12" ht="12.75">
      <c r="A98" s="1"/>
      <c r="B98" s="271" t="s">
        <v>476</v>
      </c>
      <c r="C98" s="169" t="s">
        <v>477</v>
      </c>
      <c r="D98" s="249">
        <v>19402.4</v>
      </c>
      <c r="E98" s="249">
        <v>22166.9</v>
      </c>
      <c r="F98" s="249">
        <v>21275.2</v>
      </c>
      <c r="G98" s="249">
        <v>18893.9</v>
      </c>
      <c r="H98" s="249">
        <v>17906.399999999998</v>
      </c>
      <c r="I98" s="249">
        <v>18540.4</v>
      </c>
      <c r="J98" s="249">
        <v>18036.9</v>
      </c>
      <c r="K98" s="249">
        <v>18038.4</v>
      </c>
      <c r="L98" s="1"/>
    </row>
    <row r="99" spans="1:12" ht="12.75">
      <c r="A99" s="1"/>
      <c r="B99" s="271" t="s">
        <v>478</v>
      </c>
      <c r="C99" s="169" t="s">
        <v>479</v>
      </c>
      <c r="D99" s="249">
        <v>883.9</v>
      </c>
      <c r="E99" s="249">
        <v>869.8000000000001</v>
      </c>
      <c r="F99" s="249">
        <v>824.9000000000001</v>
      </c>
      <c r="G99" s="249">
        <v>1012.4000000000001</v>
      </c>
      <c r="H99" s="249">
        <v>861.4</v>
      </c>
      <c r="I99" s="249">
        <v>878.0999999999999</v>
      </c>
      <c r="J99" s="249">
        <v>641.8000000000001</v>
      </c>
      <c r="K99" s="249">
        <v>715.5000000000002</v>
      </c>
      <c r="L99" s="1"/>
    </row>
    <row r="100" spans="1:12" ht="12.75">
      <c r="A100" s="1"/>
      <c r="B100" s="271" t="s">
        <v>480</v>
      </c>
      <c r="C100" s="169" t="s">
        <v>481</v>
      </c>
      <c r="D100" s="249">
        <v>9983.400000000001</v>
      </c>
      <c r="E100" s="249">
        <v>11415.900000000001</v>
      </c>
      <c r="F100" s="249">
        <v>11679.3</v>
      </c>
      <c r="G100" s="249">
        <v>10776.5</v>
      </c>
      <c r="H100" s="249">
        <v>10489.1</v>
      </c>
      <c r="I100" s="249">
        <v>10151.599999999999</v>
      </c>
      <c r="J100" s="249">
        <v>8865.099999999999</v>
      </c>
      <c r="K100" s="249">
        <v>9249.5</v>
      </c>
      <c r="L100" s="1"/>
    </row>
    <row r="101" spans="1:12" ht="12.75">
      <c r="A101" s="1"/>
      <c r="B101" s="271" t="s">
        <v>482</v>
      </c>
      <c r="C101" s="169" t="s">
        <v>483</v>
      </c>
      <c r="D101" s="249">
        <v>19938.600000000002</v>
      </c>
      <c r="E101" s="249">
        <v>19626.999999999996</v>
      </c>
      <c r="F101" s="249">
        <v>19427.899999999998</v>
      </c>
      <c r="G101" s="249">
        <v>19109.3</v>
      </c>
      <c r="H101" s="249">
        <v>17334.6</v>
      </c>
      <c r="I101" s="249">
        <v>16976.3</v>
      </c>
      <c r="J101" s="249">
        <v>16336.599999999999</v>
      </c>
      <c r="K101" s="249">
        <v>16250.100000000002</v>
      </c>
      <c r="L101" s="1"/>
    </row>
    <row r="102" spans="1:12" ht="12.75">
      <c r="A102" s="1"/>
      <c r="B102" s="271" t="s">
        <v>484</v>
      </c>
      <c r="C102" s="169" t="s">
        <v>485</v>
      </c>
      <c r="D102" s="249">
        <v>487.50000000000006</v>
      </c>
      <c r="E102" s="249">
        <v>580.6</v>
      </c>
      <c r="F102" s="249">
        <v>463.70000000000005</v>
      </c>
      <c r="G102" s="249">
        <v>591.4</v>
      </c>
      <c r="H102" s="249">
        <v>458.8</v>
      </c>
      <c r="I102" s="249">
        <v>452.2</v>
      </c>
      <c r="J102" s="249">
        <v>494.8</v>
      </c>
      <c r="K102" s="249">
        <v>482.9</v>
      </c>
      <c r="L102" s="1"/>
    </row>
    <row r="103" spans="1:12" ht="12.75">
      <c r="A103" s="1"/>
      <c r="B103" s="271" t="s">
        <v>486</v>
      </c>
      <c r="C103" s="169" t="s">
        <v>487</v>
      </c>
      <c r="D103" s="249">
        <v>7668.299999999999</v>
      </c>
      <c r="E103" s="249">
        <v>6931.799999999999</v>
      </c>
      <c r="F103" s="249">
        <v>5435.2</v>
      </c>
      <c r="G103" s="249">
        <v>4582.8</v>
      </c>
      <c r="H103" s="249">
        <v>4034.9</v>
      </c>
      <c r="I103" s="249">
        <v>3549.7000000000003</v>
      </c>
      <c r="J103" s="249">
        <v>3430.5000000000005</v>
      </c>
      <c r="K103" s="249">
        <v>3779.2999999999993</v>
      </c>
      <c r="L103" s="1"/>
    </row>
    <row r="104" spans="1:12" ht="12.75">
      <c r="A104" s="1"/>
      <c r="B104" s="271" t="s">
        <v>488</v>
      </c>
      <c r="C104" s="169" t="s">
        <v>489</v>
      </c>
      <c r="D104" s="249">
        <v>4450.6</v>
      </c>
      <c r="E104" s="249">
        <v>4301.200000000001</v>
      </c>
      <c r="F104" s="249">
        <v>4302.900000000001</v>
      </c>
      <c r="G104" s="249">
        <v>5134</v>
      </c>
      <c r="H104" s="249">
        <v>4865.8</v>
      </c>
      <c r="I104" s="249">
        <v>4619.799999999999</v>
      </c>
      <c r="J104" s="249">
        <v>4986.200000000001</v>
      </c>
      <c r="K104" s="249">
        <v>5312.1</v>
      </c>
      <c r="L104" s="1"/>
    </row>
    <row r="105" spans="1:12" ht="12.75">
      <c r="A105" s="1"/>
      <c r="B105" s="271" t="s">
        <v>490</v>
      </c>
      <c r="C105" s="169" t="s">
        <v>491</v>
      </c>
      <c r="D105" s="249">
        <v>6890.900000000001</v>
      </c>
      <c r="E105" s="249">
        <v>6918.5</v>
      </c>
      <c r="F105" s="249">
        <v>7201.6</v>
      </c>
      <c r="G105" s="249">
        <v>7141.7</v>
      </c>
      <c r="H105" s="249">
        <v>6716.799999999999</v>
      </c>
      <c r="I105" s="249">
        <v>6092.5</v>
      </c>
      <c r="J105" s="249">
        <v>5627.5</v>
      </c>
      <c r="K105" s="249">
        <v>5820.099999999999</v>
      </c>
      <c r="L105" s="1"/>
    </row>
    <row r="106" spans="1:12" ht="12.75">
      <c r="A106" s="1"/>
      <c r="B106" s="271" t="s">
        <v>492</v>
      </c>
      <c r="C106" s="169" t="s">
        <v>493</v>
      </c>
      <c r="D106" s="249">
        <v>11321.199999999999</v>
      </c>
      <c r="E106" s="249">
        <v>11678.6</v>
      </c>
      <c r="F106" s="249">
        <v>13776.5</v>
      </c>
      <c r="G106" s="249">
        <v>13382.5</v>
      </c>
      <c r="H106" s="249">
        <v>12430.6</v>
      </c>
      <c r="I106" s="249">
        <v>11106.1</v>
      </c>
      <c r="J106" s="249">
        <v>10125.099999999999</v>
      </c>
      <c r="K106" s="249">
        <v>10456.7</v>
      </c>
      <c r="L106" s="1"/>
    </row>
    <row r="107" spans="1:12" ht="12.75">
      <c r="A107" s="1"/>
      <c r="B107" s="271" t="s">
        <v>494</v>
      </c>
      <c r="C107" s="169" t="s">
        <v>495</v>
      </c>
      <c r="D107" s="249">
        <v>5085.900000000001</v>
      </c>
      <c r="E107" s="249">
        <v>5023.7</v>
      </c>
      <c r="F107" s="249">
        <v>5157.1</v>
      </c>
      <c r="G107" s="249">
        <v>4277.4</v>
      </c>
      <c r="H107" s="249">
        <v>4513.599999999999</v>
      </c>
      <c r="I107" s="249">
        <v>3882.2999999999997</v>
      </c>
      <c r="J107" s="249">
        <v>3530.1000000000004</v>
      </c>
      <c r="K107" s="249">
        <v>3574.7</v>
      </c>
      <c r="L107" s="1"/>
    </row>
    <row r="108" spans="1:12" ht="12.75">
      <c r="A108" s="1"/>
      <c r="B108" s="271" t="s">
        <v>496</v>
      </c>
      <c r="C108" s="169" t="s">
        <v>497</v>
      </c>
      <c r="D108" s="249">
        <v>2502.5999999999995</v>
      </c>
      <c r="E108" s="249">
        <v>2912.1999999999994</v>
      </c>
      <c r="F108" s="249">
        <v>2995.7</v>
      </c>
      <c r="G108" s="249">
        <v>3514.5999999999995</v>
      </c>
      <c r="H108" s="249">
        <v>2613.9000000000005</v>
      </c>
      <c r="I108" s="249">
        <v>2517.7999999999997</v>
      </c>
      <c r="J108" s="249">
        <v>2336.1</v>
      </c>
      <c r="K108" s="249">
        <v>2431.5</v>
      </c>
      <c r="L108" s="1"/>
    </row>
    <row r="109" spans="1:12" ht="12.75">
      <c r="A109" s="1"/>
      <c r="B109" s="271" t="s">
        <v>498</v>
      </c>
      <c r="C109" s="169" t="s">
        <v>499</v>
      </c>
      <c r="D109" s="249">
        <v>4025.2000000000003</v>
      </c>
      <c r="E109" s="249">
        <v>3962.5000000000005</v>
      </c>
      <c r="F109" s="249">
        <v>3905.2999999999997</v>
      </c>
      <c r="G109" s="249">
        <v>3066.2000000000003</v>
      </c>
      <c r="H109" s="249">
        <v>3006.9</v>
      </c>
      <c r="I109" s="249">
        <v>3057.6</v>
      </c>
      <c r="J109" s="249">
        <v>2571.2999999999997</v>
      </c>
      <c r="K109" s="249">
        <v>2667.5</v>
      </c>
      <c r="L109" s="1"/>
    </row>
    <row r="110" spans="1:12" ht="12.75">
      <c r="A110" s="1"/>
      <c r="B110" s="271" t="s">
        <v>500</v>
      </c>
      <c r="C110" s="169" t="s">
        <v>501</v>
      </c>
      <c r="D110" s="249">
        <v>1938.3999999999999</v>
      </c>
      <c r="E110" s="249">
        <v>1882.3999999999999</v>
      </c>
      <c r="F110" s="249">
        <v>1752.7000000000003</v>
      </c>
      <c r="G110" s="249">
        <v>1647.1</v>
      </c>
      <c r="H110" s="249">
        <v>1457.8999999999999</v>
      </c>
      <c r="I110" s="249">
        <v>1329.3999999999999</v>
      </c>
      <c r="J110" s="249">
        <v>1189.3000000000002</v>
      </c>
      <c r="K110" s="249">
        <v>1363.1</v>
      </c>
      <c r="L110" s="1"/>
    </row>
    <row r="111" spans="1:12" ht="12.75">
      <c r="A111" s="1"/>
      <c r="B111" s="271" t="s">
        <v>502</v>
      </c>
      <c r="C111" s="169" t="s">
        <v>503</v>
      </c>
      <c r="D111" s="249">
        <v>3597.3999999999996</v>
      </c>
      <c r="E111" s="249">
        <v>3690.2</v>
      </c>
      <c r="F111" s="249">
        <v>3520.2000000000003</v>
      </c>
      <c r="G111" s="249">
        <v>3288.6000000000004</v>
      </c>
      <c r="H111" s="249">
        <v>3158.9</v>
      </c>
      <c r="I111" s="249">
        <v>3384.3</v>
      </c>
      <c r="J111" s="249">
        <v>2717.6</v>
      </c>
      <c r="K111" s="249">
        <v>3467.2</v>
      </c>
      <c r="L111" s="1"/>
    </row>
    <row r="112" spans="1:12" ht="12.75">
      <c r="A112" s="1"/>
      <c r="B112" s="271" t="s">
        <v>504</v>
      </c>
      <c r="C112" s="169" t="s">
        <v>505</v>
      </c>
      <c r="D112" s="249">
        <v>5684.9</v>
      </c>
      <c r="E112" s="249">
        <v>5229.599999999999</v>
      </c>
      <c r="F112" s="249">
        <v>4859.6</v>
      </c>
      <c r="G112" s="249">
        <v>4669.3</v>
      </c>
      <c r="H112" s="249">
        <v>4940.699999999999</v>
      </c>
      <c r="I112" s="249">
        <v>3776.6000000000004</v>
      </c>
      <c r="J112" s="249">
        <v>3742.9000000000005</v>
      </c>
      <c r="K112" s="249">
        <v>4034.3</v>
      </c>
      <c r="L112" s="1"/>
    </row>
    <row r="113" spans="1:12" ht="12.75">
      <c r="A113" s="1"/>
      <c r="B113" s="271" t="s">
        <v>506</v>
      </c>
      <c r="C113" s="169" t="s">
        <v>507</v>
      </c>
      <c r="D113" s="249">
        <v>1837.9</v>
      </c>
      <c r="E113" s="249">
        <v>2137.7000000000003</v>
      </c>
      <c r="F113" s="249">
        <v>2038.6</v>
      </c>
      <c r="G113" s="249">
        <v>1918.6999999999998</v>
      </c>
      <c r="H113" s="249">
        <v>1727.1999999999998</v>
      </c>
      <c r="I113" s="249">
        <v>1474.5</v>
      </c>
      <c r="J113" s="249">
        <v>1332.5</v>
      </c>
      <c r="K113" s="249">
        <v>1095.5</v>
      </c>
      <c r="L113" s="1"/>
    </row>
    <row r="114" spans="1:12" ht="12.75">
      <c r="A114" s="1"/>
      <c r="B114" s="271" t="s">
        <v>508</v>
      </c>
      <c r="C114" s="169" t="s">
        <v>509</v>
      </c>
      <c r="D114" s="249">
        <v>864.9000000000002</v>
      </c>
      <c r="E114" s="249">
        <v>933.3</v>
      </c>
      <c r="F114" s="249">
        <v>872.9000000000001</v>
      </c>
      <c r="G114" s="249">
        <v>888.3999999999999</v>
      </c>
      <c r="H114" s="249">
        <v>791.6</v>
      </c>
      <c r="I114" s="249">
        <v>756.3</v>
      </c>
      <c r="J114" s="249">
        <v>896.8</v>
      </c>
      <c r="K114" s="249">
        <v>716.6</v>
      </c>
      <c r="L114" s="1"/>
    </row>
    <row r="115" spans="1:12" ht="12.75">
      <c r="A115" s="1"/>
      <c r="B115" s="271" t="s">
        <v>510</v>
      </c>
      <c r="C115" s="169" t="s">
        <v>511</v>
      </c>
      <c r="D115" s="249">
        <v>30573.1</v>
      </c>
      <c r="E115" s="249">
        <v>32110.100000000002</v>
      </c>
      <c r="F115" s="249">
        <v>33545.700000000004</v>
      </c>
      <c r="G115" s="249">
        <v>30108.299999999996</v>
      </c>
      <c r="H115" s="249">
        <v>33394.8</v>
      </c>
      <c r="I115" s="249">
        <v>32425.7</v>
      </c>
      <c r="J115" s="249">
        <v>27146.3</v>
      </c>
      <c r="K115" s="249">
        <v>24295.499999999996</v>
      </c>
      <c r="L115" s="1"/>
    </row>
    <row r="116" spans="1:12" ht="12.75">
      <c r="A116" s="1"/>
      <c r="B116" s="271" t="s">
        <v>512</v>
      </c>
      <c r="C116" s="169" t="s">
        <v>513</v>
      </c>
      <c r="D116" s="249">
        <v>1030.5</v>
      </c>
      <c r="E116" s="249">
        <v>1524.3999999999996</v>
      </c>
      <c r="F116" s="249">
        <v>2210.9</v>
      </c>
      <c r="G116" s="249">
        <v>1866.5</v>
      </c>
      <c r="H116" s="249">
        <v>2327.8</v>
      </c>
      <c r="I116" s="249">
        <v>1877.7999999999997</v>
      </c>
      <c r="J116" s="249">
        <v>1743.6000000000001</v>
      </c>
      <c r="K116" s="249">
        <v>1528.1999999999998</v>
      </c>
      <c r="L116" s="1"/>
    </row>
    <row r="117" spans="1:12" ht="12.75">
      <c r="A117" s="1"/>
      <c r="B117" s="271" t="s">
        <v>514</v>
      </c>
      <c r="C117" s="169" t="s">
        <v>515</v>
      </c>
      <c r="D117" s="249">
        <v>34.2</v>
      </c>
      <c r="E117" s="249">
        <v>68.9</v>
      </c>
      <c r="F117" s="249">
        <v>62.30000000000001</v>
      </c>
      <c r="G117" s="249">
        <v>98.49999999999999</v>
      </c>
      <c r="H117" s="249">
        <v>103.5</v>
      </c>
      <c r="I117" s="249">
        <v>96.89999999999999</v>
      </c>
      <c r="J117" s="249">
        <v>168.60000000000002</v>
      </c>
      <c r="K117" s="249">
        <v>79.5</v>
      </c>
      <c r="L117" s="1"/>
    </row>
    <row r="118" spans="1:12" ht="12.75">
      <c r="A118" s="1"/>
      <c r="B118" s="272" t="s">
        <v>170</v>
      </c>
      <c r="C118" s="273"/>
      <c r="D118" s="249">
        <v>138201.80000000002</v>
      </c>
      <c r="E118" s="249">
        <v>143965.30000000002</v>
      </c>
      <c r="F118" s="249">
        <v>145308.2</v>
      </c>
      <c r="G118" s="249">
        <v>135968.1</v>
      </c>
      <c r="H118" s="249">
        <v>133135.19999999998</v>
      </c>
      <c r="I118" s="249">
        <v>126945.90000000002</v>
      </c>
      <c r="J118" s="249">
        <v>115919.59999999998</v>
      </c>
      <c r="K118" s="249">
        <v>115358.19999999998</v>
      </c>
      <c r="L118" s="1"/>
    </row>
  </sheetData>
  <sheetProtection/>
  <printOptions/>
  <pageMargins left="0.7" right="0.7" top="0.75" bottom="0.75" header="0.3" footer="0.3"/>
  <pageSetup horizontalDpi="600" verticalDpi="600" orientation="portrait" paperSize="9" r:id="rId1"/>
  <ignoredErrors>
    <ignoredError sqref="B98:B117 B76:B95 B54:B73 B32:B51 B10:B29" numberStoredAsText="1"/>
  </ignoredErrors>
</worksheet>
</file>

<file path=xl/worksheets/sheet11.xml><?xml version="1.0" encoding="utf-8"?>
<worksheet xmlns="http://schemas.openxmlformats.org/spreadsheetml/2006/main" xmlns:r="http://schemas.openxmlformats.org/officeDocument/2006/relationships">
  <dimension ref="A1:L118"/>
  <sheetViews>
    <sheetView showGridLines="0" zoomScalePageLayoutView="0" workbookViewId="0" topLeftCell="A1">
      <selection activeCell="A1" sqref="A1"/>
    </sheetView>
  </sheetViews>
  <sheetFormatPr defaultColWidth="12" defaultRowHeight="11.25"/>
  <cols>
    <col min="1" max="1" width="6.66015625" style="0" customWidth="1"/>
    <col min="3" max="3" width="73" style="0" customWidth="1"/>
    <col min="4" max="8" width="9.5" style="0" bestFit="1" customWidth="1"/>
    <col min="9" max="11" width="10.66015625" style="0" bestFit="1" customWidth="1"/>
  </cols>
  <sheetData>
    <row r="1" spans="1:11" ht="11.25">
      <c r="A1" s="1"/>
      <c r="B1" s="1"/>
      <c r="C1" s="1"/>
      <c r="D1" s="1"/>
      <c r="E1" s="1"/>
      <c r="F1" s="1"/>
      <c r="G1" s="1"/>
      <c r="H1" s="1"/>
      <c r="I1" s="1"/>
      <c r="J1" s="1"/>
      <c r="K1" s="1"/>
    </row>
    <row r="2" spans="1:12" ht="15.75">
      <c r="A2" s="10"/>
      <c r="B2" s="11" t="s">
        <v>466</v>
      </c>
      <c r="C2" s="10"/>
      <c r="D2" s="10"/>
      <c r="E2" s="10"/>
      <c r="F2" s="10"/>
      <c r="G2" s="10"/>
      <c r="H2" s="10"/>
      <c r="I2" s="10"/>
      <c r="J2" s="10"/>
      <c r="K2" s="10"/>
      <c r="L2" s="96"/>
    </row>
    <row r="3" spans="1:12" ht="12">
      <c r="A3" s="10"/>
      <c r="B3" s="12" t="s">
        <v>467</v>
      </c>
      <c r="C3" s="10"/>
      <c r="D3" s="10"/>
      <c r="E3" s="10"/>
      <c r="F3" s="10"/>
      <c r="G3" s="10"/>
      <c r="H3" s="10"/>
      <c r="I3" s="10"/>
      <c r="J3" s="10"/>
      <c r="K3" s="10"/>
      <c r="L3" s="96"/>
    </row>
    <row r="4" spans="1:12" ht="11.25">
      <c r="A4" s="10"/>
      <c r="B4" s="10"/>
      <c r="C4" s="10"/>
      <c r="D4" s="10"/>
      <c r="E4" s="10"/>
      <c r="F4" s="10"/>
      <c r="G4" s="10"/>
      <c r="H4" s="10"/>
      <c r="I4" s="10"/>
      <c r="J4" s="10"/>
      <c r="K4" s="10"/>
      <c r="L4" s="96"/>
    </row>
    <row r="5" spans="1:12" ht="11.25">
      <c r="A5" s="10"/>
      <c r="B5" s="13" t="s">
        <v>3</v>
      </c>
      <c r="C5" s="275" t="s">
        <v>468</v>
      </c>
      <c r="D5" s="10"/>
      <c r="E5" s="10"/>
      <c r="F5" s="10"/>
      <c r="G5" s="10"/>
      <c r="H5" s="10"/>
      <c r="I5" s="107" t="s">
        <v>469</v>
      </c>
      <c r="J5" s="16" t="s">
        <v>470</v>
      </c>
      <c r="K5" s="16"/>
      <c r="L5" s="96"/>
    </row>
    <row r="6" spans="1:12" ht="11.25">
      <c r="A6" s="10"/>
      <c r="B6" s="10"/>
      <c r="C6" s="275" t="s">
        <v>471</v>
      </c>
      <c r="D6" s="10"/>
      <c r="E6" s="10"/>
      <c r="F6" s="10"/>
      <c r="G6" s="10"/>
      <c r="H6" s="10"/>
      <c r="I6" s="10"/>
      <c r="J6" s="16" t="s">
        <v>472</v>
      </c>
      <c r="K6" s="16"/>
      <c r="L6" s="96"/>
    </row>
    <row r="7" spans="1:11" ht="11.25">
      <c r="A7" s="1"/>
      <c r="B7" s="1"/>
      <c r="C7" s="1"/>
      <c r="D7" s="1"/>
      <c r="E7" s="1"/>
      <c r="F7" s="1"/>
      <c r="G7" s="1"/>
      <c r="H7" s="1"/>
      <c r="I7" s="1"/>
      <c r="J7" s="1"/>
      <c r="K7" s="1"/>
    </row>
    <row r="8" spans="1:11" ht="22.5">
      <c r="A8" s="1"/>
      <c r="B8" s="265" t="s">
        <v>473</v>
      </c>
      <c r="C8" s="265" t="s">
        <v>474</v>
      </c>
      <c r="D8" s="232">
        <v>2009</v>
      </c>
      <c r="E8" s="232">
        <v>2010</v>
      </c>
      <c r="F8" s="232">
        <v>2011</v>
      </c>
      <c r="G8" s="232">
        <v>2012</v>
      </c>
      <c r="H8" s="232">
        <v>2013</v>
      </c>
      <c r="I8" s="232">
        <v>2014</v>
      </c>
      <c r="J8" s="232">
        <v>2015</v>
      </c>
      <c r="K8" s="240">
        <v>2016</v>
      </c>
    </row>
    <row r="9" spans="1:11" ht="12.75">
      <c r="A9" s="1"/>
      <c r="B9" s="233" t="s">
        <v>475</v>
      </c>
      <c r="C9" s="234"/>
      <c r="D9" s="234"/>
      <c r="E9" s="234"/>
      <c r="F9" s="234"/>
      <c r="G9" s="234"/>
      <c r="H9" s="234"/>
      <c r="I9" s="234"/>
      <c r="J9" s="235"/>
      <c r="K9" s="266"/>
    </row>
    <row r="10" spans="1:11" ht="12.75">
      <c r="A10" s="1"/>
      <c r="B10" s="267" t="s">
        <v>476</v>
      </c>
      <c r="C10" s="268" t="s">
        <v>477</v>
      </c>
      <c r="D10" s="269">
        <v>61.198886039650375</v>
      </c>
      <c r="E10" s="269">
        <v>65.55167562678993</v>
      </c>
      <c r="F10" s="269">
        <v>64.17552158717831</v>
      </c>
      <c r="G10" s="269">
        <v>59.864338288353295</v>
      </c>
      <c r="H10" s="269">
        <v>63.075129438548814</v>
      </c>
      <c r="I10" s="269">
        <v>66.6952307783228</v>
      </c>
      <c r="J10" s="269">
        <v>63.51228205180131</v>
      </c>
      <c r="K10" s="270">
        <v>72.73168266801414</v>
      </c>
    </row>
    <row r="11" spans="1:11" ht="12.75">
      <c r="A11" s="1"/>
      <c r="B11" s="271" t="s">
        <v>478</v>
      </c>
      <c r="C11" s="169" t="s">
        <v>479</v>
      </c>
      <c r="D11" s="269">
        <v>50.459840588595945</v>
      </c>
      <c r="E11" s="269">
        <v>77.13382507903056</v>
      </c>
      <c r="F11" s="269">
        <v>140.960809102402</v>
      </c>
      <c r="G11" s="269">
        <v>52.689075630252105</v>
      </c>
      <c r="H11" s="269">
        <v>101.3500482160077</v>
      </c>
      <c r="I11" s="269">
        <v>57.45692216280452</v>
      </c>
      <c r="J11" s="269">
        <v>62.72727272727272</v>
      </c>
      <c r="K11" s="270">
        <v>110.48850574712641</v>
      </c>
    </row>
    <row r="12" spans="1:11" ht="12.75">
      <c r="A12" s="1"/>
      <c r="B12" s="271" t="s">
        <v>480</v>
      </c>
      <c r="C12" s="169" t="s">
        <v>481</v>
      </c>
      <c r="D12" s="269">
        <v>19.84479533846486</v>
      </c>
      <c r="E12" s="269">
        <v>20.723048908345135</v>
      </c>
      <c r="F12" s="269">
        <v>20.3700682608509</v>
      </c>
      <c r="G12" s="269">
        <v>20.866896816263903</v>
      </c>
      <c r="H12" s="269">
        <v>22.964428828489247</v>
      </c>
      <c r="I12" s="269">
        <v>21.7969049492565</v>
      </c>
      <c r="J12" s="269">
        <v>22.08632701443325</v>
      </c>
      <c r="K12" s="270">
        <v>25.129391981991347</v>
      </c>
    </row>
    <row r="13" spans="1:11" ht="12.75">
      <c r="A13" s="1"/>
      <c r="B13" s="271" t="s">
        <v>482</v>
      </c>
      <c r="C13" s="169" t="s">
        <v>483</v>
      </c>
      <c r="D13" s="269">
        <v>72.03880056666142</v>
      </c>
      <c r="E13" s="269">
        <v>70.31886140476922</v>
      </c>
      <c r="F13" s="269">
        <v>74.68498326848872</v>
      </c>
      <c r="G13" s="269">
        <v>72.03220844332188</v>
      </c>
      <c r="H13" s="269">
        <v>72.30443240238989</v>
      </c>
      <c r="I13" s="269">
        <v>74.39686421423244</v>
      </c>
      <c r="J13" s="269">
        <v>68.78004359119815</v>
      </c>
      <c r="K13" s="270">
        <v>84.30346154967778</v>
      </c>
    </row>
    <row r="14" spans="1:11" ht="12.75">
      <c r="A14" s="1"/>
      <c r="B14" s="271" t="s">
        <v>484</v>
      </c>
      <c r="C14" s="169" t="s">
        <v>485</v>
      </c>
      <c r="D14" s="269">
        <v>83.75878653348131</v>
      </c>
      <c r="E14" s="269">
        <v>60.1586970139904</v>
      </c>
      <c r="F14" s="269">
        <v>55.14040380598747</v>
      </c>
      <c r="G14" s="269">
        <v>57.17127511438233</v>
      </c>
      <c r="H14" s="269">
        <v>47.54371357202332</v>
      </c>
      <c r="I14" s="269">
        <v>72.11180124223603</v>
      </c>
      <c r="J14" s="269">
        <v>52.99818291944276</v>
      </c>
      <c r="K14" s="270">
        <v>71.50861174517533</v>
      </c>
    </row>
    <row r="15" spans="1:11" ht="12.75">
      <c r="A15" s="1"/>
      <c r="B15" s="271" t="s">
        <v>486</v>
      </c>
      <c r="C15" s="169" t="s">
        <v>487</v>
      </c>
      <c r="D15" s="269">
        <v>68.0045265937382</v>
      </c>
      <c r="E15" s="269">
        <v>81.16893026094918</v>
      </c>
      <c r="F15" s="269">
        <v>91.03031465848042</v>
      </c>
      <c r="G15" s="269">
        <v>82.77221393564884</v>
      </c>
      <c r="H15" s="269">
        <v>59.507147111375815</v>
      </c>
      <c r="I15" s="269">
        <v>85.1963746223565</v>
      </c>
      <c r="J15" s="269">
        <v>80.92395027894685</v>
      </c>
      <c r="K15" s="270">
        <v>86.90420669713646</v>
      </c>
    </row>
    <row r="16" spans="1:11" ht="12.75">
      <c r="A16" s="1"/>
      <c r="B16" s="271" t="s">
        <v>488</v>
      </c>
      <c r="C16" s="169" t="s">
        <v>489</v>
      </c>
      <c r="D16" s="269">
        <v>61.04451602682579</v>
      </c>
      <c r="E16" s="269">
        <v>65.32481954469739</v>
      </c>
      <c r="F16" s="269">
        <v>63.68616167764068</v>
      </c>
      <c r="G16" s="269">
        <v>59.38536369666151</v>
      </c>
      <c r="H16" s="269">
        <v>65.63925362819627</v>
      </c>
      <c r="I16" s="269">
        <v>66.87003142909965</v>
      </c>
      <c r="J16" s="269">
        <v>64.08935584230122</v>
      </c>
      <c r="K16" s="270">
        <v>75.629887054735</v>
      </c>
    </row>
    <row r="17" spans="1:11" ht="12.75">
      <c r="A17" s="1"/>
      <c r="B17" s="271" t="s">
        <v>490</v>
      </c>
      <c r="C17" s="169" t="s">
        <v>491</v>
      </c>
      <c r="D17" s="269">
        <v>70.36179218912228</v>
      </c>
      <c r="E17" s="269">
        <v>81.87423873325213</v>
      </c>
      <c r="F17" s="269">
        <v>71.67800294509502</v>
      </c>
      <c r="G17" s="269">
        <v>65.69647865378622</v>
      </c>
      <c r="H17" s="269">
        <v>67.51370204285003</v>
      </c>
      <c r="I17" s="269">
        <v>77.321083172147</v>
      </c>
      <c r="J17" s="269">
        <v>87.5108225108225</v>
      </c>
      <c r="K17" s="270">
        <v>76.97453603798016</v>
      </c>
    </row>
    <row r="18" spans="1:11" ht="12.75">
      <c r="A18" s="1"/>
      <c r="B18" s="271" t="s">
        <v>492</v>
      </c>
      <c r="C18" s="169" t="s">
        <v>493</v>
      </c>
      <c r="D18" s="269">
        <v>21.680316073157332</v>
      </c>
      <c r="E18" s="269">
        <v>21.657588486291324</v>
      </c>
      <c r="F18" s="269">
        <v>23.02773509645978</v>
      </c>
      <c r="G18" s="269">
        <v>21.71887076358993</v>
      </c>
      <c r="H18" s="269">
        <v>22.807477910773397</v>
      </c>
      <c r="I18" s="269">
        <v>23.472608431616965</v>
      </c>
      <c r="J18" s="269">
        <v>25.914450122731477</v>
      </c>
      <c r="K18" s="270">
        <v>28.705224354900217</v>
      </c>
    </row>
    <row r="19" spans="1:11" ht="12.75">
      <c r="A19" s="1"/>
      <c r="B19" s="271" t="s">
        <v>494</v>
      </c>
      <c r="C19" s="169" t="s">
        <v>495</v>
      </c>
      <c r="D19" s="269">
        <v>63.796705699431506</v>
      </c>
      <c r="E19" s="269">
        <v>59.824621564689174</v>
      </c>
      <c r="F19" s="269">
        <v>73.73208559649238</v>
      </c>
      <c r="G19" s="269">
        <v>70.13704097924428</v>
      </c>
      <c r="H19" s="269">
        <v>71.69867589168555</v>
      </c>
      <c r="I19" s="269">
        <v>86.00723763570566</v>
      </c>
      <c r="J19" s="269">
        <v>89.39222042139384</v>
      </c>
      <c r="K19" s="270">
        <v>88.82876592773609</v>
      </c>
    </row>
    <row r="20" spans="1:11" ht="25.5">
      <c r="A20" s="1"/>
      <c r="B20" s="271" t="s">
        <v>496</v>
      </c>
      <c r="C20" s="169" t="s">
        <v>497</v>
      </c>
      <c r="D20" s="269">
        <v>56.723400019906435</v>
      </c>
      <c r="E20" s="269">
        <v>51.980326171369406</v>
      </c>
      <c r="F20" s="269">
        <v>58.703301859128494</v>
      </c>
      <c r="G20" s="269">
        <v>52.73121431406674</v>
      </c>
      <c r="H20" s="269">
        <v>49.70714154387624</v>
      </c>
      <c r="I20" s="269">
        <v>50.22709520641074</v>
      </c>
      <c r="J20" s="269">
        <v>53.55295615500915</v>
      </c>
      <c r="K20" s="270">
        <v>54.16778868515753</v>
      </c>
    </row>
    <row r="21" spans="1:11" ht="12.75">
      <c r="A21" s="1"/>
      <c r="B21" s="271" t="s">
        <v>498</v>
      </c>
      <c r="C21" s="169" t="s">
        <v>499</v>
      </c>
      <c r="D21" s="269">
        <v>147.390053431977</v>
      </c>
      <c r="E21" s="269">
        <v>116.8555240793201</v>
      </c>
      <c r="F21" s="269">
        <v>66.7246881346098</v>
      </c>
      <c r="G21" s="269">
        <v>178.3361064891847</v>
      </c>
      <c r="H21" s="269">
        <v>137.78714436248683</v>
      </c>
      <c r="I21" s="269">
        <v>161.68403730115196</v>
      </c>
      <c r="J21" s="269">
        <v>177.2855987055016</v>
      </c>
      <c r="K21" s="270">
        <v>134.52432199741713</v>
      </c>
    </row>
    <row r="22" spans="1:11" ht="12.75">
      <c r="A22" s="1"/>
      <c r="B22" s="271" t="s">
        <v>500</v>
      </c>
      <c r="C22" s="169" t="s">
        <v>501</v>
      </c>
      <c r="D22" s="269">
        <v>115.00219973603167</v>
      </c>
      <c r="E22" s="269">
        <v>93.33991119881597</v>
      </c>
      <c r="F22" s="269">
        <v>75.71243523316062</v>
      </c>
      <c r="G22" s="269">
        <v>40.4117315284828</v>
      </c>
      <c r="H22" s="269">
        <v>85.94847775175644</v>
      </c>
      <c r="I22" s="269">
        <v>83.07262569832402</v>
      </c>
      <c r="J22" s="269">
        <v>111.20331950207469</v>
      </c>
      <c r="K22" s="270">
        <v>106.51777575205105</v>
      </c>
    </row>
    <row r="23" spans="1:11" ht="12.75">
      <c r="A23" s="1"/>
      <c r="B23" s="271" t="s">
        <v>502</v>
      </c>
      <c r="C23" s="169" t="s">
        <v>503</v>
      </c>
      <c r="D23" s="269">
        <v>39.248149124278214</v>
      </c>
      <c r="E23" s="269">
        <v>38.03426551239632</v>
      </c>
      <c r="F23" s="269">
        <v>41.73113155269866</v>
      </c>
      <c r="G23" s="269">
        <v>35.16538557860872</v>
      </c>
      <c r="H23" s="269">
        <v>35.78388438800088</v>
      </c>
      <c r="I23" s="269">
        <v>40.224204693750934</v>
      </c>
      <c r="J23" s="269">
        <v>39.19976705547848</v>
      </c>
      <c r="K23" s="270">
        <v>45.30960242435207</v>
      </c>
    </row>
    <row r="24" spans="1:11" ht="12.75">
      <c r="A24" s="1"/>
      <c r="B24" s="271" t="s">
        <v>504</v>
      </c>
      <c r="C24" s="169" t="s">
        <v>505</v>
      </c>
      <c r="D24" s="269">
        <v>159.65743440233237</v>
      </c>
      <c r="E24" s="269">
        <v>85.68654646324549</v>
      </c>
      <c r="F24" s="269">
        <v>112.47046468889471</v>
      </c>
      <c r="G24" s="269">
        <v>98.800799467022</v>
      </c>
      <c r="H24" s="269">
        <v>113.05903398926655</v>
      </c>
      <c r="I24" s="269">
        <v>144.82142857142858</v>
      </c>
      <c r="J24" s="269">
        <v>149.5755517826825</v>
      </c>
      <c r="K24" s="270">
        <v>192.0520231213873</v>
      </c>
    </row>
    <row r="25" spans="1:11" ht="12.75">
      <c r="A25" s="1"/>
      <c r="B25" s="271" t="s">
        <v>506</v>
      </c>
      <c r="C25" s="169" t="s">
        <v>507</v>
      </c>
      <c r="D25" s="269">
        <v>66.17466174661746</v>
      </c>
      <c r="E25" s="269">
        <v>56.34019626707716</v>
      </c>
      <c r="F25" s="269">
        <v>58.97647544366488</v>
      </c>
      <c r="G25" s="269">
        <v>79.44674965421854</v>
      </c>
      <c r="H25" s="269">
        <v>66.17818097231914</v>
      </c>
      <c r="I25" s="269">
        <v>69.53065859197578</v>
      </c>
      <c r="J25" s="269">
        <v>49.80605120248254</v>
      </c>
      <c r="K25" s="270">
        <v>84.51589061345159</v>
      </c>
    </row>
    <row r="26" spans="1:11" ht="12.75">
      <c r="A26" s="1"/>
      <c r="B26" s="271" t="s">
        <v>508</v>
      </c>
      <c r="C26" s="169" t="s">
        <v>509</v>
      </c>
      <c r="D26" s="269">
        <v>57.622591108567065</v>
      </c>
      <c r="E26" s="269">
        <v>45.49478079331941</v>
      </c>
      <c r="F26" s="269">
        <v>53.15576143601621</v>
      </c>
      <c r="G26" s="269">
        <v>46.61641399169984</v>
      </c>
      <c r="H26" s="269">
        <v>59.43092700583149</v>
      </c>
      <c r="I26" s="269">
        <v>53.36762578363607</v>
      </c>
      <c r="J26" s="269">
        <v>59.31277137296002</v>
      </c>
      <c r="K26" s="270">
        <v>64.79424690371555</v>
      </c>
    </row>
    <row r="27" spans="1:11" ht="12.75">
      <c r="A27" s="1"/>
      <c r="B27" s="271" t="s">
        <v>510</v>
      </c>
      <c r="C27" s="169" t="s">
        <v>511</v>
      </c>
      <c r="D27" s="269">
        <v>111.73436492585428</v>
      </c>
      <c r="E27" s="269">
        <v>130.14340871483728</v>
      </c>
      <c r="F27" s="269">
        <v>112.32793697515368</v>
      </c>
      <c r="G27" s="269">
        <v>91.80421172453046</v>
      </c>
      <c r="H27" s="269">
        <v>101.78117048346056</v>
      </c>
      <c r="I27" s="269">
        <v>222.4910394265233</v>
      </c>
      <c r="J27" s="269">
        <v>216.10169491525423</v>
      </c>
      <c r="K27" s="270">
        <v>146.84801381692571</v>
      </c>
    </row>
    <row r="28" spans="1:11" ht="12.75">
      <c r="A28" s="1"/>
      <c r="B28" s="271" t="s">
        <v>512</v>
      </c>
      <c r="C28" s="169" t="s">
        <v>513</v>
      </c>
      <c r="D28" s="269">
        <v>96.98113207547169</v>
      </c>
      <c r="E28" s="269">
        <v>145.8181818181818</v>
      </c>
      <c r="F28" s="269">
        <v>96.44444444444443</v>
      </c>
      <c r="G28" s="269">
        <v>102.33009708737865</v>
      </c>
      <c r="H28" s="269">
        <v>137.1527777777778</v>
      </c>
      <c r="I28" s="269">
        <v>154.05405405405406</v>
      </c>
      <c r="J28" s="269">
        <v>102.6046511627907</v>
      </c>
      <c r="K28" s="270">
        <v>50.130548302872064</v>
      </c>
    </row>
    <row r="29" spans="1:11" ht="12.75">
      <c r="A29" s="1"/>
      <c r="B29" s="271" t="s">
        <v>514</v>
      </c>
      <c r="C29" s="169" t="s">
        <v>515</v>
      </c>
      <c r="D29" s="269">
        <v>24.390243902439025</v>
      </c>
      <c r="E29" s="269">
        <v>54.48717948717949</v>
      </c>
      <c r="F29" s="269">
        <v>125</v>
      </c>
      <c r="G29" s="269">
        <v>117.6470588235294</v>
      </c>
      <c r="H29" s="269">
        <v>114.38848920863309</v>
      </c>
      <c r="I29" s="269">
        <v>80.95238095238095</v>
      </c>
      <c r="J29" s="269">
        <v>120.40816326530613</v>
      </c>
      <c r="K29" s="270">
        <v>110.7843137254902</v>
      </c>
    </row>
    <row r="30" spans="1:11" ht="12.75">
      <c r="A30" s="1"/>
      <c r="B30" s="272" t="s">
        <v>170</v>
      </c>
      <c r="C30" s="273"/>
      <c r="D30" s="274">
        <v>37.68711754405432</v>
      </c>
      <c r="E30" s="274">
        <v>39.06603481838212</v>
      </c>
      <c r="F30" s="274">
        <v>39.71099711944351</v>
      </c>
      <c r="G30" s="274">
        <v>36.5308273382616</v>
      </c>
      <c r="H30" s="274">
        <v>38.52921350601583</v>
      </c>
      <c r="I30" s="274">
        <v>39.63968019153471</v>
      </c>
      <c r="J30" s="274">
        <v>41.700851329999026</v>
      </c>
      <c r="K30" s="270">
        <v>47.135497527195575</v>
      </c>
    </row>
    <row r="31" spans="1:11" ht="12.75">
      <c r="A31" s="1"/>
      <c r="B31" s="233" t="s">
        <v>516</v>
      </c>
      <c r="C31" s="234"/>
      <c r="D31" s="234"/>
      <c r="E31" s="234"/>
      <c r="F31" s="234"/>
      <c r="G31" s="234"/>
      <c r="H31" s="234"/>
      <c r="I31" s="234"/>
      <c r="J31" s="235"/>
      <c r="K31" s="266"/>
    </row>
    <row r="32" spans="1:11" ht="12.75">
      <c r="A32" s="1"/>
      <c r="B32" s="271" t="s">
        <v>476</v>
      </c>
      <c r="C32" s="169" t="s">
        <v>477</v>
      </c>
      <c r="D32" s="269">
        <v>10645</v>
      </c>
      <c r="E32" s="269">
        <v>12711</v>
      </c>
      <c r="F32" s="269">
        <v>15380</v>
      </c>
      <c r="G32" s="269">
        <v>15756</v>
      </c>
      <c r="H32" s="269">
        <v>17508</v>
      </c>
      <c r="I32" s="269">
        <v>18345</v>
      </c>
      <c r="J32" s="269">
        <v>18108</v>
      </c>
      <c r="K32" s="269">
        <v>23297</v>
      </c>
    </row>
    <row r="33" spans="1:11" ht="18.75">
      <c r="A33" s="24"/>
      <c r="B33" s="271" t="s">
        <v>478</v>
      </c>
      <c r="C33" s="169" t="s">
        <v>479</v>
      </c>
      <c r="D33" s="269">
        <v>886</v>
      </c>
      <c r="E33" s="269">
        <v>387</v>
      </c>
      <c r="F33" s="269">
        <v>581</v>
      </c>
      <c r="G33" s="269">
        <v>179</v>
      </c>
      <c r="H33" s="269">
        <v>357</v>
      </c>
      <c r="I33" s="269">
        <v>229</v>
      </c>
      <c r="J33" s="269">
        <v>292</v>
      </c>
      <c r="K33" s="269">
        <v>240</v>
      </c>
    </row>
    <row r="34" spans="1:11" ht="12.75">
      <c r="A34" s="1"/>
      <c r="B34" s="271" t="s">
        <v>480</v>
      </c>
      <c r="C34" s="169" t="s">
        <v>481</v>
      </c>
      <c r="D34" s="269">
        <v>1423</v>
      </c>
      <c r="E34" s="269">
        <v>1474</v>
      </c>
      <c r="F34" s="269">
        <v>1293</v>
      </c>
      <c r="G34" s="269">
        <v>1593</v>
      </c>
      <c r="H34" s="269">
        <v>1499</v>
      </c>
      <c r="I34" s="269">
        <v>1584</v>
      </c>
      <c r="J34" s="269">
        <v>1644</v>
      </c>
      <c r="K34" s="269">
        <v>4207</v>
      </c>
    </row>
    <row r="35" spans="1:11" ht="12.75">
      <c r="A35" s="1"/>
      <c r="B35" s="271" t="s">
        <v>482</v>
      </c>
      <c r="C35" s="169" t="s">
        <v>483</v>
      </c>
      <c r="D35" s="269">
        <v>12390</v>
      </c>
      <c r="E35" s="269">
        <v>13307</v>
      </c>
      <c r="F35" s="269">
        <v>14945</v>
      </c>
      <c r="G35" s="269">
        <v>13032</v>
      </c>
      <c r="H35" s="269">
        <v>13007</v>
      </c>
      <c r="I35" s="269">
        <v>14080</v>
      </c>
      <c r="J35" s="269">
        <v>15601</v>
      </c>
      <c r="K35" s="269">
        <v>21232</v>
      </c>
    </row>
    <row r="36" spans="1:11" ht="12.75">
      <c r="A36" s="1"/>
      <c r="B36" s="271" t="s">
        <v>484</v>
      </c>
      <c r="C36" s="169" t="s">
        <v>485</v>
      </c>
      <c r="D36" s="269">
        <v>689</v>
      </c>
      <c r="E36" s="269">
        <v>1305</v>
      </c>
      <c r="F36" s="269">
        <v>820</v>
      </c>
      <c r="G36" s="269">
        <v>847</v>
      </c>
      <c r="H36" s="269">
        <v>581</v>
      </c>
      <c r="I36" s="269">
        <v>1037</v>
      </c>
      <c r="J36" s="269">
        <v>973</v>
      </c>
      <c r="K36" s="269">
        <v>1333</v>
      </c>
    </row>
    <row r="37" spans="1:11" ht="12.75">
      <c r="A37" s="1"/>
      <c r="B37" s="271" t="s">
        <v>486</v>
      </c>
      <c r="C37" s="169" t="s">
        <v>487</v>
      </c>
      <c r="D37" s="269">
        <v>2291</v>
      </c>
      <c r="E37" s="269">
        <v>2935</v>
      </c>
      <c r="F37" s="269">
        <v>2602</v>
      </c>
      <c r="G37" s="269">
        <v>2081</v>
      </c>
      <c r="H37" s="269">
        <v>2264</v>
      </c>
      <c r="I37" s="269">
        <v>2162</v>
      </c>
      <c r="J37" s="269">
        <v>2282</v>
      </c>
      <c r="K37" s="269">
        <v>3126</v>
      </c>
    </row>
    <row r="38" spans="1:11" ht="12.75">
      <c r="A38" s="1"/>
      <c r="B38" s="271" t="s">
        <v>488</v>
      </c>
      <c r="C38" s="169" t="s">
        <v>489</v>
      </c>
      <c r="D38" s="269">
        <v>3257</v>
      </c>
      <c r="E38" s="269">
        <v>3478</v>
      </c>
      <c r="F38" s="269">
        <v>3887</v>
      </c>
      <c r="G38" s="269">
        <v>3737</v>
      </c>
      <c r="H38" s="269">
        <v>3389</v>
      </c>
      <c r="I38" s="269">
        <v>3277</v>
      </c>
      <c r="J38" s="269">
        <v>3879</v>
      </c>
      <c r="K38" s="269">
        <v>5275</v>
      </c>
    </row>
    <row r="39" spans="1:11" ht="12.75">
      <c r="A39" s="1"/>
      <c r="B39" s="271" t="s">
        <v>490</v>
      </c>
      <c r="C39" s="169" t="s">
        <v>491</v>
      </c>
      <c r="D39" s="269">
        <v>2372</v>
      </c>
      <c r="E39" s="269">
        <v>2887</v>
      </c>
      <c r="F39" s="269">
        <v>2707</v>
      </c>
      <c r="G39" s="269">
        <v>2991</v>
      </c>
      <c r="H39" s="269">
        <v>2752</v>
      </c>
      <c r="I39" s="269">
        <v>2696</v>
      </c>
      <c r="J39" s="269">
        <v>3321</v>
      </c>
      <c r="K39" s="269">
        <v>3266</v>
      </c>
    </row>
    <row r="40" spans="1:11" ht="12.75">
      <c r="A40" s="1"/>
      <c r="B40" s="271" t="s">
        <v>492</v>
      </c>
      <c r="C40" s="169" t="s">
        <v>493</v>
      </c>
      <c r="D40" s="269">
        <v>3355</v>
      </c>
      <c r="E40" s="269">
        <v>3440</v>
      </c>
      <c r="F40" s="269">
        <v>4702</v>
      </c>
      <c r="G40" s="269">
        <v>4391</v>
      </c>
      <c r="H40" s="269">
        <v>5040</v>
      </c>
      <c r="I40" s="269">
        <v>4419</v>
      </c>
      <c r="J40" s="269">
        <v>5264</v>
      </c>
      <c r="K40" s="269">
        <v>8398</v>
      </c>
    </row>
    <row r="41" spans="1:11" ht="12.75">
      <c r="A41" s="1"/>
      <c r="B41" s="271" t="s">
        <v>494</v>
      </c>
      <c r="C41" s="169" t="s">
        <v>495</v>
      </c>
      <c r="D41" s="269">
        <v>3461</v>
      </c>
      <c r="E41" s="269">
        <v>3562</v>
      </c>
      <c r="F41" s="269">
        <v>3629</v>
      </c>
      <c r="G41" s="269">
        <v>2699</v>
      </c>
      <c r="H41" s="269">
        <v>3378</v>
      </c>
      <c r="I41" s="269">
        <v>3376</v>
      </c>
      <c r="J41" s="269">
        <v>3137</v>
      </c>
      <c r="K41" s="269">
        <v>3378</v>
      </c>
    </row>
    <row r="42" spans="1:11" ht="25.5">
      <c r="A42" s="1"/>
      <c r="B42" s="271" t="s">
        <v>496</v>
      </c>
      <c r="C42" s="169" t="s">
        <v>497</v>
      </c>
      <c r="D42" s="269">
        <v>2110</v>
      </c>
      <c r="E42" s="269">
        <v>2674</v>
      </c>
      <c r="F42" s="269">
        <v>3167</v>
      </c>
      <c r="G42" s="269">
        <v>2973</v>
      </c>
      <c r="H42" s="269">
        <v>2836</v>
      </c>
      <c r="I42" s="269">
        <v>2948</v>
      </c>
      <c r="J42" s="269">
        <v>3839</v>
      </c>
      <c r="K42" s="269">
        <v>4750</v>
      </c>
    </row>
    <row r="43" spans="1:11" ht="12.75">
      <c r="A43" s="1"/>
      <c r="B43" s="271" t="s">
        <v>498</v>
      </c>
      <c r="C43" s="169" t="s">
        <v>499</v>
      </c>
      <c r="D43" s="269">
        <v>1044</v>
      </c>
      <c r="E43" s="269">
        <v>970</v>
      </c>
      <c r="F43" s="269">
        <v>1393</v>
      </c>
      <c r="G43" s="269">
        <v>1409</v>
      </c>
      <c r="H43" s="269">
        <v>1951</v>
      </c>
      <c r="I43" s="269">
        <v>1620</v>
      </c>
      <c r="J43" s="269">
        <v>3022</v>
      </c>
      <c r="K43" s="269">
        <v>2149</v>
      </c>
    </row>
    <row r="44" spans="1:11" ht="12.75">
      <c r="A44" s="1"/>
      <c r="B44" s="271" t="s">
        <v>500</v>
      </c>
      <c r="C44" s="169" t="s">
        <v>501</v>
      </c>
      <c r="D44" s="269">
        <v>566</v>
      </c>
      <c r="E44" s="269">
        <v>428</v>
      </c>
      <c r="F44" s="269">
        <v>702</v>
      </c>
      <c r="G44" s="269">
        <v>155</v>
      </c>
      <c r="H44" s="269">
        <v>293</v>
      </c>
      <c r="I44" s="269">
        <v>484</v>
      </c>
      <c r="J44" s="269">
        <v>374</v>
      </c>
      <c r="K44" s="269">
        <v>728</v>
      </c>
    </row>
    <row r="45" spans="1:11" ht="12.75">
      <c r="A45" s="1"/>
      <c r="B45" s="271" t="s">
        <v>502</v>
      </c>
      <c r="C45" s="169" t="s">
        <v>503</v>
      </c>
      <c r="D45" s="269">
        <v>3263</v>
      </c>
      <c r="E45" s="269">
        <v>3213</v>
      </c>
      <c r="F45" s="269">
        <v>3849</v>
      </c>
      <c r="G45" s="269">
        <v>3585</v>
      </c>
      <c r="H45" s="269">
        <v>3619</v>
      </c>
      <c r="I45" s="269">
        <v>4308</v>
      </c>
      <c r="J45" s="269">
        <v>5025</v>
      </c>
      <c r="K45" s="269">
        <v>4997</v>
      </c>
    </row>
    <row r="46" spans="1:11" ht="12.75">
      <c r="A46" s="1"/>
      <c r="B46" s="271" t="s">
        <v>504</v>
      </c>
      <c r="C46" s="169" t="s">
        <v>505</v>
      </c>
      <c r="D46" s="269">
        <v>1197</v>
      </c>
      <c r="E46" s="269">
        <v>1067</v>
      </c>
      <c r="F46" s="269">
        <v>1525</v>
      </c>
      <c r="G46" s="269">
        <v>771</v>
      </c>
      <c r="H46" s="269">
        <v>221</v>
      </c>
      <c r="I46" s="269">
        <v>324</v>
      </c>
      <c r="J46" s="269">
        <v>322</v>
      </c>
      <c r="K46" s="269">
        <v>507</v>
      </c>
    </row>
    <row r="47" spans="1:11" ht="12.75">
      <c r="A47" s="1"/>
      <c r="B47" s="271" t="s">
        <v>506</v>
      </c>
      <c r="C47" s="169" t="s">
        <v>507</v>
      </c>
      <c r="D47" s="269">
        <v>498</v>
      </c>
      <c r="E47" s="269">
        <v>667</v>
      </c>
      <c r="F47" s="269">
        <v>752</v>
      </c>
      <c r="G47" s="269">
        <v>886</v>
      </c>
      <c r="H47" s="269">
        <v>701</v>
      </c>
      <c r="I47" s="269">
        <v>877</v>
      </c>
      <c r="J47" s="269">
        <v>556</v>
      </c>
      <c r="K47" s="269">
        <v>721</v>
      </c>
    </row>
    <row r="48" spans="1:11" ht="12.75">
      <c r="A48" s="1"/>
      <c r="B48" s="271" t="s">
        <v>508</v>
      </c>
      <c r="C48" s="169" t="s">
        <v>509</v>
      </c>
      <c r="D48" s="269">
        <v>962</v>
      </c>
      <c r="E48" s="269">
        <v>842</v>
      </c>
      <c r="F48" s="269">
        <v>1201</v>
      </c>
      <c r="G48" s="269">
        <v>966</v>
      </c>
      <c r="H48" s="269">
        <v>1158</v>
      </c>
      <c r="I48" s="269">
        <v>1120</v>
      </c>
      <c r="J48" s="269">
        <v>2076</v>
      </c>
      <c r="K48" s="269">
        <v>2022</v>
      </c>
    </row>
    <row r="49" spans="1:11" ht="12.75">
      <c r="A49" s="1"/>
      <c r="B49" s="271" t="s">
        <v>510</v>
      </c>
      <c r="C49" s="169" t="s">
        <v>511</v>
      </c>
      <c r="D49" s="269">
        <v>3257</v>
      </c>
      <c r="E49" s="269">
        <v>4235</v>
      </c>
      <c r="F49" s="269">
        <v>4571</v>
      </c>
      <c r="G49" s="269">
        <v>474</v>
      </c>
      <c r="H49" s="269">
        <v>333</v>
      </c>
      <c r="I49" s="269">
        <v>705</v>
      </c>
      <c r="J49" s="269">
        <v>851</v>
      </c>
      <c r="K49" s="269">
        <v>1252</v>
      </c>
    </row>
    <row r="50" spans="1:11" ht="12.75">
      <c r="A50" s="1"/>
      <c r="B50" s="271" t="s">
        <v>512</v>
      </c>
      <c r="C50" s="169" t="s">
        <v>513</v>
      </c>
      <c r="D50" s="269">
        <v>46</v>
      </c>
      <c r="E50" s="269">
        <v>114</v>
      </c>
      <c r="F50" s="269">
        <v>152</v>
      </c>
      <c r="G50" s="269">
        <v>82</v>
      </c>
      <c r="H50" s="269">
        <v>87</v>
      </c>
      <c r="I50" s="269">
        <v>139</v>
      </c>
      <c r="J50" s="269">
        <v>284</v>
      </c>
      <c r="K50" s="269">
        <v>148</v>
      </c>
    </row>
    <row r="51" spans="1:11" ht="12.75">
      <c r="A51" s="1"/>
      <c r="B51" s="271" t="s">
        <v>514</v>
      </c>
      <c r="C51" s="169" t="s">
        <v>515</v>
      </c>
      <c r="D51" s="269">
        <v>1</v>
      </c>
      <c r="E51" s="269">
        <v>11</v>
      </c>
      <c r="F51" s="269">
        <v>20</v>
      </c>
      <c r="G51" s="269">
        <v>23</v>
      </c>
      <c r="H51" s="269">
        <v>29</v>
      </c>
      <c r="I51" s="269">
        <v>44</v>
      </c>
      <c r="J51" s="269">
        <v>18</v>
      </c>
      <c r="K51" s="269">
        <v>47</v>
      </c>
    </row>
    <row r="52" spans="1:11" ht="12.75">
      <c r="A52" s="1"/>
      <c r="B52" s="272" t="s">
        <v>170</v>
      </c>
      <c r="C52" s="273"/>
      <c r="D52" s="274">
        <v>53713</v>
      </c>
      <c r="E52" s="274">
        <v>59707</v>
      </c>
      <c r="F52" s="274">
        <v>67878</v>
      </c>
      <c r="G52" s="274">
        <v>58630</v>
      </c>
      <c r="H52" s="274">
        <v>61003</v>
      </c>
      <c r="I52" s="274">
        <v>63774</v>
      </c>
      <c r="J52" s="274">
        <v>70868</v>
      </c>
      <c r="K52" s="274">
        <v>91073</v>
      </c>
    </row>
    <row r="53" spans="1:11" ht="12.75">
      <c r="A53" s="1"/>
      <c r="B53" s="233" t="s">
        <v>517</v>
      </c>
      <c r="C53" s="234"/>
      <c r="D53" s="234"/>
      <c r="E53" s="234"/>
      <c r="F53" s="234"/>
      <c r="G53" s="234"/>
      <c r="H53" s="234"/>
      <c r="I53" s="234"/>
      <c r="J53" s="235"/>
      <c r="K53" s="235"/>
    </row>
    <row r="54" spans="1:11" ht="12.75">
      <c r="A54" s="1"/>
      <c r="B54" s="271" t="s">
        <v>476</v>
      </c>
      <c r="C54" s="169" t="s">
        <v>477</v>
      </c>
      <c r="D54" s="269">
        <v>2031.6</v>
      </c>
      <c r="E54" s="269">
        <v>2608</v>
      </c>
      <c r="F54" s="269">
        <v>2693.6</v>
      </c>
      <c r="G54" s="269">
        <v>2618.2</v>
      </c>
      <c r="H54" s="269">
        <v>3197.3</v>
      </c>
      <c r="I54" s="269">
        <v>3306.3</v>
      </c>
      <c r="J54" s="269">
        <v>3217.5</v>
      </c>
      <c r="K54" s="269">
        <v>4190.3</v>
      </c>
    </row>
    <row r="55" spans="1:11" ht="12.75">
      <c r="A55" s="1"/>
      <c r="B55" s="271" t="s">
        <v>478</v>
      </c>
      <c r="C55" s="169" t="s">
        <v>479</v>
      </c>
      <c r="D55" s="269">
        <v>126</v>
      </c>
      <c r="E55" s="269">
        <v>53.5</v>
      </c>
      <c r="F55" s="269">
        <v>95.8</v>
      </c>
      <c r="G55" s="269">
        <v>28.5</v>
      </c>
      <c r="H55" s="269">
        <v>81.9</v>
      </c>
      <c r="I55" s="269">
        <v>35.7</v>
      </c>
      <c r="J55" s="269">
        <v>42.3</v>
      </c>
      <c r="K55" s="269">
        <v>58.599999999999994</v>
      </c>
    </row>
    <row r="56" spans="1:11" ht="12.75">
      <c r="A56" s="1"/>
      <c r="B56" s="271" t="s">
        <v>480</v>
      </c>
      <c r="C56" s="169" t="s">
        <v>481</v>
      </c>
      <c r="D56" s="269">
        <v>271.6</v>
      </c>
      <c r="E56" s="269">
        <v>278.1</v>
      </c>
      <c r="F56" s="269">
        <v>257.3</v>
      </c>
      <c r="G56" s="269">
        <v>335.9</v>
      </c>
      <c r="H56" s="269">
        <v>251.89999999999998</v>
      </c>
      <c r="I56" s="269">
        <v>308.20000000000005</v>
      </c>
      <c r="J56" s="269">
        <v>306</v>
      </c>
      <c r="K56" s="269">
        <v>736.4000000000001</v>
      </c>
    </row>
    <row r="57" spans="1:11" ht="12.75">
      <c r="A57" s="1"/>
      <c r="B57" s="271" t="s">
        <v>482</v>
      </c>
      <c r="C57" s="169" t="s">
        <v>483</v>
      </c>
      <c r="D57" s="269">
        <v>2080.4</v>
      </c>
      <c r="E57" s="269">
        <v>2294.7999999999997</v>
      </c>
      <c r="F57" s="269">
        <v>2587.8</v>
      </c>
      <c r="G57" s="269">
        <v>2204.2999999999997</v>
      </c>
      <c r="H57" s="269">
        <v>2321.7</v>
      </c>
      <c r="I57" s="269">
        <v>2431.5</v>
      </c>
      <c r="J57" s="269">
        <v>2619.2000000000003</v>
      </c>
      <c r="K57" s="269">
        <v>3781.5000000000005</v>
      </c>
    </row>
    <row r="58" spans="1:11" ht="12.75">
      <c r="A58" s="1"/>
      <c r="B58" s="271" t="s">
        <v>484</v>
      </c>
      <c r="C58" s="169" t="s">
        <v>485</v>
      </c>
      <c r="D58" s="269">
        <v>131.8</v>
      </c>
      <c r="E58" s="269">
        <v>184.9</v>
      </c>
      <c r="F58" s="269">
        <v>138.9</v>
      </c>
      <c r="G58" s="269">
        <v>132.6</v>
      </c>
      <c r="H58" s="269">
        <v>89.6</v>
      </c>
      <c r="I58" s="269">
        <v>158.89999999999998</v>
      </c>
      <c r="J58" s="269">
        <v>154.1</v>
      </c>
      <c r="K58" s="269">
        <v>215.5</v>
      </c>
    </row>
    <row r="59" spans="1:11" ht="12.75">
      <c r="A59" s="1"/>
      <c r="B59" s="271" t="s">
        <v>486</v>
      </c>
      <c r="C59" s="169" t="s">
        <v>487</v>
      </c>
      <c r="D59" s="269">
        <v>563.4</v>
      </c>
      <c r="E59" s="269">
        <v>707</v>
      </c>
      <c r="F59" s="269">
        <v>634.2</v>
      </c>
      <c r="G59" s="269">
        <v>487.6</v>
      </c>
      <c r="H59" s="269">
        <v>499.5</v>
      </c>
      <c r="I59" s="269">
        <v>526.2</v>
      </c>
      <c r="J59" s="269">
        <v>491.40000000000003</v>
      </c>
      <c r="K59" s="269">
        <v>630.5</v>
      </c>
    </row>
    <row r="60" spans="1:11" ht="12.75">
      <c r="A60" s="1"/>
      <c r="B60" s="271" t="s">
        <v>488</v>
      </c>
      <c r="C60" s="169" t="s">
        <v>489</v>
      </c>
      <c r="D60" s="269">
        <v>480.59999999999997</v>
      </c>
      <c r="E60" s="269">
        <v>501.5</v>
      </c>
      <c r="F60" s="269">
        <v>545.3</v>
      </c>
      <c r="G60" s="269">
        <v>460.5</v>
      </c>
      <c r="H60" s="269">
        <v>457.3</v>
      </c>
      <c r="I60" s="269">
        <v>445.7</v>
      </c>
      <c r="J60" s="269">
        <v>550.4</v>
      </c>
      <c r="K60" s="269">
        <v>697.0999999999999</v>
      </c>
    </row>
    <row r="61" spans="1:11" ht="12.75">
      <c r="A61" s="1"/>
      <c r="B61" s="271" t="s">
        <v>490</v>
      </c>
      <c r="C61" s="169" t="s">
        <v>491</v>
      </c>
      <c r="D61" s="269">
        <v>525.4</v>
      </c>
      <c r="E61" s="269">
        <v>701.8999999999999</v>
      </c>
      <c r="F61" s="269">
        <v>586.9</v>
      </c>
      <c r="G61" s="269">
        <v>633.8</v>
      </c>
      <c r="H61" s="269">
        <v>573.4</v>
      </c>
      <c r="I61" s="269">
        <v>554.7</v>
      </c>
      <c r="J61" s="269">
        <v>752.7</v>
      </c>
      <c r="K61" s="269">
        <v>662.7</v>
      </c>
    </row>
    <row r="62" spans="1:11" ht="12.75">
      <c r="A62" s="1"/>
      <c r="B62" s="271" t="s">
        <v>492</v>
      </c>
      <c r="C62" s="169" t="s">
        <v>493</v>
      </c>
      <c r="D62" s="269">
        <v>729.8</v>
      </c>
      <c r="E62" s="269">
        <v>680.6999999999999</v>
      </c>
      <c r="F62" s="269">
        <v>950.6999999999999</v>
      </c>
      <c r="G62" s="269">
        <v>745.3000000000001</v>
      </c>
      <c r="H62" s="269">
        <v>1012.8</v>
      </c>
      <c r="I62" s="269">
        <v>846</v>
      </c>
      <c r="J62" s="269">
        <v>988.3</v>
      </c>
      <c r="K62" s="269">
        <v>1370.3</v>
      </c>
    </row>
    <row r="63" spans="1:11" ht="12.75">
      <c r="A63" s="1"/>
      <c r="B63" s="271" t="s">
        <v>494</v>
      </c>
      <c r="C63" s="169" t="s">
        <v>495</v>
      </c>
      <c r="D63" s="269">
        <v>772.6</v>
      </c>
      <c r="E63" s="269">
        <v>707.2</v>
      </c>
      <c r="F63" s="269">
        <v>685.3000000000001</v>
      </c>
      <c r="G63" s="269">
        <v>621.3</v>
      </c>
      <c r="H63" s="269">
        <v>672.4000000000001</v>
      </c>
      <c r="I63" s="269">
        <v>769.6</v>
      </c>
      <c r="J63" s="269">
        <v>723.3000000000001</v>
      </c>
      <c r="K63" s="269">
        <v>680.0999999999999</v>
      </c>
    </row>
    <row r="64" spans="1:11" ht="25.5">
      <c r="A64" s="1"/>
      <c r="B64" s="271" t="s">
        <v>496</v>
      </c>
      <c r="C64" s="169" t="s">
        <v>497</v>
      </c>
      <c r="D64" s="269">
        <v>509.4</v>
      </c>
      <c r="E64" s="269">
        <v>660.6</v>
      </c>
      <c r="F64" s="269">
        <v>829.5</v>
      </c>
      <c r="G64" s="269">
        <v>639.8</v>
      </c>
      <c r="H64" s="269">
        <v>724.9</v>
      </c>
      <c r="I64" s="269">
        <v>615.5</v>
      </c>
      <c r="J64" s="269">
        <v>827.2</v>
      </c>
      <c r="K64" s="269">
        <v>951.9</v>
      </c>
    </row>
    <row r="65" spans="1:11" ht="12.75">
      <c r="A65" s="1"/>
      <c r="B65" s="271" t="s">
        <v>498</v>
      </c>
      <c r="C65" s="169" t="s">
        <v>499</v>
      </c>
      <c r="D65" s="269">
        <v>303.00000000000006</v>
      </c>
      <c r="E65" s="269">
        <v>317.79999999999995</v>
      </c>
      <c r="F65" s="269">
        <v>347.19999999999993</v>
      </c>
      <c r="G65" s="269">
        <v>464.9</v>
      </c>
      <c r="H65" s="269">
        <v>538.8</v>
      </c>
      <c r="I65" s="269">
        <v>461.7</v>
      </c>
      <c r="J65" s="269">
        <v>754.0999999999999</v>
      </c>
      <c r="K65" s="269">
        <v>531.4000000000001</v>
      </c>
    </row>
    <row r="66" spans="1:11" ht="12.75">
      <c r="A66" s="1"/>
      <c r="B66" s="271" t="s">
        <v>500</v>
      </c>
      <c r="C66" s="169" t="s">
        <v>501</v>
      </c>
      <c r="D66" s="269">
        <v>213.7</v>
      </c>
      <c r="E66" s="269">
        <v>141.20000000000002</v>
      </c>
      <c r="F66" s="269">
        <v>160.5</v>
      </c>
      <c r="G66" s="269">
        <v>62.4</v>
      </c>
      <c r="H66" s="269">
        <v>92.9</v>
      </c>
      <c r="I66" s="269">
        <v>122.80000000000001</v>
      </c>
      <c r="J66" s="269">
        <v>138</v>
      </c>
      <c r="K66" s="269">
        <v>184.7</v>
      </c>
    </row>
    <row r="67" spans="1:11" ht="12.75">
      <c r="A67" s="1"/>
      <c r="B67" s="271" t="s">
        <v>502</v>
      </c>
      <c r="C67" s="169" t="s">
        <v>503</v>
      </c>
      <c r="D67" s="269">
        <v>560.1</v>
      </c>
      <c r="E67" s="269">
        <v>513.6</v>
      </c>
      <c r="F67" s="269">
        <v>633.3</v>
      </c>
      <c r="G67" s="269">
        <v>579.1</v>
      </c>
      <c r="H67" s="269">
        <v>608</v>
      </c>
      <c r="I67" s="269">
        <v>687.7</v>
      </c>
      <c r="J67" s="269">
        <v>777.5999999999999</v>
      </c>
      <c r="K67" s="269">
        <v>805</v>
      </c>
    </row>
    <row r="68" spans="1:11" ht="12.75">
      <c r="A68" s="1"/>
      <c r="B68" s="271" t="s">
        <v>504</v>
      </c>
      <c r="C68" s="169" t="s">
        <v>505</v>
      </c>
      <c r="D68" s="269">
        <v>368.40000000000003</v>
      </c>
      <c r="E68" s="269">
        <v>188.89999999999998</v>
      </c>
      <c r="F68" s="269">
        <v>346.50000000000006</v>
      </c>
      <c r="G68" s="269">
        <v>127.10000000000001</v>
      </c>
      <c r="H68" s="269">
        <v>53.800000000000004</v>
      </c>
      <c r="I68" s="269">
        <v>67.9</v>
      </c>
      <c r="J68" s="269">
        <v>71</v>
      </c>
      <c r="K68" s="269">
        <v>127.3</v>
      </c>
    </row>
    <row r="69" spans="1:11" ht="12.75">
      <c r="A69" s="1"/>
      <c r="B69" s="271" t="s">
        <v>506</v>
      </c>
      <c r="C69" s="169" t="s">
        <v>507</v>
      </c>
      <c r="D69" s="269">
        <v>124.7</v>
      </c>
      <c r="E69" s="269">
        <v>161.60000000000002</v>
      </c>
      <c r="F69" s="269">
        <v>180.7</v>
      </c>
      <c r="G69" s="269">
        <v>175.9</v>
      </c>
      <c r="H69" s="269">
        <v>157.9</v>
      </c>
      <c r="I69" s="269">
        <v>205.3</v>
      </c>
      <c r="J69" s="269">
        <v>125.9</v>
      </c>
      <c r="K69" s="269">
        <v>159</v>
      </c>
    </row>
    <row r="70" spans="1:11" ht="12.75">
      <c r="A70" s="1"/>
      <c r="B70" s="271" t="s">
        <v>508</v>
      </c>
      <c r="C70" s="169" t="s">
        <v>509</v>
      </c>
      <c r="D70" s="269">
        <v>262.70000000000005</v>
      </c>
      <c r="E70" s="269">
        <v>220.7</v>
      </c>
      <c r="F70" s="269">
        <v>320.7</v>
      </c>
      <c r="G70" s="269">
        <v>239.7</v>
      </c>
      <c r="H70" s="269">
        <v>285.79999999999995</v>
      </c>
      <c r="I70" s="269">
        <v>282.8</v>
      </c>
      <c r="J70" s="269">
        <v>400.5</v>
      </c>
      <c r="K70" s="269">
        <v>432.30000000000007</v>
      </c>
    </row>
    <row r="71" spans="1:11" ht="12.75">
      <c r="A71" s="1"/>
      <c r="B71" s="271" t="s">
        <v>510</v>
      </c>
      <c r="C71" s="169" t="s">
        <v>511</v>
      </c>
      <c r="D71" s="269">
        <v>802.8</v>
      </c>
      <c r="E71" s="269">
        <v>1143.4</v>
      </c>
      <c r="F71" s="269">
        <v>1057.9</v>
      </c>
      <c r="G71" s="269">
        <v>102.6</v>
      </c>
      <c r="H71" s="269">
        <v>83.1</v>
      </c>
      <c r="I71" s="269">
        <v>224.6</v>
      </c>
      <c r="J71" s="269">
        <v>267.2</v>
      </c>
      <c r="K71" s="269">
        <v>284.09999999999997</v>
      </c>
    </row>
    <row r="72" spans="1:11" ht="12.75">
      <c r="A72" s="1"/>
      <c r="B72" s="271" t="s">
        <v>512</v>
      </c>
      <c r="C72" s="169" t="s">
        <v>513</v>
      </c>
      <c r="D72" s="269">
        <v>14.799999999999999</v>
      </c>
      <c r="E72" s="269">
        <v>35.5</v>
      </c>
      <c r="F72" s="269">
        <v>47.7</v>
      </c>
      <c r="G72" s="269">
        <v>14.1</v>
      </c>
      <c r="H72" s="269">
        <v>27.599999999999998</v>
      </c>
      <c r="I72" s="269">
        <v>31.700000000000003</v>
      </c>
      <c r="J72" s="269">
        <v>75.2</v>
      </c>
      <c r="K72" s="269">
        <v>26.5</v>
      </c>
    </row>
    <row r="73" spans="1:11" ht="12.75">
      <c r="A73" s="1"/>
      <c r="B73" s="271" t="s">
        <v>514</v>
      </c>
      <c r="C73" s="169" t="s">
        <v>515</v>
      </c>
      <c r="D73" s="269">
        <v>0.2</v>
      </c>
      <c r="E73" s="269">
        <v>2</v>
      </c>
      <c r="F73" s="269">
        <v>3.5999999999999996</v>
      </c>
      <c r="G73" s="269">
        <v>4.1</v>
      </c>
      <c r="H73" s="269">
        <v>11.1</v>
      </c>
      <c r="I73" s="269">
        <v>4.5</v>
      </c>
      <c r="J73" s="269">
        <v>5.4</v>
      </c>
      <c r="K73" s="269">
        <v>8.6</v>
      </c>
    </row>
    <row r="74" spans="1:11" ht="12.75">
      <c r="A74" s="1"/>
      <c r="B74" s="272" t="s">
        <v>170</v>
      </c>
      <c r="C74" s="273"/>
      <c r="D74" s="274">
        <v>10873</v>
      </c>
      <c r="E74" s="274">
        <v>12102.899999999998</v>
      </c>
      <c r="F74" s="274">
        <v>13103.4</v>
      </c>
      <c r="G74" s="274">
        <v>10677.7</v>
      </c>
      <c r="H74" s="274">
        <v>11741.7</v>
      </c>
      <c r="I74" s="274">
        <v>12087.300000000001</v>
      </c>
      <c r="J74" s="274">
        <v>13287.300000000001</v>
      </c>
      <c r="K74" s="274">
        <v>16533.800000000003</v>
      </c>
    </row>
    <row r="75" spans="1:11" ht="12.75">
      <c r="A75" s="1"/>
      <c r="B75" s="233" t="s">
        <v>518</v>
      </c>
      <c r="C75" s="234"/>
      <c r="D75" s="234"/>
      <c r="E75" s="234"/>
      <c r="F75" s="234"/>
      <c r="G75" s="234"/>
      <c r="H75" s="234"/>
      <c r="I75" s="234"/>
      <c r="J75" s="235"/>
      <c r="K75" s="235"/>
    </row>
    <row r="76" spans="1:11" ht="12.75">
      <c r="A76" s="1"/>
      <c r="B76" s="271" t="s">
        <v>476</v>
      </c>
      <c r="C76" s="169" t="s">
        <v>477</v>
      </c>
      <c r="D76" s="269">
        <v>72534</v>
      </c>
      <c r="E76" s="269">
        <v>79612</v>
      </c>
      <c r="F76" s="269">
        <v>84981</v>
      </c>
      <c r="G76" s="269">
        <v>97006</v>
      </c>
      <c r="H76" s="269">
        <v>108932</v>
      </c>
      <c r="I76" s="269">
        <v>101526</v>
      </c>
      <c r="J76" s="269">
        <v>98701</v>
      </c>
      <c r="K76" s="269">
        <v>98950</v>
      </c>
    </row>
    <row r="77" spans="1:11" ht="12.75">
      <c r="A77" s="1"/>
      <c r="B77" s="271" t="s">
        <v>478</v>
      </c>
      <c r="C77" s="169" t="s">
        <v>479</v>
      </c>
      <c r="D77" s="269">
        <v>3262</v>
      </c>
      <c r="E77" s="269">
        <v>949</v>
      </c>
      <c r="F77" s="269">
        <v>791</v>
      </c>
      <c r="G77" s="269">
        <v>1190</v>
      </c>
      <c r="H77" s="269">
        <v>1037</v>
      </c>
      <c r="I77" s="269">
        <v>1683</v>
      </c>
      <c r="J77" s="269">
        <v>1430</v>
      </c>
      <c r="K77" s="269">
        <v>696</v>
      </c>
    </row>
    <row r="78" spans="1:11" ht="12.75">
      <c r="A78" s="1"/>
      <c r="B78" s="271" t="s">
        <v>480</v>
      </c>
      <c r="C78" s="169" t="s">
        <v>481</v>
      </c>
      <c r="D78" s="269">
        <v>222416</v>
      </c>
      <c r="E78" s="269">
        <v>217468</v>
      </c>
      <c r="F78" s="269">
        <v>232930</v>
      </c>
      <c r="G78" s="269">
        <v>224202</v>
      </c>
      <c r="H78" s="269">
        <v>222849</v>
      </c>
      <c r="I78" s="269">
        <v>247815</v>
      </c>
      <c r="J78" s="269">
        <v>220059</v>
      </c>
      <c r="K78" s="269">
        <v>221227</v>
      </c>
    </row>
    <row r="79" spans="1:11" ht="12.75">
      <c r="A79" s="1"/>
      <c r="B79" s="271" t="s">
        <v>482</v>
      </c>
      <c r="C79" s="169" t="s">
        <v>483</v>
      </c>
      <c r="D79" s="269">
        <v>50824</v>
      </c>
      <c r="E79" s="269">
        <v>58458</v>
      </c>
      <c r="F79" s="269">
        <v>62457</v>
      </c>
      <c r="G79" s="269">
        <v>52657</v>
      </c>
      <c r="H79" s="269">
        <v>57576</v>
      </c>
      <c r="I79" s="269">
        <v>57651</v>
      </c>
      <c r="J79" s="269">
        <v>66933</v>
      </c>
      <c r="K79" s="269">
        <v>68582</v>
      </c>
    </row>
    <row r="80" spans="1:11" ht="12.75">
      <c r="A80" s="1"/>
      <c r="B80" s="271" t="s">
        <v>484</v>
      </c>
      <c r="C80" s="169" t="s">
        <v>485</v>
      </c>
      <c r="D80" s="269">
        <v>2703</v>
      </c>
      <c r="E80" s="269">
        <v>4789</v>
      </c>
      <c r="F80" s="269">
        <v>4309</v>
      </c>
      <c r="G80" s="269">
        <v>5027</v>
      </c>
      <c r="H80" s="269">
        <v>3603</v>
      </c>
      <c r="I80" s="269">
        <v>3220</v>
      </c>
      <c r="J80" s="269">
        <v>4953</v>
      </c>
      <c r="K80" s="269">
        <v>4819</v>
      </c>
    </row>
    <row r="81" spans="1:11" ht="12.75">
      <c r="A81" s="1"/>
      <c r="B81" s="271" t="s">
        <v>486</v>
      </c>
      <c r="C81" s="169" t="s">
        <v>487</v>
      </c>
      <c r="D81" s="269">
        <v>13255</v>
      </c>
      <c r="E81" s="269">
        <v>13106</v>
      </c>
      <c r="F81" s="269">
        <v>10424</v>
      </c>
      <c r="G81" s="269">
        <v>9386</v>
      </c>
      <c r="H81" s="269">
        <v>13432</v>
      </c>
      <c r="I81" s="269">
        <v>10588</v>
      </c>
      <c r="J81" s="269">
        <v>10217</v>
      </c>
      <c r="K81" s="269">
        <v>10721</v>
      </c>
    </row>
    <row r="82" spans="1:11" ht="12.75">
      <c r="A82" s="1"/>
      <c r="B82" s="271" t="s">
        <v>488</v>
      </c>
      <c r="C82" s="169" t="s">
        <v>489</v>
      </c>
      <c r="D82" s="269">
        <v>18937</v>
      </c>
      <c r="E82" s="269">
        <v>18010</v>
      </c>
      <c r="F82" s="269">
        <v>18073</v>
      </c>
      <c r="G82" s="269">
        <v>18092</v>
      </c>
      <c r="H82" s="269">
        <v>14470</v>
      </c>
      <c r="I82" s="269">
        <v>16227</v>
      </c>
      <c r="J82" s="269">
        <v>19607</v>
      </c>
      <c r="K82" s="269">
        <v>18416</v>
      </c>
    </row>
    <row r="83" spans="1:11" ht="12.75">
      <c r="A83" s="1"/>
      <c r="B83" s="271" t="s">
        <v>490</v>
      </c>
      <c r="C83" s="169" t="s">
        <v>491</v>
      </c>
      <c r="D83" s="269">
        <v>12521</v>
      </c>
      <c r="E83" s="269">
        <v>13136</v>
      </c>
      <c r="F83" s="269">
        <v>14261</v>
      </c>
      <c r="G83" s="269">
        <v>16045</v>
      </c>
      <c r="H83" s="269">
        <v>14049</v>
      </c>
      <c r="I83" s="269">
        <v>12408</v>
      </c>
      <c r="J83" s="269">
        <v>13827</v>
      </c>
      <c r="K83" s="269">
        <v>13902</v>
      </c>
    </row>
    <row r="84" spans="1:11" ht="12.75">
      <c r="A84" s="1"/>
      <c r="B84" s="271" t="s">
        <v>492</v>
      </c>
      <c r="C84" s="169" t="s">
        <v>493</v>
      </c>
      <c r="D84" s="269">
        <v>229314</v>
      </c>
      <c r="E84" s="269">
        <v>240687</v>
      </c>
      <c r="F84" s="269">
        <v>257724</v>
      </c>
      <c r="G84" s="269">
        <v>267827</v>
      </c>
      <c r="H84" s="269">
        <v>266759</v>
      </c>
      <c r="I84" s="269">
        <v>250288</v>
      </c>
      <c r="J84" s="269">
        <v>223632</v>
      </c>
      <c r="K84" s="269">
        <v>196675</v>
      </c>
    </row>
    <row r="85" spans="1:11" ht="12.75">
      <c r="A85" s="1"/>
      <c r="B85" s="271" t="s">
        <v>494</v>
      </c>
      <c r="C85" s="169" t="s">
        <v>495</v>
      </c>
      <c r="D85" s="269">
        <v>20581</v>
      </c>
      <c r="E85" s="269">
        <v>20413</v>
      </c>
      <c r="F85" s="269">
        <v>15281</v>
      </c>
      <c r="G85" s="269">
        <v>15032</v>
      </c>
      <c r="H85" s="269">
        <v>16766</v>
      </c>
      <c r="I85" s="269">
        <v>14093</v>
      </c>
      <c r="J85" s="269">
        <v>12323</v>
      </c>
      <c r="K85" s="269">
        <v>11458</v>
      </c>
    </row>
    <row r="86" spans="1:11" ht="25.5">
      <c r="A86" s="1"/>
      <c r="B86" s="271" t="s">
        <v>496</v>
      </c>
      <c r="C86" s="169" t="s">
        <v>497</v>
      </c>
      <c r="D86" s="269">
        <v>20094</v>
      </c>
      <c r="E86" s="269">
        <v>30904</v>
      </c>
      <c r="F86" s="269">
        <v>34102</v>
      </c>
      <c r="G86" s="269">
        <v>32751</v>
      </c>
      <c r="H86" s="269">
        <v>38073</v>
      </c>
      <c r="I86" s="269">
        <v>34567</v>
      </c>
      <c r="J86" s="269">
        <v>37701</v>
      </c>
      <c r="K86" s="269">
        <v>40849</v>
      </c>
    </row>
    <row r="87" spans="1:11" ht="12.75">
      <c r="A87" s="1"/>
      <c r="B87" s="271" t="s">
        <v>498</v>
      </c>
      <c r="C87" s="169" t="s">
        <v>499</v>
      </c>
      <c r="D87" s="269">
        <v>2433</v>
      </c>
      <c r="E87" s="269">
        <v>3530</v>
      </c>
      <c r="F87" s="269">
        <v>6894</v>
      </c>
      <c r="G87" s="269">
        <v>3005</v>
      </c>
      <c r="H87" s="269">
        <v>4745</v>
      </c>
      <c r="I87" s="269">
        <v>3646</v>
      </c>
      <c r="J87" s="269">
        <v>4938</v>
      </c>
      <c r="K87" s="269">
        <v>4646</v>
      </c>
    </row>
    <row r="88" spans="1:11" ht="12.75">
      <c r="A88" s="1"/>
      <c r="B88" s="271" t="s">
        <v>500</v>
      </c>
      <c r="C88" s="169" t="s">
        <v>501</v>
      </c>
      <c r="D88" s="269">
        <v>2273</v>
      </c>
      <c r="E88" s="269">
        <v>2027</v>
      </c>
      <c r="F88" s="269">
        <v>3088</v>
      </c>
      <c r="G88" s="269">
        <v>3546</v>
      </c>
      <c r="H88" s="269">
        <v>1708</v>
      </c>
      <c r="I88" s="269">
        <v>1790</v>
      </c>
      <c r="J88" s="269">
        <v>1444</v>
      </c>
      <c r="K88" s="269">
        <v>2194</v>
      </c>
    </row>
    <row r="89" spans="1:11" ht="12.75">
      <c r="A89" s="1"/>
      <c r="B89" s="271" t="s">
        <v>502</v>
      </c>
      <c r="C89" s="169" t="s">
        <v>503</v>
      </c>
      <c r="D89" s="269">
        <v>41737</v>
      </c>
      <c r="E89" s="269">
        <v>44126</v>
      </c>
      <c r="F89" s="269">
        <v>45115</v>
      </c>
      <c r="G89" s="269">
        <v>51909</v>
      </c>
      <c r="H89" s="269">
        <v>54804</v>
      </c>
      <c r="I89" s="269">
        <v>46743</v>
      </c>
      <c r="J89" s="269">
        <v>58383</v>
      </c>
      <c r="K89" s="269">
        <v>44218</v>
      </c>
    </row>
    <row r="90" spans="1:11" ht="12.75">
      <c r="A90" s="1"/>
      <c r="B90" s="271" t="s">
        <v>504</v>
      </c>
      <c r="C90" s="169" t="s">
        <v>505</v>
      </c>
      <c r="D90" s="269">
        <v>2744</v>
      </c>
      <c r="E90" s="269">
        <v>3605</v>
      </c>
      <c r="F90" s="269">
        <v>3809</v>
      </c>
      <c r="G90" s="269">
        <v>1501</v>
      </c>
      <c r="H90" s="269">
        <v>559</v>
      </c>
      <c r="I90" s="269">
        <v>560</v>
      </c>
      <c r="J90" s="269">
        <v>589</v>
      </c>
      <c r="K90" s="269">
        <v>692</v>
      </c>
    </row>
    <row r="91" spans="1:11" ht="12.75">
      <c r="A91" s="1"/>
      <c r="B91" s="271" t="s">
        <v>506</v>
      </c>
      <c r="C91" s="169" t="s">
        <v>507</v>
      </c>
      <c r="D91" s="269">
        <v>3252</v>
      </c>
      <c r="E91" s="269">
        <v>5197</v>
      </c>
      <c r="F91" s="269">
        <v>4846</v>
      </c>
      <c r="G91" s="269">
        <v>3615</v>
      </c>
      <c r="H91" s="269">
        <v>4299</v>
      </c>
      <c r="I91" s="269">
        <v>5284</v>
      </c>
      <c r="J91" s="269">
        <v>5156</v>
      </c>
      <c r="K91" s="269">
        <v>2706</v>
      </c>
    </row>
    <row r="92" spans="1:11" ht="12.75">
      <c r="A92" s="1"/>
      <c r="B92" s="271" t="s">
        <v>508</v>
      </c>
      <c r="C92" s="169" t="s">
        <v>509</v>
      </c>
      <c r="D92" s="269">
        <v>10482</v>
      </c>
      <c r="E92" s="269">
        <v>11975</v>
      </c>
      <c r="F92" s="269">
        <v>12089</v>
      </c>
      <c r="G92" s="269">
        <v>11807</v>
      </c>
      <c r="H92" s="269">
        <v>9946</v>
      </c>
      <c r="I92" s="269">
        <v>12442</v>
      </c>
      <c r="J92" s="269">
        <v>13358</v>
      </c>
      <c r="K92" s="269">
        <v>12515</v>
      </c>
    </row>
    <row r="93" spans="1:11" ht="12.75">
      <c r="A93" s="1"/>
      <c r="B93" s="271" t="s">
        <v>510</v>
      </c>
      <c r="C93" s="169" t="s">
        <v>511</v>
      </c>
      <c r="D93" s="269">
        <v>9306</v>
      </c>
      <c r="E93" s="269">
        <v>10878</v>
      </c>
      <c r="F93" s="269">
        <v>11551</v>
      </c>
      <c r="G93" s="269">
        <v>1757</v>
      </c>
      <c r="H93" s="269">
        <v>1179</v>
      </c>
      <c r="I93" s="269">
        <v>1116</v>
      </c>
      <c r="J93" s="269">
        <v>1412</v>
      </c>
      <c r="K93" s="269">
        <v>2316</v>
      </c>
    </row>
    <row r="94" spans="1:11" ht="12.75">
      <c r="A94" s="1"/>
      <c r="B94" s="271" t="s">
        <v>512</v>
      </c>
      <c r="C94" s="169" t="s">
        <v>513</v>
      </c>
      <c r="D94" s="269">
        <v>265</v>
      </c>
      <c r="E94" s="269">
        <v>275</v>
      </c>
      <c r="F94" s="269">
        <v>675</v>
      </c>
      <c r="G94" s="269">
        <v>515</v>
      </c>
      <c r="H94" s="269">
        <v>288</v>
      </c>
      <c r="I94" s="269">
        <v>222</v>
      </c>
      <c r="J94" s="269">
        <v>1075</v>
      </c>
      <c r="K94" s="269">
        <v>1149</v>
      </c>
    </row>
    <row r="95" spans="1:11" ht="12.75">
      <c r="A95" s="1"/>
      <c r="B95" s="271" t="s">
        <v>514</v>
      </c>
      <c r="C95" s="169" t="s">
        <v>515</v>
      </c>
      <c r="D95" s="269">
        <v>41</v>
      </c>
      <c r="E95" s="269">
        <v>156</v>
      </c>
      <c r="F95" s="269">
        <v>52</v>
      </c>
      <c r="G95" s="269">
        <v>51</v>
      </c>
      <c r="H95" s="269">
        <v>139</v>
      </c>
      <c r="I95" s="269">
        <v>105</v>
      </c>
      <c r="J95" s="269">
        <v>98</v>
      </c>
      <c r="K95" s="269">
        <v>102</v>
      </c>
    </row>
    <row r="96" spans="1:11" ht="12.75">
      <c r="A96" s="1"/>
      <c r="B96" s="272" t="s">
        <v>170</v>
      </c>
      <c r="C96" s="273"/>
      <c r="D96" s="274">
        <v>738974</v>
      </c>
      <c r="E96" s="274">
        <v>779301</v>
      </c>
      <c r="F96" s="274">
        <v>823452</v>
      </c>
      <c r="G96" s="274">
        <v>816921</v>
      </c>
      <c r="H96" s="274">
        <v>835213</v>
      </c>
      <c r="I96" s="274">
        <v>821974</v>
      </c>
      <c r="J96" s="274">
        <v>795836</v>
      </c>
      <c r="K96" s="274">
        <v>756833</v>
      </c>
    </row>
    <row r="97" spans="1:11" ht="12.75">
      <c r="A97" s="1"/>
      <c r="B97" s="233" t="s">
        <v>519</v>
      </c>
      <c r="C97" s="234"/>
      <c r="D97" s="234"/>
      <c r="E97" s="234"/>
      <c r="F97" s="234"/>
      <c r="G97" s="234"/>
      <c r="H97" s="234"/>
      <c r="I97" s="234"/>
      <c r="J97" s="235"/>
      <c r="K97" s="235"/>
    </row>
    <row r="98" spans="1:11" ht="12.75">
      <c r="A98" s="1"/>
      <c r="B98" s="271" t="s">
        <v>476</v>
      </c>
      <c r="C98" s="169" t="s">
        <v>477</v>
      </c>
      <c r="D98" s="269">
        <v>4439</v>
      </c>
      <c r="E98" s="269">
        <v>5218.7</v>
      </c>
      <c r="F98" s="269">
        <v>5453.7</v>
      </c>
      <c r="G98" s="269">
        <v>5807.2</v>
      </c>
      <c r="H98" s="269">
        <v>6870.9</v>
      </c>
      <c r="I98" s="269">
        <v>6771.299999999999</v>
      </c>
      <c r="J98" s="269">
        <v>6212.2</v>
      </c>
      <c r="K98" s="269">
        <v>7196.799999999999</v>
      </c>
    </row>
    <row r="99" spans="1:11" ht="12.75">
      <c r="A99" s="1"/>
      <c r="B99" s="271" t="s">
        <v>478</v>
      </c>
      <c r="C99" s="169" t="s">
        <v>479</v>
      </c>
      <c r="D99" s="269">
        <v>164.6</v>
      </c>
      <c r="E99" s="269">
        <v>73.19999999999999</v>
      </c>
      <c r="F99" s="269">
        <v>111.5</v>
      </c>
      <c r="G99" s="269">
        <v>62.7</v>
      </c>
      <c r="H99" s="269">
        <v>105.1</v>
      </c>
      <c r="I99" s="269">
        <v>96.7</v>
      </c>
      <c r="J99" s="269">
        <v>82.8</v>
      </c>
      <c r="K99" s="269">
        <v>76.89999999999999</v>
      </c>
    </row>
    <row r="100" spans="1:11" ht="12.75">
      <c r="A100" s="1"/>
      <c r="B100" s="271" t="s">
        <v>480</v>
      </c>
      <c r="C100" s="169" t="s">
        <v>481</v>
      </c>
      <c r="D100" s="269">
        <v>4413.8</v>
      </c>
      <c r="E100" s="269">
        <v>4506.6</v>
      </c>
      <c r="F100" s="269">
        <v>4744.8</v>
      </c>
      <c r="G100" s="269">
        <v>4678.4</v>
      </c>
      <c r="H100" s="269">
        <v>5117.6</v>
      </c>
      <c r="I100" s="269">
        <v>5401.599999999999</v>
      </c>
      <c r="J100" s="269">
        <v>4840</v>
      </c>
      <c r="K100" s="269">
        <v>5559.3</v>
      </c>
    </row>
    <row r="101" spans="1:11" ht="12.75">
      <c r="A101" s="1"/>
      <c r="B101" s="271" t="s">
        <v>482</v>
      </c>
      <c r="C101" s="169" t="s">
        <v>483</v>
      </c>
      <c r="D101" s="269">
        <v>3661.3</v>
      </c>
      <c r="E101" s="269">
        <v>4110.699999999999</v>
      </c>
      <c r="F101" s="269">
        <v>4664.6</v>
      </c>
      <c r="G101" s="269">
        <v>3793</v>
      </c>
      <c r="H101" s="269">
        <v>4163</v>
      </c>
      <c r="I101" s="269">
        <v>4289.5</v>
      </c>
      <c r="J101" s="269">
        <v>4571.8</v>
      </c>
      <c r="K101" s="269">
        <v>5781.700000000001</v>
      </c>
    </row>
    <row r="102" spans="1:11" ht="12.75">
      <c r="A102" s="1"/>
      <c r="B102" s="271" t="s">
        <v>484</v>
      </c>
      <c r="C102" s="169" t="s">
        <v>485</v>
      </c>
      <c r="D102" s="269">
        <v>226.39999999999998</v>
      </c>
      <c r="E102" s="269">
        <v>288.1</v>
      </c>
      <c r="F102" s="269">
        <v>237.60000000000002</v>
      </c>
      <c r="G102" s="269">
        <v>287.4</v>
      </c>
      <c r="H102" s="269">
        <v>171.29999999999998</v>
      </c>
      <c r="I102" s="269">
        <v>232.2</v>
      </c>
      <c r="J102" s="269">
        <v>259.9</v>
      </c>
      <c r="K102" s="269">
        <v>344.59999999999997</v>
      </c>
    </row>
    <row r="103" spans="1:11" ht="12.75">
      <c r="A103" s="1"/>
      <c r="B103" s="271" t="s">
        <v>486</v>
      </c>
      <c r="C103" s="169" t="s">
        <v>487</v>
      </c>
      <c r="D103" s="269">
        <v>901.4</v>
      </c>
      <c r="E103" s="269">
        <v>1063.8</v>
      </c>
      <c r="F103" s="269">
        <v>948.9000000000001</v>
      </c>
      <c r="G103" s="269">
        <v>776.9000000000002</v>
      </c>
      <c r="H103" s="269">
        <v>799.3</v>
      </c>
      <c r="I103" s="269">
        <v>902.4000000000001</v>
      </c>
      <c r="J103" s="269">
        <v>811.3000000000001</v>
      </c>
      <c r="K103" s="269">
        <v>931.7</v>
      </c>
    </row>
    <row r="104" spans="1:11" ht="12.75">
      <c r="A104" s="1"/>
      <c r="B104" s="271" t="s">
        <v>488</v>
      </c>
      <c r="C104" s="169" t="s">
        <v>489</v>
      </c>
      <c r="D104" s="269">
        <v>1156</v>
      </c>
      <c r="E104" s="269">
        <v>1176.5</v>
      </c>
      <c r="F104" s="269">
        <v>1151</v>
      </c>
      <c r="G104" s="269">
        <v>1074.4</v>
      </c>
      <c r="H104" s="269">
        <v>949.8</v>
      </c>
      <c r="I104" s="269">
        <v>1085.1</v>
      </c>
      <c r="J104" s="269">
        <v>1248</v>
      </c>
      <c r="K104" s="269">
        <v>1392.7999999999997</v>
      </c>
    </row>
    <row r="105" spans="1:11" ht="12.75">
      <c r="A105" s="1"/>
      <c r="B105" s="271" t="s">
        <v>490</v>
      </c>
      <c r="C105" s="169" t="s">
        <v>491</v>
      </c>
      <c r="D105" s="269">
        <v>881</v>
      </c>
      <c r="E105" s="269">
        <v>1075.4999999999998</v>
      </c>
      <c r="F105" s="269">
        <v>1022.2</v>
      </c>
      <c r="G105" s="269">
        <v>1054.1</v>
      </c>
      <c r="H105" s="269">
        <v>948.5</v>
      </c>
      <c r="I105" s="269">
        <v>959.4000000000001</v>
      </c>
      <c r="J105" s="269">
        <v>1174</v>
      </c>
      <c r="K105" s="269">
        <v>1070.1000000000001</v>
      </c>
    </row>
    <row r="106" spans="1:11" ht="12.75">
      <c r="A106" s="1"/>
      <c r="B106" s="271" t="s">
        <v>492</v>
      </c>
      <c r="C106" s="169" t="s">
        <v>493</v>
      </c>
      <c r="D106" s="269">
        <v>4971.6</v>
      </c>
      <c r="E106" s="269">
        <v>5212.700000000001</v>
      </c>
      <c r="F106" s="269">
        <v>5934.8</v>
      </c>
      <c r="G106" s="269">
        <v>5816.9</v>
      </c>
      <c r="H106" s="269">
        <v>6084.1</v>
      </c>
      <c r="I106" s="269">
        <v>5875.1</v>
      </c>
      <c r="J106" s="269">
        <v>5729.900000000001</v>
      </c>
      <c r="K106" s="269">
        <v>5645.6</v>
      </c>
    </row>
    <row r="107" spans="1:11" ht="12.75">
      <c r="A107" s="1"/>
      <c r="B107" s="271" t="s">
        <v>494</v>
      </c>
      <c r="C107" s="169" t="s">
        <v>495</v>
      </c>
      <c r="D107" s="269">
        <v>1313</v>
      </c>
      <c r="E107" s="269">
        <v>1221.2</v>
      </c>
      <c r="F107" s="269">
        <v>1126.7</v>
      </c>
      <c r="G107" s="269">
        <v>1054.3</v>
      </c>
      <c r="H107" s="269">
        <v>1202.1000000000001</v>
      </c>
      <c r="I107" s="269">
        <v>1212.1</v>
      </c>
      <c r="J107" s="269">
        <v>1073.3000000000002</v>
      </c>
      <c r="K107" s="269">
        <v>1017.8</v>
      </c>
    </row>
    <row r="108" spans="1:11" ht="25.5">
      <c r="A108" s="1"/>
      <c r="B108" s="271" t="s">
        <v>496</v>
      </c>
      <c r="C108" s="169" t="s">
        <v>497</v>
      </c>
      <c r="D108" s="269">
        <v>1139.8</v>
      </c>
      <c r="E108" s="269">
        <v>1606.4</v>
      </c>
      <c r="F108" s="269">
        <v>2001.9</v>
      </c>
      <c r="G108" s="269">
        <v>1727</v>
      </c>
      <c r="H108" s="269">
        <v>1892.5</v>
      </c>
      <c r="I108" s="269">
        <v>1736.2000000000003</v>
      </c>
      <c r="J108" s="269">
        <v>2001.2</v>
      </c>
      <c r="K108" s="269">
        <v>2212.7</v>
      </c>
    </row>
    <row r="109" spans="1:11" ht="12.75">
      <c r="A109" s="1"/>
      <c r="B109" s="271" t="s">
        <v>498</v>
      </c>
      <c r="C109" s="169" t="s">
        <v>499</v>
      </c>
      <c r="D109" s="269">
        <v>358.6</v>
      </c>
      <c r="E109" s="269">
        <v>412.49999999999994</v>
      </c>
      <c r="F109" s="269">
        <v>459.9999999999999</v>
      </c>
      <c r="G109" s="269">
        <v>535.9</v>
      </c>
      <c r="H109" s="269">
        <v>653.7999999999998</v>
      </c>
      <c r="I109" s="269">
        <v>589.5</v>
      </c>
      <c r="J109" s="269">
        <v>836.4</v>
      </c>
      <c r="K109" s="269">
        <v>625</v>
      </c>
    </row>
    <row r="110" spans="1:11" ht="12.75">
      <c r="A110" s="1"/>
      <c r="B110" s="271" t="s">
        <v>500</v>
      </c>
      <c r="C110" s="169" t="s">
        <v>501</v>
      </c>
      <c r="D110" s="269">
        <v>261.4</v>
      </c>
      <c r="E110" s="269">
        <v>189.20000000000002</v>
      </c>
      <c r="F110" s="269">
        <v>233.80000000000004</v>
      </c>
      <c r="G110" s="269">
        <v>143.29999999999998</v>
      </c>
      <c r="H110" s="269">
        <v>146.8</v>
      </c>
      <c r="I110" s="269">
        <v>148.70000000000002</v>
      </c>
      <c r="J110" s="269">
        <v>160.20000000000002</v>
      </c>
      <c r="K110" s="269">
        <v>233.7</v>
      </c>
    </row>
    <row r="111" spans="1:11" ht="12.75">
      <c r="A111" s="1"/>
      <c r="B111" s="271" t="s">
        <v>502</v>
      </c>
      <c r="C111" s="169" t="s">
        <v>503</v>
      </c>
      <c r="D111" s="269">
        <v>1638.1</v>
      </c>
      <c r="E111" s="269">
        <v>1678.3</v>
      </c>
      <c r="F111" s="269">
        <v>1882.7</v>
      </c>
      <c r="G111" s="269">
        <v>1825.4</v>
      </c>
      <c r="H111" s="269">
        <v>1961.1</v>
      </c>
      <c r="I111" s="269">
        <v>1880.1999999999998</v>
      </c>
      <c r="J111" s="269">
        <v>2257</v>
      </c>
      <c r="K111" s="269">
        <v>2003.5</v>
      </c>
    </row>
    <row r="112" spans="1:11" ht="12.75">
      <c r="A112" s="1"/>
      <c r="B112" s="271" t="s">
        <v>504</v>
      </c>
      <c r="C112" s="169" t="s">
        <v>505</v>
      </c>
      <c r="D112" s="269">
        <v>438.1</v>
      </c>
      <c r="E112" s="269">
        <v>308.90000000000003</v>
      </c>
      <c r="F112" s="269">
        <v>428.40000000000003</v>
      </c>
      <c r="G112" s="269">
        <v>148.3</v>
      </c>
      <c r="H112" s="269">
        <v>63.2</v>
      </c>
      <c r="I112" s="269">
        <v>81.10000000000001</v>
      </c>
      <c r="J112" s="269">
        <v>84.39999999999999</v>
      </c>
      <c r="K112" s="269">
        <v>132.9</v>
      </c>
    </row>
    <row r="113" spans="1:11" ht="12.75">
      <c r="A113" s="1"/>
      <c r="B113" s="271" t="s">
        <v>506</v>
      </c>
      <c r="C113" s="169" t="s">
        <v>507</v>
      </c>
      <c r="D113" s="269">
        <v>215.2</v>
      </c>
      <c r="E113" s="269">
        <v>292.80000000000007</v>
      </c>
      <c r="F113" s="269">
        <v>285.79999999999995</v>
      </c>
      <c r="G113" s="269">
        <v>287.2</v>
      </c>
      <c r="H113" s="269">
        <v>284.5</v>
      </c>
      <c r="I113" s="269">
        <v>367.4</v>
      </c>
      <c r="J113" s="269">
        <v>251.4</v>
      </c>
      <c r="K113" s="269">
        <v>228.7</v>
      </c>
    </row>
    <row r="114" spans="1:11" ht="12.75">
      <c r="A114" s="1"/>
      <c r="B114" s="271" t="s">
        <v>508</v>
      </c>
      <c r="C114" s="169" t="s">
        <v>509</v>
      </c>
      <c r="D114" s="269">
        <v>604.0000000000001</v>
      </c>
      <c r="E114" s="269">
        <v>544.8000000000001</v>
      </c>
      <c r="F114" s="269">
        <v>642.5999999999999</v>
      </c>
      <c r="G114" s="269">
        <v>550.4</v>
      </c>
      <c r="H114" s="269">
        <v>591.0999999999999</v>
      </c>
      <c r="I114" s="269">
        <v>664</v>
      </c>
      <c r="J114" s="269">
        <v>788.8000000000001</v>
      </c>
      <c r="K114" s="269">
        <v>810.9000000000001</v>
      </c>
    </row>
    <row r="115" spans="1:11" ht="12.75">
      <c r="A115" s="1"/>
      <c r="B115" s="271" t="s">
        <v>510</v>
      </c>
      <c r="C115" s="169" t="s">
        <v>511</v>
      </c>
      <c r="D115" s="269">
        <v>1039.8000000000002</v>
      </c>
      <c r="E115" s="269">
        <v>1415.7</v>
      </c>
      <c r="F115" s="269">
        <v>1297.5000000000002</v>
      </c>
      <c r="G115" s="269">
        <v>161.29999999999998</v>
      </c>
      <c r="H115" s="269">
        <v>120</v>
      </c>
      <c r="I115" s="269">
        <v>248.29999999999998</v>
      </c>
      <c r="J115" s="269">
        <v>290.6</v>
      </c>
      <c r="K115" s="269">
        <v>340.09999999999997</v>
      </c>
    </row>
    <row r="116" spans="1:11" ht="12.75">
      <c r="A116" s="1"/>
      <c r="B116" s="271" t="s">
        <v>512</v>
      </c>
      <c r="C116" s="169" t="s">
        <v>513</v>
      </c>
      <c r="D116" s="269">
        <v>25.699999999999996</v>
      </c>
      <c r="E116" s="269">
        <v>40.1</v>
      </c>
      <c r="F116" s="269">
        <v>65.10000000000001</v>
      </c>
      <c r="G116" s="269">
        <v>52.699999999999996</v>
      </c>
      <c r="H116" s="269">
        <v>39.5</v>
      </c>
      <c r="I116" s="269">
        <v>34.2</v>
      </c>
      <c r="J116" s="269">
        <v>108.6</v>
      </c>
      <c r="K116" s="269">
        <v>57.6</v>
      </c>
    </row>
    <row r="117" spans="1:11" ht="12.75">
      <c r="A117" s="1"/>
      <c r="B117" s="271" t="s">
        <v>514</v>
      </c>
      <c r="C117" s="169" t="s">
        <v>515</v>
      </c>
      <c r="D117" s="269">
        <v>1</v>
      </c>
      <c r="E117" s="269">
        <v>8.5</v>
      </c>
      <c r="F117" s="269">
        <v>6.5</v>
      </c>
      <c r="G117" s="269">
        <v>5.999999999999999</v>
      </c>
      <c r="H117" s="269">
        <v>15.899999999999999</v>
      </c>
      <c r="I117" s="269">
        <v>8.5</v>
      </c>
      <c r="J117" s="269">
        <v>11.8</v>
      </c>
      <c r="K117" s="269">
        <v>11.3</v>
      </c>
    </row>
    <row r="118" spans="1:11" ht="12.75">
      <c r="A118" s="1"/>
      <c r="B118" s="272" t="s">
        <v>170</v>
      </c>
      <c r="C118" s="273"/>
      <c r="D118" s="274">
        <v>27849.8</v>
      </c>
      <c r="E118" s="274">
        <v>30444.199999999993</v>
      </c>
      <c r="F118" s="274">
        <v>32700.1</v>
      </c>
      <c r="G118" s="274">
        <v>29842.8</v>
      </c>
      <c r="H118" s="274">
        <v>32180.100000000002</v>
      </c>
      <c r="I118" s="274">
        <v>32583.500000000004</v>
      </c>
      <c r="J118" s="274">
        <v>32793.6</v>
      </c>
      <c r="K118" s="274">
        <v>35673.700000000004</v>
      </c>
    </row>
  </sheetData>
  <sheetProtection/>
  <printOptions/>
  <pageMargins left="0.7" right="0.7" top="0.75" bottom="0.75" header="0.3" footer="0.3"/>
  <pageSetup orientation="portrait" paperSize="9"/>
  <ignoredErrors>
    <ignoredError sqref="B10:B29 B32:B51 B54:B73 B76:B95 B98:B117" numberStoredAsText="1"/>
  </ignoredErrors>
</worksheet>
</file>

<file path=xl/worksheets/sheet12.xml><?xml version="1.0" encoding="utf-8"?>
<worksheet xmlns="http://schemas.openxmlformats.org/spreadsheetml/2006/main" xmlns:r="http://schemas.openxmlformats.org/officeDocument/2006/relationships">
  <dimension ref="A1:Q88"/>
  <sheetViews>
    <sheetView showGridLines="0" zoomScalePageLayoutView="0" workbookViewId="0" topLeftCell="A1">
      <selection activeCell="A1" sqref="A1"/>
    </sheetView>
  </sheetViews>
  <sheetFormatPr defaultColWidth="12" defaultRowHeight="11.25"/>
  <cols>
    <col min="1" max="1" width="6.66015625" style="0" customWidth="1"/>
    <col min="2" max="2" width="41.66015625" style="0" customWidth="1"/>
    <col min="3" max="4" width="10.66015625" style="0" customWidth="1"/>
    <col min="5" max="16" width="10.66015625" style="0" bestFit="1" customWidth="1"/>
  </cols>
  <sheetData>
    <row r="1" spans="1:16" ht="11.25">
      <c r="A1" s="1"/>
      <c r="B1" s="1"/>
      <c r="C1" s="1"/>
      <c r="D1" s="1"/>
      <c r="E1" s="1"/>
      <c r="F1" s="1"/>
      <c r="G1" s="1"/>
      <c r="H1" s="1"/>
      <c r="I1" s="1"/>
      <c r="J1" s="1"/>
      <c r="K1" s="1"/>
      <c r="L1" s="1"/>
      <c r="M1" s="1"/>
      <c r="N1" s="1"/>
      <c r="O1" s="1"/>
      <c r="P1" s="1"/>
    </row>
    <row r="2" spans="1:17" ht="15.75">
      <c r="A2" s="10"/>
      <c r="B2" s="11" t="s">
        <v>465</v>
      </c>
      <c r="C2" s="10"/>
      <c r="D2" s="10"/>
      <c r="E2" s="10"/>
      <c r="F2" s="10"/>
      <c r="G2" s="10"/>
      <c r="H2" s="10"/>
      <c r="I2" s="10"/>
      <c r="J2" s="10"/>
      <c r="K2" s="10"/>
      <c r="L2" s="10"/>
      <c r="M2" s="10"/>
      <c r="N2" s="10"/>
      <c r="O2" s="10"/>
      <c r="P2" s="10"/>
      <c r="Q2" s="96"/>
    </row>
    <row r="3" spans="1:17" ht="12">
      <c r="A3" s="10"/>
      <c r="B3" s="12" t="s">
        <v>452</v>
      </c>
      <c r="C3" s="10"/>
      <c r="D3" s="10"/>
      <c r="E3" s="10"/>
      <c r="F3" s="10"/>
      <c r="G3" s="10"/>
      <c r="H3" s="10"/>
      <c r="I3" s="10"/>
      <c r="J3" s="10"/>
      <c r="K3" s="10"/>
      <c r="L3" s="10"/>
      <c r="M3" s="10"/>
      <c r="N3" s="10"/>
      <c r="O3" s="10"/>
      <c r="P3" s="10"/>
      <c r="Q3" s="96"/>
    </row>
    <row r="4" spans="1:17" ht="11.25">
      <c r="A4" s="10"/>
      <c r="B4" s="10"/>
      <c r="C4" s="10"/>
      <c r="D4" s="10"/>
      <c r="E4" s="10"/>
      <c r="F4" s="10"/>
      <c r="G4" s="10"/>
      <c r="H4" s="10"/>
      <c r="I4" s="10"/>
      <c r="J4" s="10"/>
      <c r="K4" s="10"/>
      <c r="L4" s="10"/>
      <c r="M4" s="10"/>
      <c r="N4" s="10"/>
      <c r="O4" s="10"/>
      <c r="P4" s="10"/>
      <c r="Q4" s="96"/>
    </row>
    <row r="5" spans="1:17" ht="11.25">
      <c r="A5" s="10"/>
      <c r="B5" s="13" t="s">
        <v>416</v>
      </c>
      <c r="C5" s="14" t="s">
        <v>417</v>
      </c>
      <c r="D5" s="10"/>
      <c r="E5" s="10"/>
      <c r="F5" s="10"/>
      <c r="G5" s="10"/>
      <c r="H5" s="10"/>
      <c r="I5" s="10"/>
      <c r="J5" s="10"/>
      <c r="K5" s="10"/>
      <c r="L5" s="107"/>
      <c r="M5" s="16"/>
      <c r="N5" s="10"/>
      <c r="O5" s="10"/>
      <c r="P5" s="16"/>
      <c r="Q5" s="96"/>
    </row>
    <row r="6" spans="1:17" ht="11.25">
      <c r="A6" s="10"/>
      <c r="B6" s="13" t="s">
        <v>419</v>
      </c>
      <c r="C6" s="14" t="s">
        <v>420</v>
      </c>
      <c r="D6" s="10"/>
      <c r="E6" s="10"/>
      <c r="F6" s="107"/>
      <c r="G6" s="108"/>
      <c r="H6" s="10"/>
      <c r="I6" s="10"/>
      <c r="J6" s="10"/>
      <c r="K6" s="10"/>
      <c r="L6" s="10"/>
      <c r="M6" s="16"/>
      <c r="N6" s="10"/>
      <c r="O6" s="10"/>
      <c r="P6" s="16"/>
      <c r="Q6" s="96"/>
    </row>
    <row r="7" spans="1:17" ht="11.25">
      <c r="A7" s="10"/>
      <c r="B7" s="13" t="s">
        <v>421</v>
      </c>
      <c r="C7" s="14" t="s">
        <v>422</v>
      </c>
      <c r="D7" s="10"/>
      <c r="E7" s="10"/>
      <c r="F7" s="107"/>
      <c r="G7" s="108"/>
      <c r="H7" s="10"/>
      <c r="I7" s="10"/>
      <c r="J7" s="10"/>
      <c r="K7" s="10"/>
      <c r="L7" s="10"/>
      <c r="M7" s="10"/>
      <c r="N7" s="10"/>
      <c r="O7" s="10"/>
      <c r="P7" s="10"/>
      <c r="Q7" s="96"/>
    </row>
    <row r="8" spans="1:17" ht="11.25">
      <c r="A8" s="10"/>
      <c r="B8" s="13" t="s">
        <v>423</v>
      </c>
      <c r="C8" s="14" t="s">
        <v>424</v>
      </c>
      <c r="D8" s="10"/>
      <c r="E8" s="10"/>
      <c r="F8" s="107"/>
      <c r="G8" s="108"/>
      <c r="H8" s="10"/>
      <c r="I8" s="10"/>
      <c r="J8" s="10"/>
      <c r="K8" s="10"/>
      <c r="L8" s="10"/>
      <c r="M8" s="10"/>
      <c r="N8" s="10"/>
      <c r="O8" s="10"/>
      <c r="P8" s="10"/>
      <c r="Q8" s="96"/>
    </row>
    <row r="9" spans="1:16" ht="11.25">
      <c r="A9" s="1"/>
      <c r="B9" s="1"/>
      <c r="C9" s="1"/>
      <c r="D9" s="1"/>
      <c r="E9" s="1"/>
      <c r="F9" s="1"/>
      <c r="G9" s="1"/>
      <c r="H9" s="1"/>
      <c r="I9" s="1"/>
      <c r="J9" s="1"/>
      <c r="K9" s="1"/>
      <c r="L9" s="1"/>
      <c r="M9" s="1"/>
      <c r="N9" s="1"/>
      <c r="O9" s="1"/>
      <c r="P9" s="1"/>
    </row>
    <row r="10" spans="1:16" ht="12.75">
      <c r="A10" s="1"/>
      <c r="B10" s="5" t="s">
        <v>453</v>
      </c>
      <c r="C10" s="239">
        <v>2003</v>
      </c>
      <c r="D10" s="239">
        <v>2004</v>
      </c>
      <c r="E10" s="240">
        <v>2005</v>
      </c>
      <c r="F10" s="240">
        <v>2006</v>
      </c>
      <c r="G10" s="240">
        <v>2007</v>
      </c>
      <c r="H10" s="240">
        <v>2008</v>
      </c>
      <c r="I10" s="240">
        <v>2009</v>
      </c>
      <c r="J10" s="240">
        <v>2010</v>
      </c>
      <c r="K10" s="240">
        <v>2011</v>
      </c>
      <c r="L10" s="240">
        <v>2012</v>
      </c>
      <c r="M10" s="240" t="s">
        <v>454</v>
      </c>
      <c r="N10" s="240" t="s">
        <v>455</v>
      </c>
      <c r="O10" s="240">
        <v>2015</v>
      </c>
      <c r="P10" s="240">
        <v>2016</v>
      </c>
    </row>
    <row r="11" spans="1:16" ht="12.75">
      <c r="A11" s="1"/>
      <c r="B11" s="156" t="s">
        <v>458</v>
      </c>
      <c r="C11" s="148"/>
      <c r="D11" s="148"/>
      <c r="E11" s="217"/>
      <c r="F11" s="217"/>
      <c r="G11" s="217"/>
      <c r="H11" s="217"/>
      <c r="I11" s="217"/>
      <c r="J11" s="217"/>
      <c r="K11" s="217"/>
      <c r="L11" s="217"/>
      <c r="M11" s="217"/>
      <c r="N11" s="217"/>
      <c r="O11" s="217"/>
      <c r="P11" s="217"/>
    </row>
    <row r="12" spans="1:16" ht="12.75">
      <c r="A12" s="1"/>
      <c r="B12" s="7" t="s">
        <v>427</v>
      </c>
      <c r="C12" s="21">
        <v>25.7</v>
      </c>
      <c r="D12" s="21">
        <v>23.8</v>
      </c>
      <c r="E12" s="21">
        <v>22.9</v>
      </c>
      <c r="F12" s="21">
        <v>21.7</v>
      </c>
      <c r="G12" s="21">
        <v>22.9</v>
      </c>
      <c r="H12" s="21">
        <v>21.8</v>
      </c>
      <c r="I12" s="21">
        <v>14.4</v>
      </c>
      <c r="J12" s="21">
        <v>15.1</v>
      </c>
      <c r="K12" s="21">
        <v>16</v>
      </c>
      <c r="L12" s="21">
        <v>15.5</v>
      </c>
      <c r="M12" s="21">
        <v>18.87773076923077</v>
      </c>
      <c r="N12" s="21">
        <v>18.22175</v>
      </c>
      <c r="O12" s="255">
        <v>17.132075471698116</v>
      </c>
      <c r="P12" s="21">
        <v>17.89636538461542</v>
      </c>
    </row>
    <row r="13" spans="1:16" ht="12.75">
      <c r="A13" s="1"/>
      <c r="B13" s="7" t="s">
        <v>428</v>
      </c>
      <c r="C13" s="256">
        <v>14.2</v>
      </c>
      <c r="D13" s="21">
        <v>13.5</v>
      </c>
      <c r="E13" s="21">
        <v>12.7</v>
      </c>
      <c r="F13" s="21">
        <v>12</v>
      </c>
      <c r="G13" s="21">
        <v>11.9</v>
      </c>
      <c r="H13" s="21">
        <v>11.6</v>
      </c>
      <c r="I13" s="21">
        <v>11.5</v>
      </c>
      <c r="J13" s="21">
        <v>10.8</v>
      </c>
      <c r="K13" s="21">
        <v>10.6</v>
      </c>
      <c r="L13" s="21">
        <v>7.7</v>
      </c>
      <c r="M13" s="21">
        <v>6.518923076923077</v>
      </c>
      <c r="N13" s="21">
        <v>5.349692307692308</v>
      </c>
      <c r="O13" s="220">
        <v>5.040886792452831</v>
      </c>
      <c r="P13" s="21">
        <v>5.275980769230776</v>
      </c>
    </row>
    <row r="14" spans="1:16" ht="12.75">
      <c r="A14" s="1"/>
      <c r="B14" s="7" t="s">
        <v>429</v>
      </c>
      <c r="C14" s="21">
        <v>8.5</v>
      </c>
      <c r="D14" s="21">
        <v>8.4</v>
      </c>
      <c r="E14" s="21">
        <v>8.8</v>
      </c>
      <c r="F14" s="21">
        <v>8.3</v>
      </c>
      <c r="G14" s="21">
        <v>8.8</v>
      </c>
      <c r="H14" s="21">
        <v>9.9</v>
      </c>
      <c r="I14" s="21">
        <v>12.3</v>
      </c>
      <c r="J14" s="21">
        <v>11.8</v>
      </c>
      <c r="K14" s="21">
        <v>12.3</v>
      </c>
      <c r="L14" s="21">
        <v>11</v>
      </c>
      <c r="M14" s="21">
        <v>11.195173076923076</v>
      </c>
      <c r="N14" s="21">
        <v>9.173884615384615</v>
      </c>
      <c r="O14" s="220">
        <v>10.135792452830188</v>
      </c>
      <c r="P14" s="21">
        <v>10.31426923076923</v>
      </c>
    </row>
    <row r="15" spans="1:16" ht="12.75">
      <c r="A15" s="1"/>
      <c r="B15" s="7" t="s">
        <v>430</v>
      </c>
      <c r="C15" s="21">
        <v>9.7</v>
      </c>
      <c r="D15" s="21">
        <v>9.5</v>
      </c>
      <c r="E15" s="21">
        <v>10</v>
      </c>
      <c r="F15" s="21">
        <v>9.3</v>
      </c>
      <c r="G15" s="21">
        <v>9.1</v>
      </c>
      <c r="H15" s="21">
        <v>8.9</v>
      </c>
      <c r="I15" s="21">
        <v>10</v>
      </c>
      <c r="J15" s="21">
        <v>8.5</v>
      </c>
      <c r="K15" s="21">
        <v>8</v>
      </c>
      <c r="L15" s="21">
        <v>7.4</v>
      </c>
      <c r="M15" s="21">
        <v>8.274269230769232</v>
      </c>
      <c r="N15" s="21">
        <v>7.530673076923076</v>
      </c>
      <c r="O15" s="220">
        <v>6.786924528301887</v>
      </c>
      <c r="P15" s="21">
        <v>5.943653846153841</v>
      </c>
    </row>
    <row r="16" spans="1:16" ht="12.75">
      <c r="A16" s="1"/>
      <c r="B16" s="7" t="s">
        <v>431</v>
      </c>
      <c r="C16" s="21">
        <v>11.7</v>
      </c>
      <c r="D16" s="21">
        <v>11.7</v>
      </c>
      <c r="E16" s="21">
        <v>11.8</v>
      </c>
      <c r="F16" s="21">
        <v>12.4</v>
      </c>
      <c r="G16" s="21">
        <v>12.9</v>
      </c>
      <c r="H16" s="21">
        <v>11.4</v>
      </c>
      <c r="I16" s="21">
        <v>11.2</v>
      </c>
      <c r="J16" s="21">
        <v>10.1</v>
      </c>
      <c r="K16" s="21">
        <v>10.3</v>
      </c>
      <c r="L16" s="21">
        <v>9.7</v>
      </c>
      <c r="M16" s="21">
        <v>8.810384615384615</v>
      </c>
      <c r="N16" s="21">
        <v>8.453519230769231</v>
      </c>
      <c r="O16" s="220">
        <v>7.943735849056605</v>
      </c>
      <c r="P16" s="21">
        <v>8.5990576923077</v>
      </c>
    </row>
    <row r="17" spans="1:16" ht="12.75">
      <c r="A17" s="1"/>
      <c r="B17" s="7" t="s">
        <v>432</v>
      </c>
      <c r="C17" s="21">
        <v>5.1</v>
      </c>
      <c r="D17" s="21">
        <v>5.4</v>
      </c>
      <c r="E17" s="21">
        <v>5.3</v>
      </c>
      <c r="F17" s="21">
        <v>5.7</v>
      </c>
      <c r="G17" s="21">
        <v>6.8</v>
      </c>
      <c r="H17" s="21">
        <v>6.6</v>
      </c>
      <c r="I17" s="21">
        <v>6.8</v>
      </c>
      <c r="J17" s="21">
        <v>6.9</v>
      </c>
      <c r="K17" s="21">
        <v>6.9</v>
      </c>
      <c r="L17" s="21">
        <v>6.8</v>
      </c>
      <c r="M17" s="21">
        <v>6.729596153846154</v>
      </c>
      <c r="N17" s="21">
        <v>6.959115384615384</v>
      </c>
      <c r="O17" s="220">
        <v>6.452584905660378</v>
      </c>
      <c r="P17" s="21">
        <v>6.5040961538461595</v>
      </c>
    </row>
    <row r="18" spans="1:16" ht="12.75">
      <c r="A18" s="1"/>
      <c r="B18" s="7" t="s">
        <v>56</v>
      </c>
      <c r="C18" s="21">
        <v>6.5</v>
      </c>
      <c r="D18" s="21">
        <v>6</v>
      </c>
      <c r="E18" s="21">
        <v>6.1</v>
      </c>
      <c r="F18" s="21">
        <v>6.2</v>
      </c>
      <c r="G18" s="21">
        <v>6.7</v>
      </c>
      <c r="H18" s="21">
        <v>6.6</v>
      </c>
      <c r="I18" s="21">
        <v>6.3</v>
      </c>
      <c r="J18" s="21">
        <v>6.5</v>
      </c>
      <c r="K18" s="21">
        <v>6.5</v>
      </c>
      <c r="L18" s="21">
        <v>5.7</v>
      </c>
      <c r="M18" s="21">
        <v>5.871307692307692</v>
      </c>
      <c r="N18" s="21">
        <v>5.540173076923077</v>
      </c>
      <c r="O18" s="220">
        <v>5.282981132075472</v>
      </c>
      <c r="P18" s="21">
        <v>4.71517307692308</v>
      </c>
    </row>
    <row r="19" spans="1:16" ht="12.75">
      <c r="A19" s="1"/>
      <c r="B19" s="7" t="s">
        <v>433</v>
      </c>
      <c r="C19" s="21">
        <v>15</v>
      </c>
      <c r="D19" s="21">
        <v>13.8</v>
      </c>
      <c r="E19" s="21">
        <v>15.3</v>
      </c>
      <c r="F19" s="21">
        <v>14.6</v>
      </c>
      <c r="G19" s="21">
        <v>15.3</v>
      </c>
      <c r="H19" s="21">
        <v>16</v>
      </c>
      <c r="I19" s="21">
        <v>15.4</v>
      </c>
      <c r="J19" s="21">
        <v>14.1</v>
      </c>
      <c r="K19" s="21">
        <v>14.3</v>
      </c>
      <c r="L19" s="21">
        <v>13.7</v>
      </c>
      <c r="M19" s="21">
        <v>13.02201923076923</v>
      </c>
      <c r="N19" s="21">
        <v>12.066096153846154</v>
      </c>
      <c r="O19" s="220">
        <v>11.749528301886794</v>
      </c>
      <c r="P19" s="21">
        <v>11.17888461538462</v>
      </c>
    </row>
    <row r="20" spans="1:16" ht="12.75">
      <c r="A20" s="1"/>
      <c r="B20" s="7" t="s">
        <v>434</v>
      </c>
      <c r="C20" s="21">
        <v>8.7</v>
      </c>
      <c r="D20" s="21">
        <v>9.2</v>
      </c>
      <c r="E20" s="21">
        <v>8.9</v>
      </c>
      <c r="F20" s="21">
        <v>9.3</v>
      </c>
      <c r="G20" s="21">
        <v>9.3</v>
      </c>
      <c r="H20" s="21">
        <v>8.7</v>
      </c>
      <c r="I20" s="21">
        <v>8.7</v>
      </c>
      <c r="J20" s="21">
        <v>8.5</v>
      </c>
      <c r="K20" s="21">
        <v>8.6</v>
      </c>
      <c r="L20" s="21">
        <v>7.9</v>
      </c>
      <c r="M20" s="21">
        <v>9.534634615384615</v>
      </c>
      <c r="N20" s="21">
        <v>8.15123076923077</v>
      </c>
      <c r="O20" s="220">
        <v>6.975452830188679</v>
      </c>
      <c r="P20" s="21">
        <v>6.706538461538461</v>
      </c>
    </row>
    <row r="21" spans="1:16" ht="12.75">
      <c r="A21" s="1"/>
      <c r="B21" s="7" t="s">
        <v>435</v>
      </c>
      <c r="C21" s="21">
        <v>6.4</v>
      </c>
      <c r="D21" s="21">
        <v>6.6</v>
      </c>
      <c r="E21" s="21">
        <v>6.7</v>
      </c>
      <c r="F21" s="21">
        <v>6.5</v>
      </c>
      <c r="G21" s="21">
        <v>7</v>
      </c>
      <c r="H21" s="21">
        <v>7.1</v>
      </c>
      <c r="I21" s="21">
        <v>6.7</v>
      </c>
      <c r="J21" s="21">
        <v>6.3</v>
      </c>
      <c r="K21" s="21">
        <v>6.6</v>
      </c>
      <c r="L21" s="21">
        <v>5.8</v>
      </c>
      <c r="M21" s="21">
        <v>5.198769230769231</v>
      </c>
      <c r="N21" s="21">
        <v>5.018384615384615</v>
      </c>
      <c r="O21" s="220">
        <v>4.409641509433963</v>
      </c>
      <c r="P21" s="21">
        <v>4.658846153846159</v>
      </c>
    </row>
    <row r="22" spans="1:16" ht="12.75">
      <c r="A22" s="1"/>
      <c r="B22" s="7" t="s">
        <v>436</v>
      </c>
      <c r="C22" s="21">
        <v>5.3</v>
      </c>
      <c r="D22" s="21">
        <v>5.2</v>
      </c>
      <c r="E22" s="21">
        <v>5.2</v>
      </c>
      <c r="F22" s="21">
        <v>5</v>
      </c>
      <c r="G22" s="21">
        <v>5.6</v>
      </c>
      <c r="H22" s="21">
        <v>5.5</v>
      </c>
      <c r="I22" s="21">
        <v>5.4</v>
      </c>
      <c r="J22" s="21">
        <v>4.4</v>
      </c>
      <c r="K22" s="21">
        <v>4.9</v>
      </c>
      <c r="L22" s="21">
        <v>4.2</v>
      </c>
      <c r="M22" s="21">
        <v>4.173846153846154</v>
      </c>
      <c r="N22" s="21">
        <v>4.0894038461538464</v>
      </c>
      <c r="O22" s="220">
        <v>3.8540754716981134</v>
      </c>
      <c r="P22" s="21">
        <v>3.7219423076923097</v>
      </c>
    </row>
    <row r="23" spans="1:16" ht="12.75">
      <c r="A23" s="1"/>
      <c r="B23" s="7" t="s">
        <v>437</v>
      </c>
      <c r="C23" s="21">
        <v>15.9</v>
      </c>
      <c r="D23" s="21">
        <v>17.1</v>
      </c>
      <c r="E23" s="21">
        <v>16.7</v>
      </c>
      <c r="F23" s="21">
        <v>16.4</v>
      </c>
      <c r="G23" s="21">
        <v>17.4</v>
      </c>
      <c r="H23" s="21">
        <v>17.4</v>
      </c>
      <c r="I23" s="21">
        <v>17</v>
      </c>
      <c r="J23" s="21">
        <v>16.7</v>
      </c>
      <c r="K23" s="21">
        <v>17.5</v>
      </c>
      <c r="L23" s="21">
        <v>16.6</v>
      </c>
      <c r="M23" s="21">
        <v>16.818865384615385</v>
      </c>
      <c r="N23" s="21">
        <v>16.123480769230767</v>
      </c>
      <c r="O23" s="220">
        <v>15.074716981132077</v>
      </c>
      <c r="P23" s="21">
        <v>15.154019230769219</v>
      </c>
    </row>
    <row r="24" spans="1:16" ht="12.75">
      <c r="A24" s="1"/>
      <c r="B24" s="7" t="s">
        <v>438</v>
      </c>
      <c r="C24" s="21">
        <v>13.2</v>
      </c>
      <c r="D24" s="21">
        <v>13.7</v>
      </c>
      <c r="E24" s="21">
        <v>14.2</v>
      </c>
      <c r="F24" s="21">
        <v>14.3</v>
      </c>
      <c r="G24" s="21">
        <v>15.5</v>
      </c>
      <c r="H24" s="21">
        <v>15.5</v>
      </c>
      <c r="I24" s="21">
        <v>14.3</v>
      </c>
      <c r="J24" s="21">
        <v>14.4</v>
      </c>
      <c r="K24" s="21">
        <v>15.4</v>
      </c>
      <c r="L24" s="21">
        <v>14.1</v>
      </c>
      <c r="M24" s="21">
        <v>13.375442307692307</v>
      </c>
      <c r="N24" s="21">
        <v>12.357326923076924</v>
      </c>
      <c r="O24" s="220">
        <v>11.600471698113207</v>
      </c>
      <c r="P24" s="21">
        <v>11.48751923076923</v>
      </c>
    </row>
    <row r="25" spans="1:16" ht="12.75">
      <c r="A25" s="1"/>
      <c r="B25" s="7" t="s">
        <v>439</v>
      </c>
      <c r="C25" s="21">
        <v>7.8</v>
      </c>
      <c r="D25" s="21">
        <v>7.7</v>
      </c>
      <c r="E25" s="21">
        <v>7.2</v>
      </c>
      <c r="F25" s="21">
        <v>6.6</v>
      </c>
      <c r="G25" s="21">
        <v>7.7</v>
      </c>
      <c r="H25" s="21">
        <v>7.3</v>
      </c>
      <c r="I25" s="21">
        <v>7.5</v>
      </c>
      <c r="J25" s="21">
        <v>7</v>
      </c>
      <c r="K25" s="21">
        <v>7.2</v>
      </c>
      <c r="L25" s="21">
        <v>7.1</v>
      </c>
      <c r="M25" s="21">
        <v>7.237788461538461</v>
      </c>
      <c r="N25" s="21">
        <v>6.630192307692307</v>
      </c>
      <c r="O25" s="220">
        <v>5.95533962264151</v>
      </c>
      <c r="P25" s="21">
        <v>5.232423076923079</v>
      </c>
    </row>
    <row r="26" spans="1:16" ht="12.75">
      <c r="A26" s="1"/>
      <c r="B26" s="7" t="s">
        <v>440</v>
      </c>
      <c r="C26" s="21">
        <v>12</v>
      </c>
      <c r="D26" s="21">
        <v>12.1</v>
      </c>
      <c r="E26" s="21">
        <v>12.4</v>
      </c>
      <c r="F26" s="21">
        <v>11.8</v>
      </c>
      <c r="G26" s="21">
        <v>13.3</v>
      </c>
      <c r="H26" s="21">
        <v>13</v>
      </c>
      <c r="I26" s="21">
        <v>12</v>
      </c>
      <c r="J26" s="21">
        <v>11.8</v>
      </c>
      <c r="K26" s="21">
        <v>12.4</v>
      </c>
      <c r="L26" s="21">
        <v>12.4</v>
      </c>
      <c r="M26" s="21">
        <v>10.151038461538462</v>
      </c>
      <c r="N26" s="21">
        <v>10.032730769230769</v>
      </c>
      <c r="O26" s="220">
        <v>8.608037735849058</v>
      </c>
      <c r="P26" s="21">
        <v>8.6538076923077</v>
      </c>
    </row>
    <row r="27" spans="1:16" ht="12.75">
      <c r="A27" s="1"/>
      <c r="B27" s="7" t="s">
        <v>441</v>
      </c>
      <c r="C27" s="21">
        <v>8.6</v>
      </c>
      <c r="D27" s="21">
        <v>8.8</v>
      </c>
      <c r="E27" s="21">
        <v>8.8</v>
      </c>
      <c r="F27" s="21">
        <v>8.9</v>
      </c>
      <c r="G27" s="21">
        <v>8.9</v>
      </c>
      <c r="H27" s="21">
        <v>8.9</v>
      </c>
      <c r="I27" s="21">
        <v>9.1</v>
      </c>
      <c r="J27" s="21">
        <v>9</v>
      </c>
      <c r="K27" s="21">
        <v>8.3</v>
      </c>
      <c r="L27" s="21">
        <v>8.6</v>
      </c>
      <c r="M27" s="21">
        <v>8.842634615384615</v>
      </c>
      <c r="N27" s="21">
        <v>8.423980769230768</v>
      </c>
      <c r="O27" s="220">
        <v>8.066867924528303</v>
      </c>
      <c r="P27" s="21">
        <v>7.511788461538471</v>
      </c>
    </row>
    <row r="28" spans="1:16" ht="12.75">
      <c r="A28" s="1"/>
      <c r="B28" s="7" t="s">
        <v>442</v>
      </c>
      <c r="C28" s="21">
        <v>2.8</v>
      </c>
      <c r="D28" s="21">
        <v>2.8</v>
      </c>
      <c r="E28" s="21">
        <v>2.9</v>
      </c>
      <c r="F28" s="21">
        <v>2.5</v>
      </c>
      <c r="G28" s="21">
        <v>2.6</v>
      </c>
      <c r="H28" s="21">
        <v>2.6</v>
      </c>
      <c r="I28" s="21">
        <v>2.3</v>
      </c>
      <c r="J28" s="21">
        <v>2.5</v>
      </c>
      <c r="K28" s="21">
        <v>2.6</v>
      </c>
      <c r="L28" s="21">
        <v>2.6</v>
      </c>
      <c r="M28" s="21">
        <v>2.1860576923076924</v>
      </c>
      <c r="N28" s="21">
        <v>1.7504230769230769</v>
      </c>
      <c r="O28" s="220">
        <v>1.7745660377358492</v>
      </c>
      <c r="P28" s="21">
        <v>1.851500000000005</v>
      </c>
    </row>
    <row r="29" spans="1:16" ht="12.75">
      <c r="A29" s="1"/>
      <c r="B29" s="7" t="s">
        <v>443</v>
      </c>
      <c r="C29" s="21">
        <v>27.4</v>
      </c>
      <c r="D29" s="21">
        <v>27.6</v>
      </c>
      <c r="E29" s="21">
        <v>27.4</v>
      </c>
      <c r="F29" s="21">
        <v>27.6</v>
      </c>
      <c r="G29" s="21">
        <v>30.7</v>
      </c>
      <c r="H29" s="21">
        <v>29.6</v>
      </c>
      <c r="I29" s="21">
        <v>24</v>
      </c>
      <c r="J29" s="21">
        <v>23.3</v>
      </c>
      <c r="K29" s="21">
        <v>23.6</v>
      </c>
      <c r="L29" s="21">
        <v>23.7</v>
      </c>
      <c r="M29" s="21">
        <v>24.180711538461537</v>
      </c>
      <c r="N29" s="21">
        <v>24.550807692307693</v>
      </c>
      <c r="O29" s="220">
        <v>20.263056603773585</v>
      </c>
      <c r="P29" s="21">
        <v>19.61951923076925</v>
      </c>
    </row>
    <row r="30" spans="1:16" ht="12.75">
      <c r="A30" s="1"/>
      <c r="B30" s="7" t="s">
        <v>444</v>
      </c>
      <c r="C30" s="21">
        <v>5.2</v>
      </c>
      <c r="D30" s="21">
        <v>5.3</v>
      </c>
      <c r="E30" s="21">
        <v>4.8</v>
      </c>
      <c r="F30" s="21">
        <v>5.2</v>
      </c>
      <c r="G30" s="21">
        <v>5.4</v>
      </c>
      <c r="H30" s="21">
        <v>5.5</v>
      </c>
      <c r="I30" s="21">
        <v>5</v>
      </c>
      <c r="J30" s="21">
        <v>4.9</v>
      </c>
      <c r="K30" s="21">
        <v>5.4</v>
      </c>
      <c r="L30" s="21">
        <v>5.3</v>
      </c>
      <c r="M30" s="21">
        <v>4.876461538461538</v>
      </c>
      <c r="N30" s="21">
        <v>5.029884615384615</v>
      </c>
      <c r="O30" s="220">
        <v>4.310547169811321</v>
      </c>
      <c r="P30" s="21">
        <v>4.164576923076922</v>
      </c>
    </row>
    <row r="31" spans="1:16" ht="12.75">
      <c r="A31" s="1"/>
      <c r="B31" s="7" t="s">
        <v>445</v>
      </c>
      <c r="C31" s="21">
        <v>6.9</v>
      </c>
      <c r="D31" s="21">
        <v>5.9</v>
      </c>
      <c r="E31" s="21">
        <v>6.4</v>
      </c>
      <c r="F31" s="21">
        <v>6.3</v>
      </c>
      <c r="G31" s="21">
        <v>7</v>
      </c>
      <c r="H31" s="21">
        <v>6.7</v>
      </c>
      <c r="I31" s="21">
        <v>6.9</v>
      </c>
      <c r="J31" s="21">
        <v>6.3</v>
      </c>
      <c r="K31" s="21">
        <v>7</v>
      </c>
      <c r="L31" s="21">
        <v>6.3</v>
      </c>
      <c r="M31" s="21">
        <v>6.260326923076924</v>
      </c>
      <c r="N31" s="21">
        <v>6.009903846153846</v>
      </c>
      <c r="O31" s="220">
        <v>5.1665660377358495</v>
      </c>
      <c r="P31" s="21">
        <v>5.47034615384616</v>
      </c>
    </row>
    <row r="32" spans="1:16" ht="12.75">
      <c r="A32" s="1"/>
      <c r="B32" s="7" t="s">
        <v>446</v>
      </c>
      <c r="C32" s="21">
        <v>14.6</v>
      </c>
      <c r="D32" s="21">
        <v>14.6</v>
      </c>
      <c r="E32" s="21">
        <v>14.5</v>
      </c>
      <c r="F32" s="21">
        <v>13.4</v>
      </c>
      <c r="G32" s="21">
        <v>14</v>
      </c>
      <c r="H32" s="21">
        <v>13.2</v>
      </c>
      <c r="I32" s="21">
        <v>13.3</v>
      </c>
      <c r="J32" s="21">
        <v>12.5</v>
      </c>
      <c r="K32" s="21">
        <v>13.1</v>
      </c>
      <c r="L32" s="21">
        <v>12.3</v>
      </c>
      <c r="M32" s="21">
        <v>9.419153846153847</v>
      </c>
      <c r="N32" s="21">
        <v>10.865692307692306</v>
      </c>
      <c r="O32" s="257">
        <v>11.256735849056604</v>
      </c>
      <c r="P32" s="21">
        <v>9.55482692307692</v>
      </c>
    </row>
    <row r="33" spans="1:16" ht="12.75">
      <c r="A33" s="1"/>
      <c r="B33" s="7" t="s">
        <v>447</v>
      </c>
      <c r="C33" s="21">
        <v>0.9</v>
      </c>
      <c r="D33" s="21">
        <v>1</v>
      </c>
      <c r="E33" s="21">
        <v>0.9</v>
      </c>
      <c r="F33" s="21">
        <v>1</v>
      </c>
      <c r="G33" s="21">
        <v>1</v>
      </c>
      <c r="H33" s="21">
        <v>1</v>
      </c>
      <c r="I33" s="21">
        <v>1.1</v>
      </c>
      <c r="J33" s="21">
        <v>1</v>
      </c>
      <c r="K33" s="21">
        <v>1.2</v>
      </c>
      <c r="L33" s="21">
        <v>1.3</v>
      </c>
      <c r="M33" s="21">
        <v>1.2516153846153846</v>
      </c>
      <c r="N33" s="21">
        <v>0.9691538461538463</v>
      </c>
      <c r="O33" s="220">
        <v>0.7891509433962265</v>
      </c>
      <c r="P33" s="21">
        <v>1.011423076923077</v>
      </c>
    </row>
    <row r="34" spans="1:16" ht="12.75">
      <c r="A34" s="1"/>
      <c r="B34" s="242" t="s">
        <v>459</v>
      </c>
      <c r="C34" s="21"/>
      <c r="D34" s="21"/>
      <c r="E34" s="21"/>
      <c r="F34" s="21"/>
      <c r="G34" s="21"/>
      <c r="H34" s="21"/>
      <c r="I34" s="21"/>
      <c r="J34" s="21"/>
      <c r="K34" s="258"/>
      <c r="L34" s="258"/>
      <c r="M34" s="258"/>
      <c r="N34" s="258"/>
      <c r="O34" s="259"/>
      <c r="P34" s="258"/>
    </row>
    <row r="35" spans="1:16" ht="12.75">
      <c r="A35" s="1"/>
      <c r="B35" s="9" t="s">
        <v>170</v>
      </c>
      <c r="C35" s="22">
        <v>232.1</v>
      </c>
      <c r="D35" s="22">
        <v>229.5</v>
      </c>
      <c r="E35" s="22">
        <v>230</v>
      </c>
      <c r="F35" s="22">
        <v>224.9</v>
      </c>
      <c r="G35" s="22">
        <v>240</v>
      </c>
      <c r="H35" s="22">
        <v>234.8</v>
      </c>
      <c r="I35" s="22">
        <v>221.3</v>
      </c>
      <c r="J35" s="22">
        <v>212.4</v>
      </c>
      <c r="K35" s="22">
        <v>218.4</v>
      </c>
      <c r="L35" s="22">
        <v>205.7</v>
      </c>
      <c r="M35" s="22">
        <v>202.80675000000002</v>
      </c>
      <c r="N35" s="22">
        <v>193.2975</v>
      </c>
      <c r="O35" s="260">
        <v>178.62973584905657</v>
      </c>
      <c r="P35" s="22">
        <v>175.2265576923078</v>
      </c>
    </row>
    <row r="36" spans="1:16" ht="12.75">
      <c r="A36" s="1"/>
      <c r="B36" s="156" t="s">
        <v>460</v>
      </c>
      <c r="C36" s="148"/>
      <c r="D36" s="148"/>
      <c r="E36" s="148"/>
      <c r="F36" s="148"/>
      <c r="G36" s="148"/>
      <c r="H36" s="148"/>
      <c r="I36" s="148"/>
      <c r="J36" s="148"/>
      <c r="K36" s="148"/>
      <c r="L36" s="148"/>
      <c r="M36" s="148"/>
      <c r="N36" s="148"/>
      <c r="O36" s="217"/>
      <c r="P36" s="148"/>
    </row>
    <row r="37" spans="1:16" ht="12.75">
      <c r="A37" s="1"/>
      <c r="B37" s="7" t="s">
        <v>427</v>
      </c>
      <c r="C37" s="136">
        <v>94454.4</v>
      </c>
      <c r="D37" s="136">
        <v>107261.2</v>
      </c>
      <c r="E37" s="136">
        <v>103659</v>
      </c>
      <c r="F37" s="136">
        <v>95151.1</v>
      </c>
      <c r="G37" s="136">
        <v>99166.7</v>
      </c>
      <c r="H37" s="136">
        <v>97546.8</v>
      </c>
      <c r="I37" s="136">
        <v>62388.3</v>
      </c>
      <c r="J37" s="136">
        <v>66246</v>
      </c>
      <c r="K37" s="136">
        <v>66813.2</v>
      </c>
      <c r="L37" s="261">
        <v>63280.12</v>
      </c>
      <c r="M37" s="261">
        <v>77589.04000000001</v>
      </c>
      <c r="N37" s="261">
        <v>73045.23</v>
      </c>
      <c r="O37" s="261">
        <v>79915.79999999999</v>
      </c>
      <c r="P37" s="261">
        <v>77114.92</v>
      </c>
    </row>
    <row r="38" spans="1:16" ht="12.75">
      <c r="A38" s="1"/>
      <c r="B38" s="7" t="s">
        <v>428</v>
      </c>
      <c r="C38" s="151">
        <v>64738.8</v>
      </c>
      <c r="D38" s="136">
        <v>70644.3</v>
      </c>
      <c r="E38" s="136">
        <v>70359</v>
      </c>
      <c r="F38" s="136">
        <v>80772.3</v>
      </c>
      <c r="G38" s="136">
        <v>75692</v>
      </c>
      <c r="H38" s="136">
        <v>69833.1</v>
      </c>
      <c r="I38" s="136">
        <v>65880.3</v>
      </c>
      <c r="J38" s="136">
        <v>62024</v>
      </c>
      <c r="K38" s="136">
        <v>66056.9</v>
      </c>
      <c r="L38" s="136">
        <v>51600.88000000001</v>
      </c>
      <c r="M38" s="136">
        <v>45527.1</v>
      </c>
      <c r="N38" s="136">
        <v>42335.33</v>
      </c>
      <c r="O38" s="136">
        <v>35622.27</v>
      </c>
      <c r="P38" s="136">
        <v>32230.32</v>
      </c>
    </row>
    <row r="39" spans="1:16" ht="12.75">
      <c r="A39" s="1"/>
      <c r="B39" s="7" t="s">
        <v>429</v>
      </c>
      <c r="C39" s="136">
        <v>48771.9</v>
      </c>
      <c r="D39" s="136">
        <v>49451.6</v>
      </c>
      <c r="E39" s="136">
        <v>50795.4</v>
      </c>
      <c r="F39" s="136">
        <v>53700.9</v>
      </c>
      <c r="G39" s="136">
        <v>56578.1</v>
      </c>
      <c r="H39" s="136">
        <v>62654.4</v>
      </c>
      <c r="I39" s="136">
        <v>69949.7</v>
      </c>
      <c r="J39" s="136">
        <v>69358.1</v>
      </c>
      <c r="K39" s="136">
        <v>74345.40000000001</v>
      </c>
      <c r="L39" s="136">
        <v>68251.75</v>
      </c>
      <c r="M39" s="136">
        <v>68004.88</v>
      </c>
      <c r="N39" s="136">
        <v>57822.65</v>
      </c>
      <c r="O39" s="136">
        <v>61131.23</v>
      </c>
      <c r="P39" s="136">
        <v>60941.06000000001</v>
      </c>
    </row>
    <row r="40" spans="1:16" ht="12.75">
      <c r="A40" s="1"/>
      <c r="B40" s="7" t="s">
        <v>430</v>
      </c>
      <c r="C40" s="136">
        <v>49834.6</v>
      </c>
      <c r="D40" s="136">
        <v>51722.1</v>
      </c>
      <c r="E40" s="136">
        <v>51905.1</v>
      </c>
      <c r="F40" s="136">
        <v>55047</v>
      </c>
      <c r="G40" s="136">
        <v>53561.1</v>
      </c>
      <c r="H40" s="136">
        <v>52290.6</v>
      </c>
      <c r="I40" s="136">
        <v>53983.7</v>
      </c>
      <c r="J40" s="136">
        <v>49913.10000000001</v>
      </c>
      <c r="K40" s="136">
        <v>49639.6</v>
      </c>
      <c r="L40" s="136">
        <v>43319.31</v>
      </c>
      <c r="M40" s="136">
        <v>48124.78</v>
      </c>
      <c r="N40" s="136">
        <v>47855.07999999999</v>
      </c>
      <c r="O40" s="136">
        <v>38848.61</v>
      </c>
      <c r="P40" s="136">
        <v>35523.92000000001</v>
      </c>
    </row>
    <row r="41" spans="1:16" ht="12.75">
      <c r="A41" s="1"/>
      <c r="B41" s="7" t="s">
        <v>431</v>
      </c>
      <c r="C41" s="136">
        <v>58428.8</v>
      </c>
      <c r="D41" s="136">
        <v>61123.9</v>
      </c>
      <c r="E41" s="136">
        <v>62434.5</v>
      </c>
      <c r="F41" s="136">
        <v>69327.9</v>
      </c>
      <c r="G41" s="136">
        <v>75163.4</v>
      </c>
      <c r="H41" s="136">
        <v>69658.1</v>
      </c>
      <c r="I41" s="136">
        <v>64569.9</v>
      </c>
      <c r="J41" s="136">
        <v>58482.8</v>
      </c>
      <c r="K41" s="136">
        <v>57203.1</v>
      </c>
      <c r="L41" s="136">
        <v>53257.38</v>
      </c>
      <c r="M41" s="136">
        <v>55262.86</v>
      </c>
      <c r="N41" s="136">
        <v>48589.77</v>
      </c>
      <c r="O41" s="136">
        <v>43079.39</v>
      </c>
      <c r="P41" s="136">
        <v>44449.95</v>
      </c>
    </row>
    <row r="42" spans="1:16" ht="12.75">
      <c r="A42" s="1"/>
      <c r="B42" s="7" t="s">
        <v>432</v>
      </c>
      <c r="C42" s="136">
        <v>30417.6</v>
      </c>
      <c r="D42" s="136">
        <v>31113.2</v>
      </c>
      <c r="E42" s="136">
        <v>32491.4</v>
      </c>
      <c r="F42" s="136">
        <v>37622.6</v>
      </c>
      <c r="G42" s="136">
        <v>40111.8</v>
      </c>
      <c r="H42" s="136">
        <v>40287</v>
      </c>
      <c r="I42" s="136">
        <v>40052.1</v>
      </c>
      <c r="J42" s="136">
        <v>42090.60000000001</v>
      </c>
      <c r="K42" s="136">
        <v>40697.60000000001</v>
      </c>
      <c r="L42" s="136">
        <v>43028.2</v>
      </c>
      <c r="M42" s="136">
        <v>42483.96</v>
      </c>
      <c r="N42" s="136">
        <v>41602.48</v>
      </c>
      <c r="O42" s="136">
        <v>41358.34</v>
      </c>
      <c r="P42" s="136">
        <v>43789.38</v>
      </c>
    </row>
    <row r="43" spans="1:16" ht="12.75">
      <c r="A43" s="1"/>
      <c r="B43" s="7" t="s">
        <v>56</v>
      </c>
      <c r="C43" s="136">
        <v>31938.4</v>
      </c>
      <c r="D43" s="136">
        <v>33332.9</v>
      </c>
      <c r="E43" s="136">
        <v>32948.6</v>
      </c>
      <c r="F43" s="136">
        <v>32362.9</v>
      </c>
      <c r="G43" s="136">
        <v>35147.7</v>
      </c>
      <c r="H43" s="136">
        <v>32211.1</v>
      </c>
      <c r="I43" s="136">
        <v>30480.4</v>
      </c>
      <c r="J43" s="136">
        <v>34591</v>
      </c>
      <c r="K43" s="136">
        <v>35941.8</v>
      </c>
      <c r="L43" s="136">
        <v>36822.12</v>
      </c>
      <c r="M43" s="136">
        <v>33546.52</v>
      </c>
      <c r="N43" s="136">
        <v>28280.51</v>
      </c>
      <c r="O43" s="136">
        <v>25546.37</v>
      </c>
      <c r="P43" s="136">
        <v>20033.79</v>
      </c>
    </row>
    <row r="44" spans="1:16" ht="12.75">
      <c r="A44" s="1"/>
      <c r="B44" s="7" t="s">
        <v>433</v>
      </c>
      <c r="C44" s="136">
        <v>88330.2</v>
      </c>
      <c r="D44" s="136">
        <v>87457.6</v>
      </c>
      <c r="E44" s="136">
        <v>91556.9</v>
      </c>
      <c r="F44" s="136">
        <v>104519.7</v>
      </c>
      <c r="G44" s="136">
        <v>107922.2</v>
      </c>
      <c r="H44" s="136">
        <v>111019.1</v>
      </c>
      <c r="I44" s="136">
        <v>87038.3</v>
      </c>
      <c r="J44" s="136">
        <v>98990.09999999999</v>
      </c>
      <c r="K44" s="136">
        <v>94585.59999999999</v>
      </c>
      <c r="L44" s="136">
        <v>97571.73000000001</v>
      </c>
      <c r="M44" s="136">
        <v>83557.63</v>
      </c>
      <c r="N44" s="136">
        <v>76483.43000000001</v>
      </c>
      <c r="O44" s="136">
        <v>77638.65</v>
      </c>
      <c r="P44" s="136">
        <v>71002.27</v>
      </c>
    </row>
    <row r="45" spans="1:16" ht="12.75">
      <c r="A45" s="1"/>
      <c r="B45" s="7" t="s">
        <v>434</v>
      </c>
      <c r="C45" s="136">
        <v>63040.8</v>
      </c>
      <c r="D45" s="136">
        <v>61225</v>
      </c>
      <c r="E45" s="136">
        <v>58732.1</v>
      </c>
      <c r="F45" s="136">
        <v>60410</v>
      </c>
      <c r="G45" s="136">
        <v>63972.6</v>
      </c>
      <c r="H45" s="136">
        <v>58352.3</v>
      </c>
      <c r="I45" s="136">
        <v>50512</v>
      </c>
      <c r="J45" s="136">
        <v>56077.3</v>
      </c>
      <c r="K45" s="136">
        <v>54553.1</v>
      </c>
      <c r="L45" s="136">
        <v>48261.49</v>
      </c>
      <c r="M45" s="136">
        <v>59100.06</v>
      </c>
      <c r="N45" s="136">
        <v>49814.69</v>
      </c>
      <c r="O45" s="136">
        <v>38054.57</v>
      </c>
      <c r="P45" s="136">
        <v>40047.2</v>
      </c>
    </row>
    <row r="46" spans="1:16" ht="12.75">
      <c r="A46" s="106"/>
      <c r="B46" s="7" t="s">
        <v>435</v>
      </c>
      <c r="C46" s="262">
        <v>33192.7</v>
      </c>
      <c r="D46" s="262">
        <v>36559.8</v>
      </c>
      <c r="E46" s="262">
        <v>35228.3</v>
      </c>
      <c r="F46" s="262">
        <v>36335.9</v>
      </c>
      <c r="G46" s="262">
        <v>45345.1</v>
      </c>
      <c r="H46" s="262">
        <v>44112.2</v>
      </c>
      <c r="I46" s="262">
        <v>37719.2</v>
      </c>
      <c r="J46" s="262">
        <v>40269.3</v>
      </c>
      <c r="K46" s="262">
        <v>40559</v>
      </c>
      <c r="L46" s="262">
        <v>33354.69</v>
      </c>
      <c r="M46" s="262">
        <v>30146.08</v>
      </c>
      <c r="N46" s="262">
        <v>28921.74</v>
      </c>
      <c r="O46" s="262">
        <v>27343.37</v>
      </c>
      <c r="P46" s="262">
        <v>28259.68</v>
      </c>
    </row>
    <row r="47" spans="1:16" ht="12.75">
      <c r="A47" s="1"/>
      <c r="B47" s="7" t="s">
        <v>436</v>
      </c>
      <c r="C47" s="136">
        <v>23044.2</v>
      </c>
      <c r="D47" s="136">
        <v>23519.4</v>
      </c>
      <c r="E47" s="136">
        <v>26374.2</v>
      </c>
      <c r="F47" s="136">
        <v>33362</v>
      </c>
      <c r="G47" s="136">
        <v>34029.5</v>
      </c>
      <c r="H47" s="136">
        <v>35883.8</v>
      </c>
      <c r="I47" s="136">
        <v>38379.7</v>
      </c>
      <c r="J47" s="136">
        <v>26457.4</v>
      </c>
      <c r="K47" s="136">
        <v>31796.4</v>
      </c>
      <c r="L47" s="136">
        <v>21784.03</v>
      </c>
      <c r="M47" s="136">
        <v>26750.49</v>
      </c>
      <c r="N47" s="136">
        <v>24453.09</v>
      </c>
      <c r="O47" s="136">
        <v>22170.98</v>
      </c>
      <c r="P47" s="136">
        <v>21762.98</v>
      </c>
    </row>
    <row r="48" spans="1:16" ht="12.75">
      <c r="A48" s="1"/>
      <c r="B48" s="7" t="s">
        <v>437</v>
      </c>
      <c r="C48" s="136">
        <v>76133.1</v>
      </c>
      <c r="D48" s="136">
        <v>90976.2</v>
      </c>
      <c r="E48" s="136">
        <v>92140.4</v>
      </c>
      <c r="F48" s="136">
        <v>90795.6</v>
      </c>
      <c r="G48" s="136">
        <v>102018.8</v>
      </c>
      <c r="H48" s="136">
        <v>106625.5</v>
      </c>
      <c r="I48" s="136">
        <v>87609.8</v>
      </c>
      <c r="J48" s="136">
        <v>100612.6</v>
      </c>
      <c r="K48" s="136">
        <v>106819.1</v>
      </c>
      <c r="L48" s="136">
        <v>95581.9</v>
      </c>
      <c r="M48" s="136">
        <v>101865.22</v>
      </c>
      <c r="N48" s="136">
        <v>87033.84</v>
      </c>
      <c r="O48" s="136">
        <v>80698.05</v>
      </c>
      <c r="P48" s="136">
        <v>83967.28</v>
      </c>
    </row>
    <row r="49" spans="1:16" ht="12.75">
      <c r="A49" s="1"/>
      <c r="B49" s="7" t="s">
        <v>438</v>
      </c>
      <c r="C49" s="136">
        <v>78572.1</v>
      </c>
      <c r="D49" s="136">
        <v>84795.7</v>
      </c>
      <c r="E49" s="136">
        <v>86281.4</v>
      </c>
      <c r="F49" s="136">
        <v>90822.2</v>
      </c>
      <c r="G49" s="136">
        <v>102007.3</v>
      </c>
      <c r="H49" s="136">
        <v>103550.4</v>
      </c>
      <c r="I49" s="136">
        <v>75063.8</v>
      </c>
      <c r="J49" s="136">
        <v>84353.8</v>
      </c>
      <c r="K49" s="136">
        <v>93769.6</v>
      </c>
      <c r="L49" s="136">
        <v>81947.86000000002</v>
      </c>
      <c r="M49" s="136">
        <v>83434.79999999999</v>
      </c>
      <c r="N49" s="136">
        <v>73118.55</v>
      </c>
      <c r="O49" s="136">
        <v>72981.89</v>
      </c>
      <c r="P49" s="136">
        <v>67353.32</v>
      </c>
    </row>
    <row r="50" spans="1:16" ht="12.75">
      <c r="A50" s="1"/>
      <c r="B50" s="7" t="s">
        <v>439</v>
      </c>
      <c r="C50" s="136">
        <v>41030.9</v>
      </c>
      <c r="D50" s="136">
        <v>48478.5</v>
      </c>
      <c r="E50" s="136">
        <v>51766.8</v>
      </c>
      <c r="F50" s="136">
        <v>42639.7</v>
      </c>
      <c r="G50" s="136">
        <v>52889.6</v>
      </c>
      <c r="H50" s="136">
        <v>48349.3</v>
      </c>
      <c r="I50" s="136">
        <v>47280.5</v>
      </c>
      <c r="J50" s="136">
        <v>44416.2</v>
      </c>
      <c r="K50" s="136">
        <v>49721.6</v>
      </c>
      <c r="L50" s="136">
        <v>46777.54</v>
      </c>
      <c r="M50" s="136">
        <v>48093.53</v>
      </c>
      <c r="N50" s="136">
        <v>52360.83</v>
      </c>
      <c r="O50" s="136">
        <v>38135.56</v>
      </c>
      <c r="P50" s="136">
        <v>36735.71000000001</v>
      </c>
    </row>
    <row r="51" spans="1:16" ht="12.75">
      <c r="A51" s="1"/>
      <c r="B51" s="7" t="s">
        <v>440</v>
      </c>
      <c r="C51" s="136">
        <v>63322.8</v>
      </c>
      <c r="D51" s="136">
        <v>65725.6</v>
      </c>
      <c r="E51" s="136">
        <v>65528.5</v>
      </c>
      <c r="F51" s="136">
        <v>69735.2</v>
      </c>
      <c r="G51" s="136">
        <v>69212.1</v>
      </c>
      <c r="H51" s="136">
        <v>74488.4</v>
      </c>
      <c r="I51" s="136">
        <v>61638.7</v>
      </c>
      <c r="J51" s="136">
        <v>67773.5</v>
      </c>
      <c r="K51" s="136">
        <v>65265.39999999999</v>
      </c>
      <c r="L51" s="136">
        <v>70926.2</v>
      </c>
      <c r="M51" s="136">
        <v>55376.18</v>
      </c>
      <c r="N51" s="136">
        <v>58430.67000000001</v>
      </c>
      <c r="O51" s="136">
        <v>52496.28</v>
      </c>
      <c r="P51" s="136">
        <v>48796.61</v>
      </c>
    </row>
    <row r="52" spans="1:16" ht="12.75">
      <c r="A52" s="1"/>
      <c r="B52" s="7" t="s">
        <v>441</v>
      </c>
      <c r="C52" s="136">
        <v>46687</v>
      </c>
      <c r="D52" s="136">
        <v>54220.1</v>
      </c>
      <c r="E52" s="136">
        <v>55663.8</v>
      </c>
      <c r="F52" s="136">
        <v>56310.4</v>
      </c>
      <c r="G52" s="136">
        <v>53157.8</v>
      </c>
      <c r="H52" s="136">
        <v>57061</v>
      </c>
      <c r="I52" s="136">
        <v>55055.2</v>
      </c>
      <c r="J52" s="136">
        <v>53578.3</v>
      </c>
      <c r="K52" s="136">
        <v>42012.10000000001</v>
      </c>
      <c r="L52" s="136">
        <v>42799.41</v>
      </c>
      <c r="M52" s="136">
        <v>44266.94</v>
      </c>
      <c r="N52" s="136">
        <v>47275.14</v>
      </c>
      <c r="O52" s="136">
        <v>35001.95</v>
      </c>
      <c r="P52" s="136">
        <v>38319.81000000001</v>
      </c>
    </row>
    <row r="53" spans="1:16" ht="12.75">
      <c r="A53" s="1"/>
      <c r="B53" s="7" t="s">
        <v>442</v>
      </c>
      <c r="C53" s="136">
        <v>11925.3</v>
      </c>
      <c r="D53" s="136">
        <v>12682.1</v>
      </c>
      <c r="E53" s="136">
        <v>13444.7</v>
      </c>
      <c r="F53" s="136">
        <v>11736.4</v>
      </c>
      <c r="G53" s="136">
        <v>12642</v>
      </c>
      <c r="H53" s="136">
        <v>18637.1</v>
      </c>
      <c r="I53" s="136">
        <v>11478</v>
      </c>
      <c r="J53" s="136">
        <v>10771.9</v>
      </c>
      <c r="K53" s="136">
        <v>11316.1</v>
      </c>
      <c r="L53" s="136">
        <v>10125.1</v>
      </c>
      <c r="M53" s="136">
        <v>8909.86</v>
      </c>
      <c r="N53" s="136">
        <v>7387.91</v>
      </c>
      <c r="O53" s="136">
        <v>8194.51</v>
      </c>
      <c r="P53" s="136">
        <v>6998.3</v>
      </c>
    </row>
    <row r="54" spans="1:16" ht="12.75">
      <c r="A54" s="1"/>
      <c r="B54" s="7" t="s">
        <v>443</v>
      </c>
      <c r="C54" s="136">
        <v>129031.8</v>
      </c>
      <c r="D54" s="136">
        <v>139698.4</v>
      </c>
      <c r="E54" s="136">
        <v>134703.3</v>
      </c>
      <c r="F54" s="136">
        <v>149231.3</v>
      </c>
      <c r="G54" s="136">
        <v>179035.2</v>
      </c>
      <c r="H54" s="136">
        <v>166695.9</v>
      </c>
      <c r="I54" s="136">
        <v>115400.8</v>
      </c>
      <c r="J54" s="136">
        <v>124956.5</v>
      </c>
      <c r="K54" s="136">
        <v>130167.2</v>
      </c>
      <c r="L54" s="136">
        <v>130263.63</v>
      </c>
      <c r="M54" s="136">
        <v>134570.75</v>
      </c>
      <c r="N54" s="136">
        <v>128103.2</v>
      </c>
      <c r="O54" s="136">
        <v>105891.4</v>
      </c>
      <c r="P54" s="136">
        <v>102499.95</v>
      </c>
    </row>
    <row r="55" spans="1:16" ht="12.75">
      <c r="A55" s="1"/>
      <c r="B55" s="7" t="s">
        <v>444</v>
      </c>
      <c r="C55" s="136">
        <v>24928.7</v>
      </c>
      <c r="D55" s="136">
        <v>23395.4</v>
      </c>
      <c r="E55" s="136">
        <v>25676.2</v>
      </c>
      <c r="F55" s="136">
        <v>28808.1</v>
      </c>
      <c r="G55" s="136">
        <v>31433.4</v>
      </c>
      <c r="H55" s="136">
        <v>25175.4</v>
      </c>
      <c r="I55" s="136">
        <v>22556.9</v>
      </c>
      <c r="J55" s="136">
        <v>24246.9</v>
      </c>
      <c r="K55" s="136">
        <v>27536.2</v>
      </c>
      <c r="L55" s="136">
        <v>26906.44</v>
      </c>
      <c r="M55" s="136">
        <v>24351.42</v>
      </c>
      <c r="N55" s="136">
        <v>26021.68</v>
      </c>
      <c r="O55" s="136">
        <v>22734.2</v>
      </c>
      <c r="P55" s="136">
        <v>19080.36</v>
      </c>
    </row>
    <row r="56" spans="1:16" ht="12.75">
      <c r="A56" s="1"/>
      <c r="B56" s="7" t="s">
        <v>445</v>
      </c>
      <c r="C56" s="136">
        <v>37320.8</v>
      </c>
      <c r="D56" s="136">
        <v>41006.2</v>
      </c>
      <c r="E56" s="136">
        <v>40758.5</v>
      </c>
      <c r="F56" s="136">
        <v>44982.9</v>
      </c>
      <c r="G56" s="136">
        <v>45913.9</v>
      </c>
      <c r="H56" s="136">
        <v>42349.3</v>
      </c>
      <c r="I56" s="136">
        <v>36918.6</v>
      </c>
      <c r="J56" s="136">
        <v>39760.6</v>
      </c>
      <c r="K56" s="136">
        <v>50425.6</v>
      </c>
      <c r="L56" s="136">
        <v>38034.7</v>
      </c>
      <c r="M56" s="136">
        <v>33957.39</v>
      </c>
      <c r="N56" s="136">
        <v>34869.75</v>
      </c>
      <c r="O56" s="136">
        <v>25261.17</v>
      </c>
      <c r="P56" s="136">
        <v>28815.22</v>
      </c>
    </row>
    <row r="57" spans="1:16" ht="12.75">
      <c r="A57" s="1"/>
      <c r="B57" s="7" t="s">
        <v>446</v>
      </c>
      <c r="C57" s="21">
        <v>75407.1</v>
      </c>
      <c r="D57" s="21">
        <v>79452.4</v>
      </c>
      <c r="E57" s="21">
        <v>79761.9</v>
      </c>
      <c r="F57" s="21">
        <v>80616.6</v>
      </c>
      <c r="G57" s="21">
        <v>90316.6</v>
      </c>
      <c r="H57" s="21">
        <v>81549.7</v>
      </c>
      <c r="I57" s="21">
        <v>78183.2</v>
      </c>
      <c r="J57" s="21">
        <v>74016.1</v>
      </c>
      <c r="K57" s="263">
        <v>71029.6</v>
      </c>
      <c r="L57" s="263">
        <v>77478.82</v>
      </c>
      <c r="M57" s="263">
        <v>54019.26</v>
      </c>
      <c r="N57" s="263">
        <v>56992.18000000001</v>
      </c>
      <c r="O57" s="263">
        <v>62222.6</v>
      </c>
      <c r="P57" s="263">
        <v>55623.66</v>
      </c>
    </row>
    <row r="58" spans="1:16" ht="12.75">
      <c r="A58" s="1"/>
      <c r="B58" s="7" t="s">
        <v>447</v>
      </c>
      <c r="C58" s="136">
        <v>4280.2</v>
      </c>
      <c r="D58" s="136">
        <v>6253.3</v>
      </c>
      <c r="E58" s="136">
        <v>4676.5</v>
      </c>
      <c r="F58" s="136">
        <v>4623.7</v>
      </c>
      <c r="G58" s="136">
        <v>5482.3</v>
      </c>
      <c r="H58" s="136">
        <v>5028</v>
      </c>
      <c r="I58" s="136">
        <v>5768.6</v>
      </c>
      <c r="J58" s="136">
        <v>4610.9</v>
      </c>
      <c r="K58" s="136">
        <v>5555</v>
      </c>
      <c r="L58" s="136">
        <v>7816.33</v>
      </c>
      <c r="M58" s="136">
        <v>4809.83</v>
      </c>
      <c r="N58" s="136">
        <v>3567.77</v>
      </c>
      <c r="O58" s="136">
        <v>4007.83</v>
      </c>
      <c r="P58" s="136">
        <v>4735.02</v>
      </c>
    </row>
    <row r="59" spans="1:16" ht="12.75">
      <c r="A59" s="1"/>
      <c r="B59" s="242" t="s">
        <v>459</v>
      </c>
      <c r="C59" s="21"/>
      <c r="D59" s="21"/>
      <c r="E59" s="21"/>
      <c r="F59" s="21"/>
      <c r="G59" s="21"/>
      <c r="H59" s="21"/>
      <c r="I59" s="21"/>
      <c r="J59" s="21">
        <v>0</v>
      </c>
      <c r="K59" s="264">
        <v>634.3</v>
      </c>
      <c r="L59" s="264">
        <v>0</v>
      </c>
      <c r="M59" s="264">
        <v>0</v>
      </c>
      <c r="N59" s="264">
        <v>0</v>
      </c>
      <c r="O59" s="264">
        <v>0</v>
      </c>
      <c r="P59" s="264">
        <v>0</v>
      </c>
    </row>
    <row r="60" spans="1:16" ht="12.75">
      <c r="A60" s="1"/>
      <c r="B60" s="9" t="s">
        <v>170</v>
      </c>
      <c r="C60" s="127">
        <v>1174832.2</v>
      </c>
      <c r="D60" s="127">
        <v>1260094.9</v>
      </c>
      <c r="E60" s="127">
        <v>1266886.5</v>
      </c>
      <c r="F60" s="127">
        <v>1328914.4</v>
      </c>
      <c r="G60" s="127">
        <v>1430799.2</v>
      </c>
      <c r="H60" s="127">
        <v>1403358.5</v>
      </c>
      <c r="I60" s="127">
        <v>1197907.7</v>
      </c>
      <c r="J60" s="127">
        <v>1233597</v>
      </c>
      <c r="K60" s="127">
        <v>1266443.5</v>
      </c>
      <c r="L60" s="127">
        <v>1189189.63</v>
      </c>
      <c r="M60" s="127">
        <v>1163748.58</v>
      </c>
      <c r="N60" s="127">
        <v>1094365.52</v>
      </c>
      <c r="O60" s="127">
        <v>998335.02</v>
      </c>
      <c r="P60" s="127">
        <v>968080.71</v>
      </c>
    </row>
    <row r="61" spans="1:16" ht="12.75">
      <c r="A61" s="1"/>
      <c r="B61" s="156" t="s">
        <v>461</v>
      </c>
      <c r="C61" s="148"/>
      <c r="D61" s="148"/>
      <c r="E61" s="148"/>
      <c r="F61" s="148"/>
      <c r="G61" s="148"/>
      <c r="H61" s="148"/>
      <c r="I61" s="148"/>
      <c r="J61" s="148"/>
      <c r="K61" s="148"/>
      <c r="L61" s="148"/>
      <c r="M61" s="148"/>
      <c r="N61" s="148"/>
      <c r="O61" s="217"/>
      <c r="P61" s="148"/>
    </row>
    <row r="62" spans="1:16" ht="12.75">
      <c r="A62" s="1">
        <v>1</v>
      </c>
      <c r="B62" s="7" t="s">
        <v>427</v>
      </c>
      <c r="C62" s="21">
        <v>7278.1</v>
      </c>
      <c r="D62" s="21">
        <v>7897.8</v>
      </c>
      <c r="E62" s="21">
        <v>7448.2</v>
      </c>
      <c r="F62" s="21">
        <v>7328.2</v>
      </c>
      <c r="G62" s="21">
        <v>7465.9</v>
      </c>
      <c r="H62" s="21">
        <v>6955.4</v>
      </c>
      <c r="I62" s="21">
        <v>4230.9</v>
      </c>
      <c r="J62" s="21">
        <v>4517.1</v>
      </c>
      <c r="K62" s="21">
        <v>4462.200000000001</v>
      </c>
      <c r="L62" s="255">
        <v>4225.7</v>
      </c>
      <c r="M62" s="255">
        <v>5066.6</v>
      </c>
      <c r="N62" s="255">
        <v>4801.5</v>
      </c>
      <c r="O62" s="255">
        <v>4622.2</v>
      </c>
      <c r="P62" s="255">
        <v>4664.1</v>
      </c>
    </row>
    <row r="63" spans="1:16" ht="12.75">
      <c r="A63" s="1">
        <v>2</v>
      </c>
      <c r="B63" s="7" t="s">
        <v>428</v>
      </c>
      <c r="C63" s="256">
        <v>10250.8</v>
      </c>
      <c r="D63" s="21">
        <v>10606.8</v>
      </c>
      <c r="E63" s="21">
        <v>10645.5</v>
      </c>
      <c r="F63" s="21">
        <v>11189.8</v>
      </c>
      <c r="G63" s="21">
        <v>10730</v>
      </c>
      <c r="H63" s="21">
        <v>9308.9</v>
      </c>
      <c r="I63" s="21">
        <v>8220.8</v>
      </c>
      <c r="J63" s="21">
        <v>8236.2</v>
      </c>
      <c r="K63" s="21">
        <v>8029.200000000001</v>
      </c>
      <c r="L63" s="21">
        <v>6138.2</v>
      </c>
      <c r="M63" s="21">
        <v>4658.6</v>
      </c>
      <c r="N63" s="21">
        <v>3990</v>
      </c>
      <c r="O63" s="21">
        <v>3862.500000000001</v>
      </c>
      <c r="P63" s="21">
        <v>4228.6</v>
      </c>
    </row>
    <row r="64" spans="1:16" ht="12.75">
      <c r="A64" s="1">
        <v>3</v>
      </c>
      <c r="B64" s="7" t="s">
        <v>429</v>
      </c>
      <c r="C64" s="21">
        <v>5639.4</v>
      </c>
      <c r="D64" s="21">
        <v>5649.6</v>
      </c>
      <c r="E64" s="21">
        <v>5676.5</v>
      </c>
      <c r="F64" s="21">
        <v>5496.4</v>
      </c>
      <c r="G64" s="21">
        <v>6400.8</v>
      </c>
      <c r="H64" s="21">
        <v>7753.4</v>
      </c>
      <c r="I64" s="21">
        <v>7761.2</v>
      </c>
      <c r="J64" s="21">
        <v>8206.7</v>
      </c>
      <c r="K64" s="21">
        <v>8349.4</v>
      </c>
      <c r="L64" s="21">
        <v>6732.200000000001</v>
      </c>
      <c r="M64" s="21">
        <v>7071.8</v>
      </c>
      <c r="N64" s="21">
        <v>5917.1</v>
      </c>
      <c r="O64" s="21">
        <v>6490.900000000001</v>
      </c>
      <c r="P64" s="21">
        <v>6500.5</v>
      </c>
    </row>
    <row r="65" spans="1:16" ht="12.75">
      <c r="A65" s="1">
        <v>4</v>
      </c>
      <c r="B65" s="7" t="s">
        <v>430</v>
      </c>
      <c r="C65" s="21">
        <v>5678.4</v>
      </c>
      <c r="D65" s="21">
        <v>6221.8</v>
      </c>
      <c r="E65" s="21">
        <v>5998.4</v>
      </c>
      <c r="F65" s="21">
        <v>5972.1</v>
      </c>
      <c r="G65" s="21">
        <v>5798.6</v>
      </c>
      <c r="H65" s="21">
        <v>5358.6</v>
      </c>
      <c r="I65" s="21">
        <v>5379.2</v>
      </c>
      <c r="J65" s="21">
        <v>4718.900000000001</v>
      </c>
      <c r="K65" s="21">
        <v>4680.1</v>
      </c>
      <c r="L65" s="21">
        <v>4487.8</v>
      </c>
      <c r="M65" s="21">
        <v>5028</v>
      </c>
      <c r="N65" s="21">
        <v>4412.6</v>
      </c>
      <c r="O65" s="21">
        <v>3944.900000000001</v>
      </c>
      <c r="P65" s="21">
        <v>3489.9</v>
      </c>
    </row>
    <row r="66" spans="1:16" ht="12.75">
      <c r="A66" s="1">
        <v>5</v>
      </c>
      <c r="B66" s="7" t="s">
        <v>431</v>
      </c>
      <c r="C66" s="21">
        <v>7802.5</v>
      </c>
      <c r="D66" s="21">
        <v>8208.4</v>
      </c>
      <c r="E66" s="21">
        <v>8197.6</v>
      </c>
      <c r="F66" s="21">
        <v>9256.2</v>
      </c>
      <c r="G66" s="21">
        <v>9812.9</v>
      </c>
      <c r="H66" s="21">
        <v>7681.9</v>
      </c>
      <c r="I66" s="21">
        <v>6779.5</v>
      </c>
      <c r="J66" s="21">
        <v>6123.2</v>
      </c>
      <c r="K66" s="21">
        <v>5755.2</v>
      </c>
      <c r="L66" s="21">
        <v>5311.900000000001</v>
      </c>
      <c r="M66" s="21">
        <v>5658.1</v>
      </c>
      <c r="N66" s="21">
        <v>5320.1</v>
      </c>
      <c r="O66" s="21">
        <v>4764.299999999999</v>
      </c>
      <c r="P66" s="21">
        <v>5136.499999999999</v>
      </c>
    </row>
    <row r="67" spans="1:16" ht="12.75">
      <c r="A67" s="1">
        <v>6</v>
      </c>
      <c r="B67" s="7" t="s">
        <v>432</v>
      </c>
      <c r="C67" s="21">
        <v>4423.6</v>
      </c>
      <c r="D67" s="21">
        <v>5013.6</v>
      </c>
      <c r="E67" s="21">
        <v>5286.5</v>
      </c>
      <c r="F67" s="21">
        <v>5671.3</v>
      </c>
      <c r="G67" s="21">
        <v>6135.5</v>
      </c>
      <c r="H67" s="21">
        <v>5754.4</v>
      </c>
      <c r="I67" s="21">
        <v>5362.8</v>
      </c>
      <c r="J67" s="21">
        <v>5697</v>
      </c>
      <c r="K67" s="21">
        <v>5418.5</v>
      </c>
      <c r="L67" s="21">
        <v>5280.4</v>
      </c>
      <c r="M67" s="21">
        <v>5398.1</v>
      </c>
      <c r="N67" s="21">
        <v>5151</v>
      </c>
      <c r="O67" s="21">
        <v>5330.1</v>
      </c>
      <c r="P67" s="21">
        <v>5445</v>
      </c>
    </row>
    <row r="68" spans="1:16" ht="12.75">
      <c r="A68" s="1">
        <v>7</v>
      </c>
      <c r="B68" s="7" t="s">
        <v>56</v>
      </c>
      <c r="C68" s="21">
        <v>4317.5</v>
      </c>
      <c r="D68" s="21">
        <v>4461.5</v>
      </c>
      <c r="E68" s="21">
        <v>4280.3</v>
      </c>
      <c r="F68" s="21">
        <v>4468.6</v>
      </c>
      <c r="G68" s="21">
        <v>4753.2</v>
      </c>
      <c r="H68" s="21">
        <v>4579.7</v>
      </c>
      <c r="I68" s="21">
        <v>3933.3</v>
      </c>
      <c r="J68" s="21">
        <v>4278.7</v>
      </c>
      <c r="K68" s="21">
        <v>4327.7</v>
      </c>
      <c r="L68" s="21">
        <v>4263.2</v>
      </c>
      <c r="M68" s="21">
        <v>4019.9</v>
      </c>
      <c r="N68" s="21">
        <v>3811.3</v>
      </c>
      <c r="O68" s="21">
        <v>3538.5</v>
      </c>
      <c r="P68" s="21">
        <v>3142.6</v>
      </c>
    </row>
    <row r="69" spans="1:16" ht="12.75">
      <c r="A69" s="1">
        <v>8</v>
      </c>
      <c r="B69" s="7" t="s">
        <v>433</v>
      </c>
      <c r="C69" s="21">
        <v>11202</v>
      </c>
      <c r="D69" s="21">
        <v>10636.3</v>
      </c>
      <c r="E69" s="21">
        <v>10648.8</v>
      </c>
      <c r="F69" s="21">
        <v>11942.8</v>
      </c>
      <c r="G69" s="21">
        <v>11986.5</v>
      </c>
      <c r="H69" s="21">
        <v>12264.4</v>
      </c>
      <c r="I69" s="21">
        <v>9906.9</v>
      </c>
      <c r="J69" s="21">
        <v>9946.3</v>
      </c>
      <c r="K69" s="21">
        <v>9584.7</v>
      </c>
      <c r="L69" s="21">
        <v>8776.9</v>
      </c>
      <c r="M69" s="21">
        <v>8635.5</v>
      </c>
      <c r="N69" s="21">
        <v>9039.3</v>
      </c>
      <c r="O69" s="21">
        <v>8448.4</v>
      </c>
      <c r="P69" s="21">
        <v>7768.1</v>
      </c>
    </row>
    <row r="70" spans="1:16" ht="12.75">
      <c r="A70" s="1">
        <v>9</v>
      </c>
      <c r="B70" s="7" t="s">
        <v>434</v>
      </c>
      <c r="C70" s="21">
        <v>7021</v>
      </c>
      <c r="D70" s="21">
        <v>7062.4</v>
      </c>
      <c r="E70" s="21">
        <v>6906.6</v>
      </c>
      <c r="F70" s="21">
        <v>7209.4</v>
      </c>
      <c r="G70" s="21">
        <v>7283.5</v>
      </c>
      <c r="H70" s="21">
        <v>6661.9</v>
      </c>
      <c r="I70" s="21">
        <v>5886.4</v>
      </c>
      <c r="J70" s="21">
        <v>6461.300000000001</v>
      </c>
      <c r="K70" s="21">
        <v>6583.6</v>
      </c>
      <c r="L70" s="21">
        <v>5397.8</v>
      </c>
      <c r="M70" s="21">
        <v>7442.2</v>
      </c>
      <c r="N70" s="21">
        <v>6907.2</v>
      </c>
      <c r="O70" s="21">
        <v>5218.7</v>
      </c>
      <c r="P70" s="21">
        <v>5531.4</v>
      </c>
    </row>
    <row r="71" spans="1:16" ht="12.75">
      <c r="A71" s="1">
        <v>10</v>
      </c>
      <c r="B71" s="7" t="s">
        <v>435</v>
      </c>
      <c r="C71" s="21">
        <v>4315.1</v>
      </c>
      <c r="D71" s="21">
        <v>4758.9</v>
      </c>
      <c r="E71" s="21">
        <v>4468</v>
      </c>
      <c r="F71" s="21">
        <v>4505.7</v>
      </c>
      <c r="G71" s="21">
        <v>4785.5</v>
      </c>
      <c r="H71" s="21">
        <v>5114.7</v>
      </c>
      <c r="I71" s="21">
        <v>4494.3</v>
      </c>
      <c r="J71" s="21">
        <v>4365.1</v>
      </c>
      <c r="K71" s="21">
        <v>3836.6</v>
      </c>
      <c r="L71" s="21">
        <v>3432.6</v>
      </c>
      <c r="M71" s="21">
        <v>3207.9</v>
      </c>
      <c r="N71" s="21">
        <v>2955.4</v>
      </c>
      <c r="O71" s="21">
        <v>2879.8</v>
      </c>
      <c r="P71" s="21">
        <v>3002.6</v>
      </c>
    </row>
    <row r="72" spans="1:16" ht="12.75">
      <c r="A72" s="1">
        <v>11</v>
      </c>
      <c r="B72" s="7" t="s">
        <v>436</v>
      </c>
      <c r="C72" s="21">
        <v>3570.6</v>
      </c>
      <c r="D72" s="21">
        <v>3586.6</v>
      </c>
      <c r="E72" s="21">
        <v>3968</v>
      </c>
      <c r="F72" s="21">
        <v>3837</v>
      </c>
      <c r="G72" s="21">
        <v>4201.7</v>
      </c>
      <c r="H72" s="21">
        <v>4003.8</v>
      </c>
      <c r="I72" s="21">
        <v>3577.4</v>
      </c>
      <c r="J72" s="21">
        <v>3175.6</v>
      </c>
      <c r="K72" s="21">
        <v>3342.1</v>
      </c>
      <c r="L72" s="21">
        <v>2793.1</v>
      </c>
      <c r="M72" s="21">
        <v>2934.1</v>
      </c>
      <c r="N72" s="21">
        <v>2866.4</v>
      </c>
      <c r="O72" s="21">
        <v>2565.8</v>
      </c>
      <c r="P72" s="21">
        <v>2462.3</v>
      </c>
    </row>
    <row r="73" spans="1:16" ht="12.75">
      <c r="A73" s="1">
        <v>12</v>
      </c>
      <c r="B73" s="7" t="s">
        <v>437</v>
      </c>
      <c r="C73" s="21">
        <v>11181.4</v>
      </c>
      <c r="D73" s="21">
        <v>12564.1</v>
      </c>
      <c r="E73" s="21">
        <v>12746.3</v>
      </c>
      <c r="F73" s="21">
        <v>12697.2</v>
      </c>
      <c r="G73" s="21">
        <v>13925.2</v>
      </c>
      <c r="H73" s="21">
        <v>13347.6</v>
      </c>
      <c r="I73" s="21">
        <v>11770.5</v>
      </c>
      <c r="J73" s="21">
        <v>12323.4</v>
      </c>
      <c r="K73" s="21">
        <v>13187.5</v>
      </c>
      <c r="L73" s="21">
        <v>12823.9</v>
      </c>
      <c r="M73" s="21">
        <v>12327.1</v>
      </c>
      <c r="N73" s="21">
        <v>11622.4</v>
      </c>
      <c r="O73" s="21">
        <v>11079.2</v>
      </c>
      <c r="P73" s="21">
        <v>11000.1</v>
      </c>
    </row>
    <row r="74" spans="1:16" ht="12.75">
      <c r="A74" s="1">
        <v>13</v>
      </c>
      <c r="B74" s="7" t="s">
        <v>438</v>
      </c>
      <c r="C74" s="21">
        <v>12901.2</v>
      </c>
      <c r="D74" s="21">
        <v>13750.4</v>
      </c>
      <c r="E74" s="21">
        <v>13069.9</v>
      </c>
      <c r="F74" s="21">
        <v>13432.4</v>
      </c>
      <c r="G74" s="21">
        <v>14473.1</v>
      </c>
      <c r="H74" s="21">
        <v>14268.6</v>
      </c>
      <c r="I74" s="21">
        <v>11023.7</v>
      </c>
      <c r="J74" s="21">
        <v>12229.2</v>
      </c>
      <c r="K74" s="21">
        <v>12385.3</v>
      </c>
      <c r="L74" s="21">
        <v>11607</v>
      </c>
      <c r="M74" s="21">
        <v>10394.6</v>
      </c>
      <c r="N74" s="21">
        <v>10316.5</v>
      </c>
      <c r="O74" s="21">
        <v>9575.400000000001</v>
      </c>
      <c r="P74" s="21">
        <v>9591.5</v>
      </c>
    </row>
    <row r="75" spans="1:16" ht="12.75">
      <c r="A75" s="1">
        <v>14</v>
      </c>
      <c r="B75" s="7" t="s">
        <v>439</v>
      </c>
      <c r="C75" s="21">
        <v>6840.6</v>
      </c>
      <c r="D75" s="21">
        <v>7436.7</v>
      </c>
      <c r="E75" s="21">
        <v>7205.5</v>
      </c>
      <c r="F75" s="21">
        <v>6221.4</v>
      </c>
      <c r="G75" s="21">
        <v>7316.3</v>
      </c>
      <c r="H75" s="21">
        <v>6750.7</v>
      </c>
      <c r="I75" s="21">
        <v>6110.2</v>
      </c>
      <c r="J75" s="21">
        <v>6569.4</v>
      </c>
      <c r="K75" s="21">
        <v>6486.5</v>
      </c>
      <c r="L75" s="21">
        <v>5851.3</v>
      </c>
      <c r="M75" s="21">
        <v>6162.1</v>
      </c>
      <c r="N75" s="21">
        <v>5938.5</v>
      </c>
      <c r="O75" s="21">
        <v>5195.3</v>
      </c>
      <c r="P75" s="21">
        <v>5366</v>
      </c>
    </row>
    <row r="76" spans="1:16" ht="12.75">
      <c r="A76" s="1">
        <v>15</v>
      </c>
      <c r="B76" s="7" t="s">
        <v>440</v>
      </c>
      <c r="C76" s="21">
        <v>9693.2</v>
      </c>
      <c r="D76" s="21">
        <v>10996.4</v>
      </c>
      <c r="E76" s="21">
        <v>9556.5</v>
      </c>
      <c r="F76" s="21">
        <v>10301.2</v>
      </c>
      <c r="G76" s="21">
        <v>10936.1</v>
      </c>
      <c r="H76" s="21">
        <v>10407.1</v>
      </c>
      <c r="I76" s="21">
        <v>8091.3</v>
      </c>
      <c r="J76" s="21">
        <v>8377.5</v>
      </c>
      <c r="K76" s="21">
        <v>8790.699999999999</v>
      </c>
      <c r="L76" s="21">
        <v>9282.9</v>
      </c>
      <c r="M76" s="21">
        <v>6183.1</v>
      </c>
      <c r="N76" s="21">
        <v>6531.400000000001</v>
      </c>
      <c r="O76" s="21">
        <v>5850.1</v>
      </c>
      <c r="P76" s="21">
        <v>6284.6</v>
      </c>
    </row>
    <row r="77" spans="1:16" ht="12.75">
      <c r="A77" s="1">
        <v>16</v>
      </c>
      <c r="B77" s="7" t="s">
        <v>441</v>
      </c>
      <c r="C77" s="21">
        <v>5939.3</v>
      </c>
      <c r="D77" s="21">
        <v>6601.2</v>
      </c>
      <c r="E77" s="21">
        <v>6385</v>
      </c>
      <c r="F77" s="21">
        <v>6464</v>
      </c>
      <c r="G77" s="21">
        <v>6597.9</v>
      </c>
      <c r="H77" s="21">
        <v>6632.6</v>
      </c>
      <c r="I77" s="21">
        <v>5679.5</v>
      </c>
      <c r="J77" s="21">
        <v>6356.6</v>
      </c>
      <c r="K77" s="21">
        <v>5681.5</v>
      </c>
      <c r="L77" s="21">
        <v>5523.5</v>
      </c>
      <c r="M77" s="21">
        <v>6308.1</v>
      </c>
      <c r="N77" s="21">
        <v>5746.7</v>
      </c>
      <c r="O77" s="21">
        <v>4768.1</v>
      </c>
      <c r="P77" s="21">
        <v>5280.500000000001</v>
      </c>
    </row>
    <row r="78" spans="1:16" ht="12.75">
      <c r="A78" s="1">
        <v>17</v>
      </c>
      <c r="B78" s="7" t="s">
        <v>442</v>
      </c>
      <c r="C78" s="21">
        <v>2029.8</v>
      </c>
      <c r="D78" s="21">
        <v>2325</v>
      </c>
      <c r="E78" s="21">
        <v>2451.1</v>
      </c>
      <c r="F78" s="21">
        <v>2097</v>
      </c>
      <c r="G78" s="21">
        <v>2435.6</v>
      </c>
      <c r="H78" s="21">
        <v>2201.1</v>
      </c>
      <c r="I78" s="21">
        <v>1609.6</v>
      </c>
      <c r="J78" s="21">
        <v>1801.5</v>
      </c>
      <c r="K78" s="21">
        <v>1908.3</v>
      </c>
      <c r="L78" s="21">
        <v>2124.7</v>
      </c>
      <c r="M78" s="21">
        <v>1285.2</v>
      </c>
      <c r="N78" s="21">
        <v>898.9</v>
      </c>
      <c r="O78" s="21">
        <v>1045.9</v>
      </c>
      <c r="P78" s="21">
        <v>886.3</v>
      </c>
    </row>
    <row r="79" spans="1:16" ht="12.75">
      <c r="A79" s="1">
        <v>18</v>
      </c>
      <c r="B79" s="7" t="s">
        <v>443</v>
      </c>
      <c r="C79" s="21">
        <v>19310.6</v>
      </c>
      <c r="D79" s="21">
        <v>20560.6</v>
      </c>
      <c r="E79" s="21">
        <v>19634.1</v>
      </c>
      <c r="F79" s="21">
        <v>20566.7</v>
      </c>
      <c r="G79" s="21">
        <v>22984.6</v>
      </c>
      <c r="H79" s="21">
        <v>20481.8</v>
      </c>
      <c r="I79" s="21">
        <v>14640.3</v>
      </c>
      <c r="J79" s="21">
        <v>15425.2</v>
      </c>
      <c r="K79" s="21">
        <v>16376</v>
      </c>
      <c r="L79" s="21">
        <v>17334.4</v>
      </c>
      <c r="M79" s="21">
        <v>18619.6</v>
      </c>
      <c r="N79" s="21">
        <v>17463.6</v>
      </c>
      <c r="O79" s="21">
        <v>14258.3</v>
      </c>
      <c r="P79" s="21">
        <v>13895.2</v>
      </c>
    </row>
    <row r="80" spans="1:16" ht="12.75">
      <c r="A80" s="1">
        <v>19</v>
      </c>
      <c r="B80" s="7" t="s">
        <v>444</v>
      </c>
      <c r="C80" s="21">
        <v>4210.3</v>
      </c>
      <c r="D80" s="21">
        <v>4431</v>
      </c>
      <c r="E80" s="21">
        <v>4402.2</v>
      </c>
      <c r="F80" s="21">
        <v>4573.3</v>
      </c>
      <c r="G80" s="21">
        <v>5417.5</v>
      </c>
      <c r="H80" s="21">
        <v>4265.8</v>
      </c>
      <c r="I80" s="21">
        <v>3449</v>
      </c>
      <c r="J80" s="21">
        <v>3817.9</v>
      </c>
      <c r="K80" s="21">
        <v>4560.299999999999</v>
      </c>
      <c r="L80" s="21">
        <v>4355.4</v>
      </c>
      <c r="M80" s="21">
        <v>3708.8</v>
      </c>
      <c r="N80" s="21">
        <v>3701.7</v>
      </c>
      <c r="O80" s="21">
        <v>3665.8</v>
      </c>
      <c r="P80" s="21">
        <v>3028.2</v>
      </c>
    </row>
    <row r="81" spans="1:16" ht="12.75">
      <c r="A81" s="1">
        <v>20</v>
      </c>
      <c r="B81" s="7" t="s">
        <v>445</v>
      </c>
      <c r="C81" s="21">
        <v>4175.3</v>
      </c>
      <c r="D81" s="21">
        <v>4202.8</v>
      </c>
      <c r="E81" s="21">
        <v>4158.1</v>
      </c>
      <c r="F81" s="21">
        <v>4404.8</v>
      </c>
      <c r="G81" s="21">
        <v>4650</v>
      </c>
      <c r="H81" s="21">
        <v>4322.5</v>
      </c>
      <c r="I81" s="21">
        <v>3754.7</v>
      </c>
      <c r="J81" s="21">
        <v>3857.2</v>
      </c>
      <c r="K81" s="21">
        <v>4125.8</v>
      </c>
      <c r="L81" s="21">
        <v>3278.6</v>
      </c>
      <c r="M81" s="21">
        <v>3753</v>
      </c>
      <c r="N81" s="21">
        <v>3629.6</v>
      </c>
      <c r="O81" s="21">
        <v>3056.7</v>
      </c>
      <c r="P81" s="21">
        <v>3447.1</v>
      </c>
    </row>
    <row r="82" spans="1:16" ht="12.75">
      <c r="A82" s="1">
        <v>21</v>
      </c>
      <c r="B82" s="7" t="s">
        <v>446</v>
      </c>
      <c r="C82" s="21">
        <v>8511.4</v>
      </c>
      <c r="D82" s="21">
        <v>9022.7</v>
      </c>
      <c r="E82" s="21">
        <v>8741.6</v>
      </c>
      <c r="F82" s="21">
        <v>8125.2</v>
      </c>
      <c r="G82" s="21">
        <v>7898.3</v>
      </c>
      <c r="H82" s="21">
        <v>7160</v>
      </c>
      <c r="I82" s="21">
        <v>6271.5</v>
      </c>
      <c r="J82" s="21">
        <v>7172.6</v>
      </c>
      <c r="K82" s="21">
        <v>7096.3</v>
      </c>
      <c r="L82" s="21">
        <v>6586.300000000001</v>
      </c>
      <c r="M82" s="21">
        <v>4880.5</v>
      </c>
      <c r="N82" s="21">
        <v>5718.2</v>
      </c>
      <c r="O82" s="21">
        <v>5505.3</v>
      </c>
      <c r="P82" s="21">
        <v>4853.5</v>
      </c>
    </row>
    <row r="83" spans="1:16" ht="12.75">
      <c r="A83" s="1">
        <v>22</v>
      </c>
      <c r="B83" s="7" t="s">
        <v>447</v>
      </c>
      <c r="C83" s="21">
        <v>385.5</v>
      </c>
      <c r="D83" s="21">
        <v>389</v>
      </c>
      <c r="E83" s="21">
        <v>383</v>
      </c>
      <c r="F83" s="21">
        <v>405.5</v>
      </c>
      <c r="G83" s="21">
        <v>416.5</v>
      </c>
      <c r="H83" s="21">
        <v>288.8</v>
      </c>
      <c r="I83" s="21">
        <v>268.8</v>
      </c>
      <c r="J83" s="21">
        <v>308.8</v>
      </c>
      <c r="K83" s="21">
        <v>297.8</v>
      </c>
      <c r="L83" s="21">
        <v>360.1</v>
      </c>
      <c r="M83" s="21">
        <v>392.4</v>
      </c>
      <c r="N83" s="21">
        <v>206.2</v>
      </c>
      <c r="O83" s="21">
        <v>253.9</v>
      </c>
      <c r="P83" s="21">
        <v>354.1</v>
      </c>
    </row>
    <row r="84" spans="1:16" ht="12.75">
      <c r="A84" s="1">
        <v>23</v>
      </c>
      <c r="B84" s="242" t="s">
        <v>459</v>
      </c>
      <c r="C84" s="21"/>
      <c r="D84" s="21"/>
      <c r="E84" s="21"/>
      <c r="F84" s="21"/>
      <c r="G84" s="21"/>
      <c r="H84" s="21"/>
      <c r="I84" s="21"/>
      <c r="J84" s="21">
        <v>0</v>
      </c>
      <c r="K84" s="258">
        <v>42.4</v>
      </c>
      <c r="L84" s="258">
        <v>0</v>
      </c>
      <c r="M84" s="258">
        <v>0</v>
      </c>
      <c r="N84" s="258">
        <v>0</v>
      </c>
      <c r="O84" s="258">
        <v>0</v>
      </c>
      <c r="P84" s="258">
        <v>0</v>
      </c>
    </row>
    <row r="85" spans="1:16" ht="12.75">
      <c r="A85" s="1">
        <v>24</v>
      </c>
      <c r="B85" s="9" t="s">
        <v>170</v>
      </c>
      <c r="C85" s="22">
        <v>156677.6</v>
      </c>
      <c r="D85" s="22">
        <v>166383.6</v>
      </c>
      <c r="E85" s="22">
        <v>162257.7</v>
      </c>
      <c r="F85" s="22">
        <v>166166.2</v>
      </c>
      <c r="G85" s="22">
        <v>176405.2</v>
      </c>
      <c r="H85" s="22">
        <v>165563.7</v>
      </c>
      <c r="I85" s="260">
        <v>138201.8</v>
      </c>
      <c r="J85" s="260">
        <v>143965.4</v>
      </c>
      <c r="K85" s="260">
        <v>145307.7</v>
      </c>
      <c r="L85" s="260">
        <v>135967.9</v>
      </c>
      <c r="M85" s="260">
        <v>133135.3</v>
      </c>
      <c r="N85" s="260">
        <v>126945.6</v>
      </c>
      <c r="O85" s="260">
        <v>115920.1</v>
      </c>
      <c r="P85" s="260">
        <v>115358.7</v>
      </c>
    </row>
    <row r="86" spans="1:17" ht="66.75" customHeight="1">
      <c r="A86" s="200">
        <v>1</v>
      </c>
      <c r="B86" s="386" t="s">
        <v>462</v>
      </c>
      <c r="C86" s="386"/>
      <c r="D86" s="386"/>
      <c r="E86" s="386"/>
      <c r="F86" s="386"/>
      <c r="G86" s="386"/>
      <c r="H86" s="386"/>
      <c r="I86" s="386"/>
      <c r="J86" s="386"/>
      <c r="K86" s="386"/>
      <c r="L86" s="386"/>
      <c r="M86" s="386"/>
      <c r="N86" s="386"/>
      <c r="O86" s="386"/>
      <c r="P86" s="254"/>
      <c r="Q86" s="96"/>
    </row>
    <row r="87" spans="1:17" ht="18.75">
      <c r="A87" s="200">
        <v>2</v>
      </c>
      <c r="B87" s="97" t="s">
        <v>463</v>
      </c>
      <c r="C87" s="57"/>
      <c r="D87" s="57"/>
      <c r="E87" s="57"/>
      <c r="F87" s="57"/>
      <c r="G87" s="57"/>
      <c r="H87" s="57"/>
      <c r="I87" s="57"/>
      <c r="J87" s="57"/>
      <c r="K87" s="57"/>
      <c r="L87" s="57"/>
      <c r="M87" s="57"/>
      <c r="N87" s="57"/>
      <c r="O87" s="57"/>
      <c r="P87" s="57"/>
      <c r="Q87" s="99"/>
    </row>
    <row r="88" spans="1:17" ht="18.75">
      <c r="A88" s="200">
        <v>3</v>
      </c>
      <c r="B88" s="97" t="s">
        <v>464</v>
      </c>
      <c r="C88" s="57"/>
      <c r="D88" s="57"/>
      <c r="E88" s="57"/>
      <c r="F88" s="57"/>
      <c r="G88" s="57"/>
      <c r="H88" s="57"/>
      <c r="I88" s="57"/>
      <c r="J88" s="57"/>
      <c r="K88" s="57"/>
      <c r="L88" s="57"/>
      <c r="M88" s="57"/>
      <c r="N88" s="57"/>
      <c r="O88" s="57"/>
      <c r="P88" s="57"/>
      <c r="Q88" s="99"/>
    </row>
  </sheetData>
  <sheetProtection/>
  <mergeCells count="1">
    <mergeCell ref="B86:O8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P88"/>
  <sheetViews>
    <sheetView showGridLines="0" zoomScalePageLayoutView="0" workbookViewId="0" topLeftCell="A1">
      <selection activeCell="A1" sqref="A1"/>
    </sheetView>
  </sheetViews>
  <sheetFormatPr defaultColWidth="12" defaultRowHeight="11.25"/>
  <cols>
    <col min="1" max="1" width="6.66015625" style="0" customWidth="1"/>
    <col min="2" max="2" width="41.66015625" style="0" customWidth="1"/>
    <col min="3" max="5" width="19.5" style="0" customWidth="1"/>
  </cols>
  <sheetData>
    <row r="1" spans="1:16" ht="11.25">
      <c r="A1" s="1"/>
      <c r="B1" s="1"/>
      <c r="C1" s="1"/>
      <c r="D1" s="1"/>
      <c r="E1" s="1"/>
      <c r="F1" s="1"/>
      <c r="G1" s="1"/>
      <c r="H1" s="1"/>
      <c r="I1" s="1"/>
      <c r="J1" s="1"/>
      <c r="K1" s="1"/>
      <c r="L1" s="1"/>
      <c r="M1" s="1"/>
      <c r="N1" s="1"/>
      <c r="O1" s="1"/>
      <c r="P1" s="1"/>
    </row>
    <row r="2" spans="1:16" ht="15.75">
      <c r="A2" s="10"/>
      <c r="B2" s="11" t="s">
        <v>451</v>
      </c>
      <c r="C2" s="10"/>
      <c r="D2" s="10"/>
      <c r="E2" s="10"/>
      <c r="F2" s="10"/>
      <c r="G2" s="10"/>
      <c r="H2" s="10"/>
      <c r="I2" s="10"/>
      <c r="J2" s="10"/>
      <c r="K2" s="10"/>
      <c r="L2" s="10"/>
      <c r="M2" s="10"/>
      <c r="N2" s="10"/>
      <c r="O2" s="10"/>
      <c r="P2" s="1"/>
    </row>
    <row r="3" spans="1:16" ht="12">
      <c r="A3" s="10"/>
      <c r="B3" s="12" t="s">
        <v>452</v>
      </c>
      <c r="C3" s="10"/>
      <c r="D3" s="10"/>
      <c r="E3" s="10"/>
      <c r="F3" s="10"/>
      <c r="G3" s="10"/>
      <c r="H3" s="10"/>
      <c r="I3" s="10"/>
      <c r="J3" s="10"/>
      <c r="K3" s="10"/>
      <c r="L3" s="10"/>
      <c r="M3" s="10"/>
      <c r="N3" s="10"/>
      <c r="O3" s="10"/>
      <c r="P3" s="1"/>
    </row>
    <row r="4" spans="1:16" ht="11.25">
      <c r="A4" s="10"/>
      <c r="B4" s="10"/>
      <c r="C4" s="10"/>
      <c r="D4" s="10"/>
      <c r="E4" s="10"/>
      <c r="F4" s="10"/>
      <c r="G4" s="10"/>
      <c r="H4" s="10"/>
      <c r="I4" s="10"/>
      <c r="J4" s="10"/>
      <c r="K4" s="10"/>
      <c r="L4" s="10"/>
      <c r="M4" s="10"/>
      <c r="N4" s="10"/>
      <c r="O4" s="10"/>
      <c r="P4" s="1"/>
    </row>
    <row r="5" spans="1:16" ht="11.25">
      <c r="A5" s="10"/>
      <c r="B5" s="13" t="s">
        <v>416</v>
      </c>
      <c r="C5" s="14" t="s">
        <v>417</v>
      </c>
      <c r="D5" s="10"/>
      <c r="E5" s="10"/>
      <c r="F5" s="10"/>
      <c r="G5" s="10"/>
      <c r="H5" s="10"/>
      <c r="I5" s="10"/>
      <c r="J5" s="10"/>
      <c r="K5" s="10"/>
      <c r="L5" s="107"/>
      <c r="M5" s="16"/>
      <c r="N5" s="10"/>
      <c r="O5" s="10"/>
      <c r="P5" s="1"/>
    </row>
    <row r="6" spans="1:16" ht="11.25">
      <c r="A6" s="10"/>
      <c r="B6" s="13" t="s">
        <v>419</v>
      </c>
      <c r="C6" s="14" t="s">
        <v>420</v>
      </c>
      <c r="D6" s="10"/>
      <c r="E6" s="10"/>
      <c r="F6" s="107"/>
      <c r="G6" s="108"/>
      <c r="H6" s="10"/>
      <c r="I6" s="10"/>
      <c r="J6" s="10"/>
      <c r="K6" s="10"/>
      <c r="L6" s="10"/>
      <c r="M6" s="16"/>
      <c r="N6" s="10"/>
      <c r="O6" s="10"/>
      <c r="P6" s="1"/>
    </row>
    <row r="7" spans="1:16" ht="11.25">
      <c r="A7" s="10"/>
      <c r="B7" s="13" t="s">
        <v>421</v>
      </c>
      <c r="C7" s="14" t="s">
        <v>422</v>
      </c>
      <c r="D7" s="10"/>
      <c r="E7" s="10"/>
      <c r="F7" s="107"/>
      <c r="G7" s="108"/>
      <c r="H7" s="10"/>
      <c r="I7" s="10"/>
      <c r="J7" s="10"/>
      <c r="K7" s="10"/>
      <c r="L7" s="10"/>
      <c r="M7" s="10"/>
      <c r="N7" s="10"/>
      <c r="O7" s="10"/>
      <c r="P7" s="1"/>
    </row>
    <row r="8" spans="1:16" ht="11.25">
      <c r="A8" s="10"/>
      <c r="B8" s="13" t="s">
        <v>423</v>
      </c>
      <c r="C8" s="14" t="s">
        <v>424</v>
      </c>
      <c r="D8" s="10"/>
      <c r="E8" s="10"/>
      <c r="F8" s="107"/>
      <c r="G8" s="108"/>
      <c r="H8" s="10"/>
      <c r="I8" s="10"/>
      <c r="J8" s="10"/>
      <c r="K8" s="10"/>
      <c r="L8" s="10"/>
      <c r="M8" s="10"/>
      <c r="N8" s="10"/>
      <c r="O8" s="10"/>
      <c r="P8" s="1"/>
    </row>
    <row r="9" spans="1:16" ht="11.25">
      <c r="A9" s="1"/>
      <c r="B9" s="1"/>
      <c r="C9" s="1"/>
      <c r="D9" s="1"/>
      <c r="E9" s="1"/>
      <c r="F9" s="1"/>
      <c r="G9" s="1"/>
      <c r="H9" s="1"/>
      <c r="I9" s="1"/>
      <c r="J9" s="1"/>
      <c r="K9" s="1"/>
      <c r="L9" s="1"/>
      <c r="M9" s="1"/>
      <c r="N9" s="1"/>
      <c r="O9" s="1"/>
      <c r="P9" s="1"/>
    </row>
    <row r="10" spans="1:16" ht="12.75">
      <c r="A10" s="1"/>
      <c r="B10" s="5" t="s">
        <v>453</v>
      </c>
      <c r="C10" s="239">
        <v>2003</v>
      </c>
      <c r="D10" s="239">
        <v>2004</v>
      </c>
      <c r="E10" s="240">
        <v>2005</v>
      </c>
      <c r="F10" s="240">
        <v>2006</v>
      </c>
      <c r="G10" s="240">
        <v>2007</v>
      </c>
      <c r="H10" s="240">
        <v>2008</v>
      </c>
      <c r="I10" s="240">
        <v>2009</v>
      </c>
      <c r="J10" s="240">
        <v>2010</v>
      </c>
      <c r="K10" s="240">
        <v>2011</v>
      </c>
      <c r="L10" s="240">
        <v>2012</v>
      </c>
      <c r="M10" s="240" t="s">
        <v>454</v>
      </c>
      <c r="N10" s="240" t="s">
        <v>455</v>
      </c>
      <c r="O10" s="240" t="s">
        <v>456</v>
      </c>
      <c r="P10" s="240" t="s">
        <v>457</v>
      </c>
    </row>
    <row r="11" spans="1:16" ht="12.75">
      <c r="A11" s="1"/>
      <c r="B11" s="156" t="s">
        <v>458</v>
      </c>
      <c r="C11" s="148"/>
      <c r="D11" s="148"/>
      <c r="E11" s="148"/>
      <c r="F11" s="148"/>
      <c r="G11" s="148"/>
      <c r="H11" s="148"/>
      <c r="I11" s="148"/>
      <c r="J11" s="148"/>
      <c r="K11" s="148"/>
      <c r="L11" s="148"/>
      <c r="M11" s="148"/>
      <c r="N11" s="148"/>
      <c r="O11" s="217"/>
      <c r="P11" s="217"/>
    </row>
    <row r="12" spans="1:16" ht="12.75">
      <c r="A12" s="1"/>
      <c r="B12" s="7" t="s">
        <v>427</v>
      </c>
      <c r="C12" s="241">
        <v>24.3</v>
      </c>
      <c r="D12" s="241">
        <v>24.6</v>
      </c>
      <c r="E12" s="241">
        <v>24.9</v>
      </c>
      <c r="F12" s="241">
        <v>22.9</v>
      </c>
      <c r="G12" s="241">
        <v>20.2</v>
      </c>
      <c r="H12" s="241">
        <v>20.1</v>
      </c>
      <c r="I12" s="241">
        <v>16.7</v>
      </c>
      <c r="J12" s="241">
        <v>17.7</v>
      </c>
      <c r="K12" s="241">
        <v>16.6</v>
      </c>
      <c r="L12" s="241">
        <v>17.9</v>
      </c>
      <c r="M12" s="241">
        <v>22.05176923076923</v>
      </c>
      <c r="N12" s="241">
        <v>21.86619230769231</v>
      </c>
      <c r="O12" s="221">
        <v>25.803169811320757</v>
      </c>
      <c r="P12" s="221">
        <v>26.04574999999998</v>
      </c>
    </row>
    <row r="13" spans="1:16" ht="12.75">
      <c r="A13" s="1"/>
      <c r="B13" s="7" t="s">
        <v>428</v>
      </c>
      <c r="C13" s="241">
        <v>8.5</v>
      </c>
      <c r="D13" s="241">
        <v>7.3</v>
      </c>
      <c r="E13" s="241">
        <v>7.7</v>
      </c>
      <c r="F13" s="241">
        <v>6.7</v>
      </c>
      <c r="G13" s="241">
        <v>5.7</v>
      </c>
      <c r="H13" s="241">
        <v>5.7</v>
      </c>
      <c r="I13" s="241">
        <v>6.6</v>
      </c>
      <c r="J13" s="241">
        <v>6.8</v>
      </c>
      <c r="K13" s="241">
        <v>6.7</v>
      </c>
      <c r="L13" s="241">
        <v>5.8</v>
      </c>
      <c r="M13" s="241">
        <v>5.656442307692307</v>
      </c>
      <c r="N13" s="241">
        <v>5.154076923076923</v>
      </c>
      <c r="O13" s="221">
        <v>5.383094339622642</v>
      </c>
      <c r="P13" s="221">
        <v>5.7134423076923095</v>
      </c>
    </row>
    <row r="14" spans="1:16" ht="12.75">
      <c r="A14" s="1"/>
      <c r="B14" s="7" t="s">
        <v>429</v>
      </c>
      <c r="C14" s="241">
        <v>6.1</v>
      </c>
      <c r="D14" s="241">
        <v>5</v>
      </c>
      <c r="E14" s="241">
        <v>4.6</v>
      </c>
      <c r="F14" s="241">
        <v>4.7</v>
      </c>
      <c r="G14" s="241">
        <v>4.4</v>
      </c>
      <c r="H14" s="241">
        <v>4.7</v>
      </c>
      <c r="I14" s="241">
        <v>5.4</v>
      </c>
      <c r="J14" s="241">
        <v>6.2</v>
      </c>
      <c r="K14" s="241">
        <v>6</v>
      </c>
      <c r="L14" s="241">
        <v>7</v>
      </c>
      <c r="M14" s="241">
        <v>7.672230769230769</v>
      </c>
      <c r="N14" s="241">
        <v>6.6197307692307685</v>
      </c>
      <c r="O14" s="221">
        <v>7.227811320754717</v>
      </c>
      <c r="P14" s="221">
        <v>9.34653846153847</v>
      </c>
    </row>
    <row r="15" spans="1:16" ht="12.75">
      <c r="A15" s="1"/>
      <c r="B15" s="7" t="s">
        <v>430</v>
      </c>
      <c r="C15" s="241">
        <v>6.2</v>
      </c>
      <c r="D15" s="241">
        <v>6</v>
      </c>
      <c r="E15" s="241">
        <v>6.2</v>
      </c>
      <c r="F15" s="241">
        <v>5.7</v>
      </c>
      <c r="G15" s="241">
        <v>5.7</v>
      </c>
      <c r="H15" s="241">
        <v>5.6</v>
      </c>
      <c r="I15" s="241">
        <v>5.8</v>
      </c>
      <c r="J15" s="241">
        <v>5.2</v>
      </c>
      <c r="K15" s="241">
        <v>5.6</v>
      </c>
      <c r="L15" s="241">
        <v>5.1</v>
      </c>
      <c r="M15" s="241">
        <v>6.265173076923077</v>
      </c>
      <c r="N15" s="241">
        <v>6.661346153846154</v>
      </c>
      <c r="O15" s="221">
        <v>6.798924528301887</v>
      </c>
      <c r="P15" s="221">
        <v>6.91798076923077</v>
      </c>
    </row>
    <row r="16" spans="1:16" ht="12.75">
      <c r="A16" s="1"/>
      <c r="B16" s="7" t="s">
        <v>431</v>
      </c>
      <c r="C16" s="241">
        <v>9.9</v>
      </c>
      <c r="D16" s="241">
        <v>10.6</v>
      </c>
      <c r="E16" s="241">
        <v>10</v>
      </c>
      <c r="F16" s="241">
        <v>10.5</v>
      </c>
      <c r="G16" s="241">
        <v>9.3</v>
      </c>
      <c r="H16" s="241">
        <v>9.4</v>
      </c>
      <c r="I16" s="241">
        <v>11.3</v>
      </c>
      <c r="J16" s="241">
        <v>11.6</v>
      </c>
      <c r="K16" s="241">
        <v>11.7</v>
      </c>
      <c r="L16" s="241">
        <v>10.8</v>
      </c>
      <c r="M16" s="241">
        <v>11.085846153846154</v>
      </c>
      <c r="N16" s="241">
        <v>10.270480769230769</v>
      </c>
      <c r="O16" s="221">
        <v>9.94633962264151</v>
      </c>
      <c r="P16" s="221">
        <v>11.00311538461538</v>
      </c>
    </row>
    <row r="17" spans="1:16" ht="12.75">
      <c r="A17" s="1"/>
      <c r="B17" s="7" t="s">
        <v>432</v>
      </c>
      <c r="C17" s="241">
        <v>6.3</v>
      </c>
      <c r="D17" s="241">
        <v>6.6</v>
      </c>
      <c r="E17" s="241">
        <v>6.3</v>
      </c>
      <c r="F17" s="241">
        <v>6.3</v>
      </c>
      <c r="G17" s="241">
        <v>5.2</v>
      </c>
      <c r="H17" s="241">
        <v>5.9</v>
      </c>
      <c r="I17" s="241">
        <v>6</v>
      </c>
      <c r="J17" s="241">
        <v>5.4</v>
      </c>
      <c r="K17" s="241">
        <v>5.8</v>
      </c>
      <c r="L17" s="241">
        <v>5.9</v>
      </c>
      <c r="M17" s="241">
        <v>6.462057692307692</v>
      </c>
      <c r="N17" s="241">
        <v>6.124057692307693</v>
      </c>
      <c r="O17" s="221">
        <v>5.7018867924528305</v>
      </c>
      <c r="P17" s="221">
        <v>6.05348076923077</v>
      </c>
    </row>
    <row r="18" spans="1:16" ht="12.75">
      <c r="A18" s="1"/>
      <c r="B18" s="7" t="s">
        <v>56</v>
      </c>
      <c r="C18" s="241">
        <v>7.2</v>
      </c>
      <c r="D18" s="241">
        <v>7.8</v>
      </c>
      <c r="E18" s="241">
        <v>7.4</v>
      </c>
      <c r="F18" s="241">
        <v>7.4</v>
      </c>
      <c r="G18" s="241">
        <v>7.3</v>
      </c>
      <c r="H18" s="241">
        <v>7.4</v>
      </c>
      <c r="I18" s="241">
        <v>6.9</v>
      </c>
      <c r="J18" s="241">
        <v>7.1</v>
      </c>
      <c r="K18" s="241">
        <v>8</v>
      </c>
      <c r="L18" s="241">
        <v>8.3</v>
      </c>
      <c r="M18" s="241">
        <v>8.755961538461538</v>
      </c>
      <c r="N18" s="241">
        <v>8.665634615384615</v>
      </c>
      <c r="O18" s="221">
        <v>7.723245283018869</v>
      </c>
      <c r="P18" s="221">
        <v>7.987480769230769</v>
      </c>
    </row>
    <row r="19" spans="1:16" ht="12.75">
      <c r="A19" s="1"/>
      <c r="B19" s="7" t="s">
        <v>433</v>
      </c>
      <c r="C19" s="241">
        <v>11.5</v>
      </c>
      <c r="D19" s="241">
        <v>12.2</v>
      </c>
      <c r="E19" s="241">
        <v>10</v>
      </c>
      <c r="F19" s="241">
        <v>10.1</v>
      </c>
      <c r="G19" s="241">
        <v>9.8</v>
      </c>
      <c r="H19" s="241">
        <v>9.5</v>
      </c>
      <c r="I19" s="241">
        <v>10.5</v>
      </c>
      <c r="J19" s="241">
        <v>10.4</v>
      </c>
      <c r="K19" s="241">
        <v>10.2</v>
      </c>
      <c r="L19" s="241">
        <v>11</v>
      </c>
      <c r="M19" s="241">
        <v>12.218846153846155</v>
      </c>
      <c r="N19" s="241">
        <v>12.465653846153845</v>
      </c>
      <c r="O19" s="221">
        <v>12.610716981132077</v>
      </c>
      <c r="P19" s="221">
        <v>14.152865384615382</v>
      </c>
    </row>
    <row r="20" spans="1:16" ht="12.75">
      <c r="A20" s="1"/>
      <c r="B20" s="7" t="s">
        <v>434</v>
      </c>
      <c r="C20" s="241">
        <v>8.9</v>
      </c>
      <c r="D20" s="241">
        <v>7.9</v>
      </c>
      <c r="E20" s="241">
        <v>7.5</v>
      </c>
      <c r="F20" s="241">
        <v>7.3</v>
      </c>
      <c r="G20" s="241">
        <v>7.5</v>
      </c>
      <c r="H20" s="241">
        <v>7.9</v>
      </c>
      <c r="I20" s="241">
        <v>7.6</v>
      </c>
      <c r="J20" s="241">
        <v>8.2</v>
      </c>
      <c r="K20" s="241">
        <v>9</v>
      </c>
      <c r="L20" s="241">
        <v>9</v>
      </c>
      <c r="M20" s="241">
        <v>7.962057692307692</v>
      </c>
      <c r="N20" s="241">
        <v>9.717576923076923</v>
      </c>
      <c r="O20" s="221">
        <v>9.106924528301889</v>
      </c>
      <c r="P20" s="221">
        <v>9.20242307692307</v>
      </c>
    </row>
    <row r="21" spans="1:16" ht="12.75">
      <c r="A21" s="1"/>
      <c r="B21" s="7" t="s">
        <v>435</v>
      </c>
      <c r="C21" s="241">
        <v>6.9</v>
      </c>
      <c r="D21" s="241">
        <v>6.7</v>
      </c>
      <c r="E21" s="241">
        <v>6</v>
      </c>
      <c r="F21" s="241">
        <v>6.7</v>
      </c>
      <c r="G21" s="241">
        <v>6.1</v>
      </c>
      <c r="H21" s="241">
        <v>5.8</v>
      </c>
      <c r="I21" s="241">
        <v>6.2</v>
      </c>
      <c r="J21" s="241">
        <v>6</v>
      </c>
      <c r="K21" s="241">
        <v>6.2</v>
      </c>
      <c r="L21" s="241">
        <v>6</v>
      </c>
      <c r="M21" s="241">
        <v>7.248096153846154</v>
      </c>
      <c r="N21" s="241">
        <v>7.574461538461539</v>
      </c>
      <c r="O21" s="221">
        <v>7.4814150943396225</v>
      </c>
      <c r="P21" s="221">
        <v>7.83826923076923</v>
      </c>
    </row>
    <row r="22" spans="1:16" ht="12.75">
      <c r="A22" s="1"/>
      <c r="B22" s="7" t="s">
        <v>436</v>
      </c>
      <c r="C22" s="241">
        <v>4.6</v>
      </c>
      <c r="D22" s="241">
        <v>4.7</v>
      </c>
      <c r="E22" s="241">
        <v>5.1</v>
      </c>
      <c r="F22" s="241">
        <v>4.3</v>
      </c>
      <c r="G22" s="241">
        <v>4.4</v>
      </c>
      <c r="H22" s="241">
        <v>4.2</v>
      </c>
      <c r="I22" s="241">
        <v>4.3</v>
      </c>
      <c r="J22" s="241">
        <v>5.2</v>
      </c>
      <c r="K22" s="241">
        <v>5.2</v>
      </c>
      <c r="L22" s="241">
        <v>5.6</v>
      </c>
      <c r="M22" s="241">
        <v>5.8458461538461535</v>
      </c>
      <c r="N22" s="241">
        <v>5.888326923076923</v>
      </c>
      <c r="O22" s="221">
        <v>5.820641509433963</v>
      </c>
      <c r="P22" s="221">
        <v>6.2253076923077</v>
      </c>
    </row>
    <row r="23" spans="1:16" ht="12.75">
      <c r="A23" s="1"/>
      <c r="B23" s="7" t="s">
        <v>437</v>
      </c>
      <c r="C23" s="241">
        <v>15.2</v>
      </c>
      <c r="D23" s="241">
        <v>13.3</v>
      </c>
      <c r="E23" s="241">
        <v>13.9</v>
      </c>
      <c r="F23" s="241">
        <v>13.7</v>
      </c>
      <c r="G23" s="241">
        <v>12.8</v>
      </c>
      <c r="H23" s="241">
        <v>13.3</v>
      </c>
      <c r="I23" s="241">
        <v>14.2</v>
      </c>
      <c r="J23" s="241">
        <v>14.8</v>
      </c>
      <c r="K23" s="241">
        <v>15.3</v>
      </c>
      <c r="L23" s="241">
        <v>15.4</v>
      </c>
      <c r="M23" s="241">
        <v>16.84678846153846</v>
      </c>
      <c r="N23" s="241">
        <v>17.083288461538462</v>
      </c>
      <c r="O23" s="221">
        <v>18.154169811320756</v>
      </c>
      <c r="P23" s="221">
        <v>18.78521153846152</v>
      </c>
    </row>
    <row r="24" spans="1:16" ht="12.75">
      <c r="A24" s="1"/>
      <c r="B24" s="7" t="s">
        <v>438</v>
      </c>
      <c r="C24" s="241">
        <v>14.1</v>
      </c>
      <c r="D24" s="241">
        <v>13.9</v>
      </c>
      <c r="E24" s="241">
        <v>13.7</v>
      </c>
      <c r="F24" s="241">
        <v>14</v>
      </c>
      <c r="G24" s="241">
        <v>12.6</v>
      </c>
      <c r="H24" s="241">
        <v>12.9</v>
      </c>
      <c r="I24" s="241">
        <v>12.4</v>
      </c>
      <c r="J24" s="241">
        <v>13.8</v>
      </c>
      <c r="K24" s="241">
        <v>14.7</v>
      </c>
      <c r="L24" s="241">
        <v>15.4</v>
      </c>
      <c r="M24" s="241">
        <v>16.6715</v>
      </c>
      <c r="N24" s="241">
        <v>17.38625</v>
      </c>
      <c r="O24" s="221">
        <v>18.01092452830189</v>
      </c>
      <c r="P24" s="221">
        <v>17.67046153846158</v>
      </c>
    </row>
    <row r="25" spans="1:16" ht="12.75">
      <c r="A25" s="1"/>
      <c r="B25" s="7" t="s">
        <v>439</v>
      </c>
      <c r="C25" s="241">
        <v>8.1</v>
      </c>
      <c r="D25" s="241">
        <v>7.3</v>
      </c>
      <c r="E25" s="241">
        <v>7.7</v>
      </c>
      <c r="F25" s="241">
        <v>8.2</v>
      </c>
      <c r="G25" s="241">
        <v>7.3</v>
      </c>
      <c r="H25" s="241">
        <v>8</v>
      </c>
      <c r="I25" s="241">
        <v>7.3</v>
      </c>
      <c r="J25" s="241">
        <v>8.3</v>
      </c>
      <c r="K25" s="241">
        <v>8.1</v>
      </c>
      <c r="L25" s="241">
        <v>8.3</v>
      </c>
      <c r="M25" s="241">
        <v>8.971057692307692</v>
      </c>
      <c r="N25" s="241">
        <v>8.572461538461537</v>
      </c>
      <c r="O25" s="221">
        <v>8.244716981132076</v>
      </c>
      <c r="P25" s="221">
        <v>9.23405769230769</v>
      </c>
    </row>
    <row r="26" spans="1:16" ht="12.75">
      <c r="A26" s="1"/>
      <c r="B26" s="7" t="s">
        <v>440</v>
      </c>
      <c r="C26" s="241">
        <v>14.8</v>
      </c>
      <c r="D26" s="241">
        <v>13.5</v>
      </c>
      <c r="E26" s="241">
        <v>12.7</v>
      </c>
      <c r="F26" s="241">
        <v>12.9</v>
      </c>
      <c r="G26" s="241">
        <v>11.4</v>
      </c>
      <c r="H26" s="241">
        <v>11.3</v>
      </c>
      <c r="I26" s="241">
        <v>12</v>
      </c>
      <c r="J26" s="241">
        <v>12.3</v>
      </c>
      <c r="K26" s="241">
        <v>13.7</v>
      </c>
      <c r="L26" s="241">
        <v>13.6</v>
      </c>
      <c r="M26" s="241">
        <v>14.008153846153848</v>
      </c>
      <c r="N26" s="241">
        <v>16.987403846153846</v>
      </c>
      <c r="O26" s="221">
        <v>17.11703773584906</v>
      </c>
      <c r="P26" s="221">
        <v>16.53057692307696</v>
      </c>
    </row>
    <row r="27" spans="1:16" ht="12.75">
      <c r="A27" s="1"/>
      <c r="B27" s="7" t="s">
        <v>441</v>
      </c>
      <c r="C27" s="241">
        <v>12.1</v>
      </c>
      <c r="D27" s="241">
        <v>11.9</v>
      </c>
      <c r="E27" s="241">
        <v>11.2</v>
      </c>
      <c r="F27" s="241">
        <v>10.9</v>
      </c>
      <c r="G27" s="241">
        <v>10.7</v>
      </c>
      <c r="H27" s="241">
        <v>10.8</v>
      </c>
      <c r="I27" s="241">
        <v>12</v>
      </c>
      <c r="J27" s="241">
        <v>12</v>
      </c>
      <c r="K27" s="241">
        <v>13.7</v>
      </c>
      <c r="L27" s="241">
        <v>13.7</v>
      </c>
      <c r="M27" s="241">
        <v>13.039499999999999</v>
      </c>
      <c r="N27" s="241">
        <v>14.695673076923075</v>
      </c>
      <c r="O27" s="221">
        <v>15.07435849056604</v>
      </c>
      <c r="P27" s="221">
        <v>15.03763461538457</v>
      </c>
    </row>
    <row r="28" spans="1:16" ht="12.75">
      <c r="A28" s="1"/>
      <c r="B28" s="7" t="s">
        <v>442</v>
      </c>
      <c r="C28" s="241">
        <v>3.3</v>
      </c>
      <c r="D28" s="241">
        <v>3.2</v>
      </c>
      <c r="E28" s="241">
        <v>3.2</v>
      </c>
      <c r="F28" s="241">
        <v>3.5</v>
      </c>
      <c r="G28" s="241">
        <v>3.5</v>
      </c>
      <c r="H28" s="241">
        <v>3.6</v>
      </c>
      <c r="I28" s="241">
        <v>3.8</v>
      </c>
      <c r="J28" s="241">
        <v>3.4</v>
      </c>
      <c r="K28" s="241">
        <v>3.6</v>
      </c>
      <c r="L28" s="241">
        <v>3.2</v>
      </c>
      <c r="M28" s="241">
        <v>3.785903846153846</v>
      </c>
      <c r="N28" s="241">
        <v>3.9301153846153847</v>
      </c>
      <c r="O28" s="221">
        <v>3.7315094339622643</v>
      </c>
      <c r="P28" s="221">
        <v>4.33628846153846</v>
      </c>
    </row>
    <row r="29" spans="1:16" ht="12.75">
      <c r="A29" s="1"/>
      <c r="B29" s="7" t="s">
        <v>443</v>
      </c>
      <c r="C29" s="241">
        <v>25</v>
      </c>
      <c r="D29" s="241">
        <v>24.9</v>
      </c>
      <c r="E29" s="241">
        <v>23.2</v>
      </c>
      <c r="F29" s="241">
        <v>22.8</v>
      </c>
      <c r="G29" s="241">
        <v>21.2</v>
      </c>
      <c r="H29" s="241">
        <v>21.3</v>
      </c>
      <c r="I29" s="241">
        <v>20.1</v>
      </c>
      <c r="J29" s="241">
        <v>21.3</v>
      </c>
      <c r="K29" s="241">
        <v>23.2</v>
      </c>
      <c r="L29" s="241">
        <v>25.3</v>
      </c>
      <c r="M29" s="241">
        <v>26.627903846153846</v>
      </c>
      <c r="N29" s="241">
        <v>28.350711538461535</v>
      </c>
      <c r="O29" s="221">
        <v>27.97937735849057</v>
      </c>
      <c r="P29" s="221">
        <v>26.84324999999995</v>
      </c>
    </row>
    <row r="30" spans="1:16" ht="12.75">
      <c r="A30" s="1"/>
      <c r="B30" s="7" t="s">
        <v>444</v>
      </c>
      <c r="C30" s="241">
        <v>6.4</v>
      </c>
      <c r="D30" s="241">
        <v>6.9</v>
      </c>
      <c r="E30" s="241">
        <v>7</v>
      </c>
      <c r="F30" s="241">
        <v>7</v>
      </c>
      <c r="G30" s="241">
        <v>6.6</v>
      </c>
      <c r="H30" s="241">
        <v>6.7</v>
      </c>
      <c r="I30" s="241">
        <v>6.8</v>
      </c>
      <c r="J30" s="241">
        <v>7.1</v>
      </c>
      <c r="K30" s="241">
        <v>6.9</v>
      </c>
      <c r="L30" s="241">
        <v>7.1</v>
      </c>
      <c r="M30" s="241">
        <v>7.575423076923077</v>
      </c>
      <c r="N30" s="241">
        <v>7.263269230769231</v>
      </c>
      <c r="O30" s="221">
        <v>8.166905660377358</v>
      </c>
      <c r="P30" s="221">
        <v>7.895961538461539</v>
      </c>
    </row>
    <row r="31" spans="1:16" ht="12.75">
      <c r="A31" s="1"/>
      <c r="B31" s="7" t="s">
        <v>445</v>
      </c>
      <c r="C31" s="241">
        <v>8.1</v>
      </c>
      <c r="D31" s="241">
        <v>8.9</v>
      </c>
      <c r="E31" s="241">
        <v>7.2</v>
      </c>
      <c r="F31" s="241">
        <v>8</v>
      </c>
      <c r="G31" s="241">
        <v>7.4</v>
      </c>
      <c r="H31" s="241">
        <v>7.7</v>
      </c>
      <c r="I31" s="241">
        <v>8.2</v>
      </c>
      <c r="J31" s="241">
        <v>9.2</v>
      </c>
      <c r="K31" s="241">
        <v>8.8</v>
      </c>
      <c r="L31" s="241">
        <v>9.5</v>
      </c>
      <c r="M31" s="241">
        <v>9.199692307692308</v>
      </c>
      <c r="N31" s="241">
        <v>9.723903846153846</v>
      </c>
      <c r="O31" s="221">
        <v>9.962509433962264</v>
      </c>
      <c r="P31" s="221">
        <v>9.428884615384609</v>
      </c>
    </row>
    <row r="32" spans="1:16" ht="12.75">
      <c r="A32" s="1"/>
      <c r="B32" s="7" t="s">
        <v>446</v>
      </c>
      <c r="C32" s="241">
        <v>15.3</v>
      </c>
      <c r="D32" s="241">
        <v>14.7</v>
      </c>
      <c r="E32" s="241">
        <v>13.7</v>
      </c>
      <c r="F32" s="241">
        <v>13.6</v>
      </c>
      <c r="G32" s="241">
        <v>12.9</v>
      </c>
      <c r="H32" s="241">
        <v>13.8</v>
      </c>
      <c r="I32" s="241">
        <v>14.4</v>
      </c>
      <c r="J32" s="241">
        <v>15.1</v>
      </c>
      <c r="K32" s="241">
        <v>16.2</v>
      </c>
      <c r="L32" s="241">
        <v>16</v>
      </c>
      <c r="M32" s="241">
        <v>14.120673076923078</v>
      </c>
      <c r="N32" s="241">
        <v>16.231346153846154</v>
      </c>
      <c r="O32" s="221">
        <v>16.19558490566038</v>
      </c>
      <c r="P32" s="221">
        <v>17.80661538461539</v>
      </c>
    </row>
    <row r="33" spans="1:16" ht="12.75">
      <c r="A33" s="1"/>
      <c r="B33" s="7" t="s">
        <v>447</v>
      </c>
      <c r="C33" s="241">
        <v>1.2</v>
      </c>
      <c r="D33" s="241">
        <v>1.2</v>
      </c>
      <c r="E33" s="241">
        <v>1.3</v>
      </c>
      <c r="F33" s="241">
        <v>1.2</v>
      </c>
      <c r="G33" s="241">
        <v>1.4</v>
      </c>
      <c r="H33" s="241">
        <v>1.3</v>
      </c>
      <c r="I33" s="241">
        <v>1.5</v>
      </c>
      <c r="J33" s="241">
        <v>1.8</v>
      </c>
      <c r="K33" s="241">
        <v>1.7</v>
      </c>
      <c r="L33" s="241">
        <v>1.5</v>
      </c>
      <c r="M33" s="241">
        <v>1.4237307692307692</v>
      </c>
      <c r="N33" s="241">
        <v>1.4843076923076923</v>
      </c>
      <c r="O33" s="221">
        <v>1.7989811320754718</v>
      </c>
      <c r="P33" s="221">
        <v>1.7483653846153822</v>
      </c>
    </row>
    <row r="34" spans="1:16" ht="12.75">
      <c r="A34" s="1"/>
      <c r="B34" s="242" t="s">
        <v>459</v>
      </c>
      <c r="C34" s="21"/>
      <c r="D34" s="243"/>
      <c r="E34" s="243"/>
      <c r="F34" s="243"/>
      <c r="G34" s="243"/>
      <c r="H34" s="243"/>
      <c r="I34" s="243"/>
      <c r="J34" s="243"/>
      <c r="K34" s="243"/>
      <c r="L34" s="244"/>
      <c r="M34" s="244"/>
      <c r="N34" s="244"/>
      <c r="O34" s="245"/>
      <c r="P34" s="245"/>
    </row>
    <row r="35" spans="1:16" ht="12.75">
      <c r="A35" s="1"/>
      <c r="B35" s="9" t="s">
        <v>170</v>
      </c>
      <c r="C35" s="243">
        <v>224.1</v>
      </c>
      <c r="D35" s="243">
        <v>219</v>
      </c>
      <c r="E35" s="243">
        <v>210.5</v>
      </c>
      <c r="F35" s="243">
        <v>208.3</v>
      </c>
      <c r="G35" s="243">
        <v>193.2</v>
      </c>
      <c r="H35" s="243">
        <v>197</v>
      </c>
      <c r="I35" s="243">
        <v>200.1</v>
      </c>
      <c r="J35" s="243">
        <v>209</v>
      </c>
      <c r="K35" s="241">
        <v>216.8</v>
      </c>
      <c r="L35" s="243">
        <v>221.4</v>
      </c>
      <c r="M35" s="243">
        <v>233.49465384615382</v>
      </c>
      <c r="N35" s="243">
        <v>242.71626923076923</v>
      </c>
      <c r="O35" s="246">
        <v>248.04024528301892</v>
      </c>
      <c r="P35" s="246">
        <v>255.80396153846146</v>
      </c>
    </row>
    <row r="36" spans="1:16" ht="12.75">
      <c r="A36" s="1"/>
      <c r="B36" s="156" t="s">
        <v>460</v>
      </c>
      <c r="C36" s="148"/>
      <c r="D36" s="148"/>
      <c r="E36" s="148"/>
      <c r="F36" s="148"/>
      <c r="G36" s="148"/>
      <c r="H36" s="148"/>
      <c r="I36" s="148"/>
      <c r="J36" s="148"/>
      <c r="K36" s="148"/>
      <c r="L36" s="148"/>
      <c r="M36" s="148"/>
      <c r="N36" s="148"/>
      <c r="O36" s="217"/>
      <c r="P36" s="217"/>
    </row>
    <row r="37" spans="1:16" ht="12.75">
      <c r="A37" s="1"/>
      <c r="B37" s="7" t="s">
        <v>427</v>
      </c>
      <c r="C37" s="151">
        <v>62792.2</v>
      </c>
      <c r="D37" s="151">
        <v>63116.7</v>
      </c>
      <c r="E37" s="151">
        <v>66223.4</v>
      </c>
      <c r="F37" s="151">
        <v>58418</v>
      </c>
      <c r="G37" s="151">
        <v>53986</v>
      </c>
      <c r="H37" s="151">
        <v>55030.5</v>
      </c>
      <c r="I37" s="151">
        <v>45119</v>
      </c>
      <c r="J37" s="151">
        <v>49064.3</v>
      </c>
      <c r="K37" s="151">
        <v>44814.7</v>
      </c>
      <c r="L37" s="151">
        <v>43437.76</v>
      </c>
      <c r="M37" s="151">
        <v>50817.43</v>
      </c>
      <c r="N37" s="151">
        <v>50130.51</v>
      </c>
      <c r="O37" s="221">
        <v>61272.55</v>
      </c>
      <c r="P37" s="221">
        <v>47930.58</v>
      </c>
    </row>
    <row r="38" spans="1:16" ht="12.75">
      <c r="A38" s="1"/>
      <c r="B38" s="7" t="s">
        <v>428</v>
      </c>
      <c r="C38" s="241">
        <v>33242.9</v>
      </c>
      <c r="D38" s="241">
        <v>31528.9</v>
      </c>
      <c r="E38" s="241">
        <v>32508.7</v>
      </c>
      <c r="F38" s="241">
        <v>34931.3</v>
      </c>
      <c r="G38" s="241">
        <v>33474.7</v>
      </c>
      <c r="H38" s="241">
        <v>30036.7</v>
      </c>
      <c r="I38" s="241">
        <v>33096.2</v>
      </c>
      <c r="J38" s="241">
        <v>34438</v>
      </c>
      <c r="K38" s="241">
        <v>25239.9</v>
      </c>
      <c r="L38" s="151">
        <v>22909.31</v>
      </c>
      <c r="M38" s="151">
        <v>22782.54</v>
      </c>
      <c r="N38" s="151">
        <v>23418.24</v>
      </c>
      <c r="O38" s="221">
        <v>18915.42</v>
      </c>
      <c r="P38" s="221">
        <v>20512.39</v>
      </c>
    </row>
    <row r="39" spans="1:16" ht="12.75">
      <c r="A39" s="1"/>
      <c r="B39" s="7" t="s">
        <v>429</v>
      </c>
      <c r="C39" s="151">
        <v>17358.9</v>
      </c>
      <c r="D39" s="151">
        <v>14694.1</v>
      </c>
      <c r="E39" s="151">
        <v>17301.3</v>
      </c>
      <c r="F39" s="151">
        <v>21779.4</v>
      </c>
      <c r="G39" s="151">
        <v>17185.7</v>
      </c>
      <c r="H39" s="151">
        <v>19116.6</v>
      </c>
      <c r="I39" s="151">
        <v>23746.2</v>
      </c>
      <c r="J39" s="151">
        <v>24745.3</v>
      </c>
      <c r="K39" s="151">
        <v>21821.1</v>
      </c>
      <c r="L39" s="151">
        <v>21770.46</v>
      </c>
      <c r="M39" s="151">
        <v>29713.38</v>
      </c>
      <c r="N39" s="151">
        <v>21188.93</v>
      </c>
      <c r="O39" s="221">
        <v>22234.78</v>
      </c>
      <c r="P39" s="221">
        <v>31817.39</v>
      </c>
    </row>
    <row r="40" spans="1:16" ht="12.75">
      <c r="A40" s="1"/>
      <c r="B40" s="7" t="s">
        <v>430</v>
      </c>
      <c r="C40" s="151">
        <v>25988.2</v>
      </c>
      <c r="D40" s="151">
        <v>21757.6</v>
      </c>
      <c r="E40" s="151">
        <v>19769.1</v>
      </c>
      <c r="F40" s="151">
        <v>17245.2</v>
      </c>
      <c r="G40" s="151">
        <v>20894.3</v>
      </c>
      <c r="H40" s="151">
        <v>20992.7</v>
      </c>
      <c r="I40" s="151">
        <v>17348.9</v>
      </c>
      <c r="J40" s="151">
        <v>18873.5</v>
      </c>
      <c r="K40" s="151">
        <v>16999.4</v>
      </c>
      <c r="L40" s="151">
        <v>16870.67</v>
      </c>
      <c r="M40" s="151">
        <v>28312.74</v>
      </c>
      <c r="N40" s="151">
        <v>19795.19</v>
      </c>
      <c r="O40" s="221">
        <v>22881.1</v>
      </c>
      <c r="P40" s="221">
        <v>20935.9</v>
      </c>
    </row>
    <row r="41" spans="1:16" ht="12.75">
      <c r="A41" s="1"/>
      <c r="B41" s="7" t="s">
        <v>431</v>
      </c>
      <c r="C41" s="151">
        <v>36847.5</v>
      </c>
      <c r="D41" s="151">
        <v>38713.9</v>
      </c>
      <c r="E41" s="151">
        <v>35523</v>
      </c>
      <c r="F41" s="151">
        <v>41762.39999999999</v>
      </c>
      <c r="G41" s="151">
        <v>41241.3</v>
      </c>
      <c r="H41" s="151">
        <v>33864.3</v>
      </c>
      <c r="I41" s="151">
        <v>35876.2</v>
      </c>
      <c r="J41" s="151">
        <v>38682.6</v>
      </c>
      <c r="K41" s="151">
        <v>37609.5</v>
      </c>
      <c r="L41" s="151">
        <v>33123.85000000001</v>
      </c>
      <c r="M41" s="151">
        <v>37836.75</v>
      </c>
      <c r="N41" s="151">
        <v>28754.5</v>
      </c>
      <c r="O41" s="221">
        <v>26058.64</v>
      </c>
      <c r="P41" s="221">
        <v>28328.18</v>
      </c>
    </row>
    <row r="42" spans="1:16" ht="12.75">
      <c r="A42" s="1"/>
      <c r="B42" s="7" t="s">
        <v>432</v>
      </c>
      <c r="C42" s="151">
        <v>22467.2</v>
      </c>
      <c r="D42" s="151">
        <v>21675.2</v>
      </c>
      <c r="E42" s="151">
        <v>17549.6</v>
      </c>
      <c r="F42" s="151">
        <v>19917.1</v>
      </c>
      <c r="G42" s="151">
        <v>23350.8</v>
      </c>
      <c r="H42" s="151">
        <v>26573</v>
      </c>
      <c r="I42" s="151">
        <v>21379</v>
      </c>
      <c r="J42" s="151">
        <v>18967.6</v>
      </c>
      <c r="K42" s="151">
        <v>21407.2</v>
      </c>
      <c r="L42" s="151">
        <v>21826.08</v>
      </c>
      <c r="M42" s="151">
        <v>22683.84</v>
      </c>
      <c r="N42" s="151">
        <v>22931.41</v>
      </c>
      <c r="O42" s="221">
        <v>19361.79</v>
      </c>
      <c r="P42" s="221">
        <v>18795.64</v>
      </c>
    </row>
    <row r="43" spans="1:16" ht="12.75">
      <c r="A43" s="1"/>
      <c r="B43" s="7" t="s">
        <v>56</v>
      </c>
      <c r="C43" s="151">
        <v>30138.1</v>
      </c>
      <c r="D43" s="151">
        <v>28931.7</v>
      </c>
      <c r="E43" s="151">
        <v>29721.9</v>
      </c>
      <c r="F43" s="151">
        <v>25443.5</v>
      </c>
      <c r="G43" s="151">
        <v>27473.9</v>
      </c>
      <c r="H43" s="151">
        <v>38788.6</v>
      </c>
      <c r="I43" s="151">
        <v>31225.8</v>
      </c>
      <c r="J43" s="151">
        <v>28371.1</v>
      </c>
      <c r="K43" s="151">
        <v>31881.4</v>
      </c>
      <c r="L43" s="151">
        <v>31128.92</v>
      </c>
      <c r="M43" s="151">
        <v>34937.14999999999</v>
      </c>
      <c r="N43" s="151">
        <v>28715.27</v>
      </c>
      <c r="O43" s="221">
        <v>23311.64</v>
      </c>
      <c r="P43" s="221">
        <v>25250.82</v>
      </c>
    </row>
    <row r="44" spans="1:16" ht="12.75">
      <c r="A44" s="1"/>
      <c r="B44" s="7" t="s">
        <v>433</v>
      </c>
      <c r="C44" s="241">
        <v>42122.5</v>
      </c>
      <c r="D44" s="241">
        <v>46408.6</v>
      </c>
      <c r="E44" s="241">
        <v>35402.3</v>
      </c>
      <c r="F44" s="241">
        <v>46264.5</v>
      </c>
      <c r="G44" s="241">
        <v>49048.7</v>
      </c>
      <c r="H44" s="241">
        <v>41222</v>
      </c>
      <c r="I44" s="241">
        <v>35174</v>
      </c>
      <c r="J44" s="241">
        <v>38516.2</v>
      </c>
      <c r="K44" s="241">
        <v>37256.4</v>
      </c>
      <c r="L44" s="151">
        <v>37573.5</v>
      </c>
      <c r="M44" s="151">
        <v>38628.24000000001</v>
      </c>
      <c r="N44" s="151">
        <v>40572.67</v>
      </c>
      <c r="O44" s="221">
        <v>39247.62</v>
      </c>
      <c r="P44" s="221">
        <v>43977.28</v>
      </c>
    </row>
    <row r="45" spans="1:16" ht="12.75">
      <c r="A45" s="1"/>
      <c r="B45" s="7" t="s">
        <v>434</v>
      </c>
      <c r="C45" s="151">
        <v>33717.2</v>
      </c>
      <c r="D45" s="151">
        <v>37734</v>
      </c>
      <c r="E45" s="151">
        <v>33426.39999999999</v>
      </c>
      <c r="F45" s="151">
        <v>35871.2</v>
      </c>
      <c r="G45" s="151">
        <v>36407.9</v>
      </c>
      <c r="H45" s="151">
        <v>31080.7</v>
      </c>
      <c r="I45" s="151">
        <v>26555.5</v>
      </c>
      <c r="J45" s="151">
        <v>30503.9</v>
      </c>
      <c r="K45" s="151">
        <v>35842.4</v>
      </c>
      <c r="L45" s="151">
        <v>33526.34</v>
      </c>
      <c r="M45" s="151">
        <v>23942.89</v>
      </c>
      <c r="N45" s="151">
        <v>34376.99</v>
      </c>
      <c r="O45" s="221">
        <v>26058.14</v>
      </c>
      <c r="P45" s="221">
        <v>26846.8</v>
      </c>
    </row>
    <row r="46" spans="1:16" ht="12.75">
      <c r="A46" s="1"/>
      <c r="B46" s="7" t="s">
        <v>435</v>
      </c>
      <c r="C46" s="151">
        <v>23715.1</v>
      </c>
      <c r="D46" s="151">
        <v>29984.9</v>
      </c>
      <c r="E46" s="151">
        <v>28287.8</v>
      </c>
      <c r="F46" s="151">
        <v>30313.5</v>
      </c>
      <c r="G46" s="151">
        <v>25494.8</v>
      </c>
      <c r="H46" s="151">
        <v>24146.4</v>
      </c>
      <c r="I46" s="151">
        <v>25806.9</v>
      </c>
      <c r="J46" s="151">
        <v>28784.3</v>
      </c>
      <c r="K46" s="151">
        <v>27417.6</v>
      </c>
      <c r="L46" s="151">
        <v>23533.11</v>
      </c>
      <c r="M46" s="151">
        <v>29965.51</v>
      </c>
      <c r="N46" s="151">
        <v>26470.18</v>
      </c>
      <c r="O46" s="221">
        <v>25898.79</v>
      </c>
      <c r="P46" s="221">
        <v>22717.11</v>
      </c>
    </row>
    <row r="47" spans="1:16" ht="12.75">
      <c r="A47" s="1"/>
      <c r="B47" s="7" t="s">
        <v>436</v>
      </c>
      <c r="C47" s="151">
        <v>18524</v>
      </c>
      <c r="D47" s="151">
        <v>21236.7</v>
      </c>
      <c r="E47" s="151">
        <v>15595.9</v>
      </c>
      <c r="F47" s="151">
        <v>19094.3</v>
      </c>
      <c r="G47" s="151">
        <v>20535.3</v>
      </c>
      <c r="H47" s="151">
        <v>18861.9</v>
      </c>
      <c r="I47" s="151">
        <v>16017.6</v>
      </c>
      <c r="J47" s="151">
        <v>21465.8</v>
      </c>
      <c r="K47" s="151">
        <v>19194.2</v>
      </c>
      <c r="L47" s="151">
        <v>18638.26</v>
      </c>
      <c r="M47" s="151">
        <v>19280.3</v>
      </c>
      <c r="N47" s="151">
        <v>15855.19</v>
      </c>
      <c r="O47" s="221">
        <v>16726.36</v>
      </c>
      <c r="P47" s="221">
        <v>16095.66</v>
      </c>
    </row>
    <row r="48" spans="1:16" ht="12.75">
      <c r="A48" s="1"/>
      <c r="B48" s="7" t="s">
        <v>437</v>
      </c>
      <c r="C48" s="151">
        <v>73137.90000000001</v>
      </c>
      <c r="D48" s="151">
        <v>74616.9</v>
      </c>
      <c r="E48" s="151">
        <v>74302.9</v>
      </c>
      <c r="F48" s="151">
        <v>74337.70000000001</v>
      </c>
      <c r="G48" s="151">
        <v>66144</v>
      </c>
      <c r="H48" s="151">
        <v>61173.89999999999</v>
      </c>
      <c r="I48" s="151">
        <v>61553.3</v>
      </c>
      <c r="J48" s="151">
        <v>68018.5</v>
      </c>
      <c r="K48" s="151">
        <v>81633.9</v>
      </c>
      <c r="L48" s="151">
        <v>75326.22</v>
      </c>
      <c r="M48" s="151">
        <v>79640.31</v>
      </c>
      <c r="N48" s="151">
        <v>82711.29</v>
      </c>
      <c r="O48" s="221">
        <v>76799.98000000001</v>
      </c>
      <c r="P48" s="221">
        <v>75358.81</v>
      </c>
    </row>
    <row r="49" spans="1:16" ht="12.75">
      <c r="A49" s="1"/>
      <c r="B49" s="7" t="s">
        <v>438</v>
      </c>
      <c r="C49" s="151">
        <v>57795.10000000001</v>
      </c>
      <c r="D49" s="151">
        <v>54021.4</v>
      </c>
      <c r="E49" s="151">
        <v>56622.8</v>
      </c>
      <c r="F49" s="151">
        <v>66457.2</v>
      </c>
      <c r="G49" s="151">
        <v>58242</v>
      </c>
      <c r="H49" s="151">
        <v>68072.6</v>
      </c>
      <c r="I49" s="151">
        <v>57390.3</v>
      </c>
      <c r="J49" s="151">
        <v>52476.10000000001</v>
      </c>
      <c r="K49" s="151">
        <v>60332.5</v>
      </c>
      <c r="L49" s="151">
        <v>65025.43000000001</v>
      </c>
      <c r="M49" s="151">
        <v>67686.91</v>
      </c>
      <c r="N49" s="151">
        <v>80330.89</v>
      </c>
      <c r="O49" s="221">
        <v>78460.92</v>
      </c>
      <c r="P49" s="221">
        <v>67557.35</v>
      </c>
    </row>
    <row r="50" spans="1:16" ht="12.75">
      <c r="A50" s="1"/>
      <c r="B50" s="7" t="s">
        <v>439</v>
      </c>
      <c r="C50" s="151">
        <v>33292.7</v>
      </c>
      <c r="D50" s="151">
        <v>32156.7</v>
      </c>
      <c r="E50" s="151">
        <v>35836.4</v>
      </c>
      <c r="F50" s="151">
        <v>32546</v>
      </c>
      <c r="G50" s="151">
        <v>31417</v>
      </c>
      <c r="H50" s="151">
        <v>31778.1</v>
      </c>
      <c r="I50" s="151">
        <v>28344.4</v>
      </c>
      <c r="J50" s="151">
        <v>36798.7</v>
      </c>
      <c r="K50" s="151">
        <v>41121.8</v>
      </c>
      <c r="L50" s="151">
        <v>42239.41</v>
      </c>
      <c r="M50" s="151">
        <v>37675.88</v>
      </c>
      <c r="N50" s="151">
        <v>35133.72</v>
      </c>
      <c r="O50" s="221">
        <v>38209.29</v>
      </c>
      <c r="P50" s="221">
        <v>33051</v>
      </c>
    </row>
    <row r="51" spans="1:16" ht="12.75">
      <c r="A51" s="1"/>
      <c r="B51" s="7" t="s">
        <v>440</v>
      </c>
      <c r="C51" s="151">
        <v>52021.3</v>
      </c>
      <c r="D51" s="151">
        <v>49252.5</v>
      </c>
      <c r="E51" s="151">
        <v>43147.2</v>
      </c>
      <c r="F51" s="151">
        <v>63927.2</v>
      </c>
      <c r="G51" s="151">
        <v>48291.7</v>
      </c>
      <c r="H51" s="151">
        <v>51123.9</v>
      </c>
      <c r="I51" s="151">
        <v>45099.4</v>
      </c>
      <c r="J51" s="151">
        <v>48547.4</v>
      </c>
      <c r="K51" s="151">
        <v>56007.7</v>
      </c>
      <c r="L51" s="151">
        <v>55068.71</v>
      </c>
      <c r="M51" s="151">
        <v>55938.43</v>
      </c>
      <c r="N51" s="151">
        <v>67172.95</v>
      </c>
      <c r="O51" s="221">
        <v>58735.63</v>
      </c>
      <c r="P51" s="221">
        <v>54068.35</v>
      </c>
    </row>
    <row r="52" spans="1:16" ht="12.75">
      <c r="A52" s="1"/>
      <c r="B52" s="7" t="s">
        <v>441</v>
      </c>
      <c r="C52" s="151">
        <v>37089.3</v>
      </c>
      <c r="D52" s="151">
        <v>47158.7</v>
      </c>
      <c r="E52" s="151">
        <v>39937.3</v>
      </c>
      <c r="F52" s="151">
        <v>42910.1</v>
      </c>
      <c r="G52" s="151">
        <v>44715</v>
      </c>
      <c r="H52" s="151">
        <v>43353.5</v>
      </c>
      <c r="I52" s="151">
        <v>41068</v>
      </c>
      <c r="J52" s="151">
        <v>42872.4</v>
      </c>
      <c r="K52" s="151">
        <v>44308.8</v>
      </c>
      <c r="L52" s="151">
        <v>43226.02</v>
      </c>
      <c r="M52" s="151">
        <v>51940.82000000001</v>
      </c>
      <c r="N52" s="151">
        <v>44883.11</v>
      </c>
      <c r="O52" s="221">
        <v>43119.78</v>
      </c>
      <c r="P52" s="221">
        <v>40662.2</v>
      </c>
    </row>
    <row r="53" spans="1:16" ht="12.75">
      <c r="A53" s="1"/>
      <c r="B53" s="7" t="s">
        <v>442</v>
      </c>
      <c r="C53" s="151">
        <v>13757.9</v>
      </c>
      <c r="D53" s="151">
        <v>8098.1</v>
      </c>
      <c r="E53" s="151">
        <v>12325.8</v>
      </c>
      <c r="F53" s="151">
        <v>10970</v>
      </c>
      <c r="G53" s="151">
        <v>13090.3</v>
      </c>
      <c r="H53" s="151">
        <v>11602.4</v>
      </c>
      <c r="I53" s="151">
        <v>11922</v>
      </c>
      <c r="J53" s="151">
        <v>10332.6</v>
      </c>
      <c r="K53" s="151">
        <v>11927.1</v>
      </c>
      <c r="L53" s="151">
        <v>10696.46</v>
      </c>
      <c r="M53" s="151">
        <v>10804.18</v>
      </c>
      <c r="N53" s="151">
        <v>11894.23</v>
      </c>
      <c r="O53" s="221">
        <v>11274.35</v>
      </c>
      <c r="P53" s="221">
        <v>13839.55</v>
      </c>
    </row>
    <row r="54" spans="1:16" ht="12.75">
      <c r="A54" s="1"/>
      <c r="B54" s="7" t="s">
        <v>443</v>
      </c>
      <c r="C54" s="151">
        <v>87106.2</v>
      </c>
      <c r="D54" s="151">
        <v>91910</v>
      </c>
      <c r="E54" s="151">
        <v>91510.6</v>
      </c>
      <c r="F54" s="151">
        <v>90134.7</v>
      </c>
      <c r="G54" s="151">
        <v>101054</v>
      </c>
      <c r="H54" s="151">
        <v>93361</v>
      </c>
      <c r="I54" s="151">
        <v>75884.5</v>
      </c>
      <c r="J54" s="151">
        <v>74268.2</v>
      </c>
      <c r="K54" s="151">
        <v>83431.8</v>
      </c>
      <c r="L54" s="151">
        <v>98219.95000000001</v>
      </c>
      <c r="M54" s="151">
        <v>90160.66</v>
      </c>
      <c r="N54" s="151">
        <v>93875.72</v>
      </c>
      <c r="O54" s="221">
        <v>85235.76</v>
      </c>
      <c r="P54" s="221">
        <v>87242.94</v>
      </c>
    </row>
    <row r="55" spans="1:16" ht="12.75">
      <c r="A55" s="1"/>
      <c r="B55" s="7" t="s">
        <v>444</v>
      </c>
      <c r="C55" s="151">
        <v>17468.8</v>
      </c>
      <c r="D55" s="151">
        <v>16074.7</v>
      </c>
      <c r="E55" s="151">
        <v>21477.7</v>
      </c>
      <c r="F55" s="151">
        <v>23848.1</v>
      </c>
      <c r="G55" s="151">
        <v>26490.2</v>
      </c>
      <c r="H55" s="151">
        <v>16946.3</v>
      </c>
      <c r="I55" s="151">
        <v>16132.8</v>
      </c>
      <c r="J55" s="151">
        <v>23696</v>
      </c>
      <c r="K55" s="151">
        <v>26807</v>
      </c>
      <c r="L55" s="151">
        <v>19309.09</v>
      </c>
      <c r="M55" s="151">
        <v>24911.89</v>
      </c>
      <c r="N55" s="151">
        <v>22393.44</v>
      </c>
      <c r="O55" s="221">
        <v>23149.82</v>
      </c>
      <c r="P55" s="221">
        <v>18373.65</v>
      </c>
    </row>
    <row r="56" spans="1:16" ht="12.75">
      <c r="A56" s="1"/>
      <c r="B56" s="7" t="s">
        <v>445</v>
      </c>
      <c r="C56" s="241">
        <v>29224.1</v>
      </c>
      <c r="D56" s="241">
        <v>30291.2</v>
      </c>
      <c r="E56" s="241">
        <v>25675.4</v>
      </c>
      <c r="F56" s="241">
        <v>37605.8</v>
      </c>
      <c r="G56" s="241">
        <v>31785</v>
      </c>
      <c r="H56" s="241">
        <v>26575.9</v>
      </c>
      <c r="I56" s="241">
        <v>29004.9</v>
      </c>
      <c r="J56" s="241">
        <v>27868.9</v>
      </c>
      <c r="K56" s="241">
        <v>29541.9</v>
      </c>
      <c r="L56" s="151">
        <v>33654.62</v>
      </c>
      <c r="M56" s="151">
        <v>33476.89</v>
      </c>
      <c r="N56" s="151">
        <v>27872.65</v>
      </c>
      <c r="O56" s="221">
        <v>30443.47</v>
      </c>
      <c r="P56" s="221">
        <v>26117.02</v>
      </c>
    </row>
    <row r="57" spans="1:16" ht="12.75">
      <c r="A57" s="1"/>
      <c r="B57" s="7" t="s">
        <v>446</v>
      </c>
      <c r="C57" s="241">
        <v>53455.39999999999</v>
      </c>
      <c r="D57" s="241">
        <v>45094</v>
      </c>
      <c r="E57" s="241">
        <v>52524.8</v>
      </c>
      <c r="F57" s="241">
        <v>50677.8</v>
      </c>
      <c r="G57" s="241">
        <v>50953.3</v>
      </c>
      <c r="H57" s="241">
        <v>48428.4</v>
      </c>
      <c r="I57" s="241">
        <v>52754.89999999999</v>
      </c>
      <c r="J57" s="241">
        <v>53031.6</v>
      </c>
      <c r="K57" s="241">
        <v>62025.8</v>
      </c>
      <c r="L57" s="151">
        <v>63161.79000000001</v>
      </c>
      <c r="M57" s="151">
        <v>39741.22</v>
      </c>
      <c r="N57" s="151">
        <v>36849.78</v>
      </c>
      <c r="O57" s="221">
        <v>46614.31</v>
      </c>
      <c r="P57" s="221">
        <v>35013.55</v>
      </c>
    </row>
    <row r="58" spans="1:16" ht="12.75">
      <c r="A58" s="1"/>
      <c r="B58" s="7" t="s">
        <v>447</v>
      </c>
      <c r="C58" s="151">
        <v>4290.799999999999</v>
      </c>
      <c r="D58" s="151">
        <v>8281.8</v>
      </c>
      <c r="E58" s="151">
        <v>5080.9</v>
      </c>
      <c r="F58" s="151">
        <v>4295.4</v>
      </c>
      <c r="G58" s="151">
        <v>2757</v>
      </c>
      <c r="H58" s="151">
        <v>5235</v>
      </c>
      <c r="I58" s="151">
        <v>8475.3</v>
      </c>
      <c r="J58" s="151">
        <v>8976.5</v>
      </c>
      <c r="K58" s="151">
        <v>6148.9</v>
      </c>
      <c r="L58" s="151">
        <v>6662.81</v>
      </c>
      <c r="M58" s="151">
        <v>4337.73</v>
      </c>
      <c r="N58" s="151">
        <v>6649.83</v>
      </c>
      <c r="O58" s="221">
        <v>1815.98</v>
      </c>
      <c r="P58" s="221">
        <v>2338.03</v>
      </c>
    </row>
    <row r="59" spans="1:16" ht="12.75">
      <c r="A59" s="1"/>
      <c r="B59" s="242" t="s">
        <v>459</v>
      </c>
      <c r="C59" s="21">
        <v>0</v>
      </c>
      <c r="D59" s="247">
        <v>0</v>
      </c>
      <c r="E59" s="247">
        <v>0</v>
      </c>
      <c r="F59" s="247">
        <v>0</v>
      </c>
      <c r="G59" s="247">
        <v>0</v>
      </c>
      <c r="H59" s="247">
        <v>0</v>
      </c>
      <c r="I59" s="247">
        <v>0</v>
      </c>
      <c r="J59" s="247">
        <v>0</v>
      </c>
      <c r="K59" s="247">
        <v>687.6</v>
      </c>
      <c r="L59" s="248">
        <v>0</v>
      </c>
      <c r="M59" s="248">
        <v>0</v>
      </c>
      <c r="N59" s="248">
        <v>0</v>
      </c>
      <c r="O59" s="245">
        <v>0</v>
      </c>
      <c r="P59" s="245">
        <v>0</v>
      </c>
    </row>
    <row r="60" spans="1:16" ht="12.75">
      <c r="A60" s="1"/>
      <c r="B60" s="9" t="s">
        <v>170</v>
      </c>
      <c r="C60" s="154">
        <v>805553.3</v>
      </c>
      <c r="D60" s="154">
        <v>812738.3</v>
      </c>
      <c r="E60" s="154">
        <v>789751.2</v>
      </c>
      <c r="F60" s="154">
        <v>848750.3999999999</v>
      </c>
      <c r="G60" s="154">
        <v>824032.8999999999</v>
      </c>
      <c r="H60" s="154">
        <v>797364.4</v>
      </c>
      <c r="I60" s="154">
        <v>738975.1</v>
      </c>
      <c r="J60" s="154">
        <v>779299.5</v>
      </c>
      <c r="K60" s="249">
        <v>823458.6</v>
      </c>
      <c r="L60" s="154">
        <v>816928.7700000001</v>
      </c>
      <c r="M60" s="154">
        <v>835215.6900000001</v>
      </c>
      <c r="N60" s="154">
        <v>821976.69</v>
      </c>
      <c r="O60" s="246">
        <v>795826.12</v>
      </c>
      <c r="P60" s="246">
        <v>756830.2</v>
      </c>
    </row>
    <row r="61" spans="1:16" ht="12.75">
      <c r="A61" s="1"/>
      <c r="B61" s="156" t="s">
        <v>461</v>
      </c>
      <c r="C61" s="148"/>
      <c r="D61" s="148"/>
      <c r="E61" s="148"/>
      <c r="F61" s="148"/>
      <c r="G61" s="148"/>
      <c r="H61" s="148"/>
      <c r="I61" s="148"/>
      <c r="J61" s="148"/>
      <c r="K61" s="148"/>
      <c r="L61" s="148"/>
      <c r="M61" s="148"/>
      <c r="N61" s="148"/>
      <c r="O61" s="217"/>
      <c r="P61" s="217"/>
    </row>
    <row r="62" spans="1:16" ht="12.75">
      <c r="A62" s="1"/>
      <c r="B62" s="7" t="s">
        <v>427</v>
      </c>
      <c r="C62" s="241">
        <v>2105.5</v>
      </c>
      <c r="D62" s="241">
        <v>1951.4</v>
      </c>
      <c r="E62" s="241">
        <v>2263</v>
      </c>
      <c r="F62" s="241">
        <v>2135.5</v>
      </c>
      <c r="G62" s="241">
        <v>1750.6</v>
      </c>
      <c r="H62" s="241">
        <v>1844.3</v>
      </c>
      <c r="I62" s="241">
        <v>1433.5</v>
      </c>
      <c r="J62" s="241">
        <v>1650.1</v>
      </c>
      <c r="K62" s="241">
        <v>1527.1</v>
      </c>
      <c r="L62" s="241">
        <v>1426.7</v>
      </c>
      <c r="M62" s="241">
        <v>1665.4</v>
      </c>
      <c r="N62" s="241">
        <v>1635.7</v>
      </c>
      <c r="O62" s="250">
        <v>2021.6</v>
      </c>
      <c r="P62" s="250">
        <v>1778.6</v>
      </c>
    </row>
    <row r="63" spans="1:16" ht="12.75">
      <c r="A63" s="1"/>
      <c r="B63" s="7" t="s">
        <v>428</v>
      </c>
      <c r="C63" s="241">
        <v>1419.9</v>
      </c>
      <c r="D63" s="241">
        <v>1347.9</v>
      </c>
      <c r="E63" s="241">
        <v>1287.3</v>
      </c>
      <c r="F63" s="241">
        <v>1322.4</v>
      </c>
      <c r="G63" s="241">
        <v>1295.6</v>
      </c>
      <c r="H63" s="241">
        <v>1127.5</v>
      </c>
      <c r="I63" s="241">
        <v>1442.5</v>
      </c>
      <c r="J63" s="241">
        <v>1213.7</v>
      </c>
      <c r="K63" s="241">
        <v>1218.1</v>
      </c>
      <c r="L63" s="241">
        <v>933.4000000000001</v>
      </c>
      <c r="M63" s="241">
        <v>984.5999999999999</v>
      </c>
      <c r="N63" s="241">
        <v>1016</v>
      </c>
      <c r="O63" s="250">
        <v>916.6</v>
      </c>
      <c r="P63" s="250">
        <v>1608</v>
      </c>
    </row>
    <row r="64" spans="1:16" ht="12.75">
      <c r="A64" s="1"/>
      <c r="B64" s="7" t="s">
        <v>429</v>
      </c>
      <c r="C64" s="241">
        <v>699.5</v>
      </c>
      <c r="D64" s="241">
        <v>758.1</v>
      </c>
      <c r="E64" s="241">
        <v>725.4</v>
      </c>
      <c r="F64" s="241">
        <v>845.5</v>
      </c>
      <c r="G64" s="241">
        <v>756</v>
      </c>
      <c r="H64" s="241">
        <v>867.5</v>
      </c>
      <c r="I64" s="241">
        <v>1078.2</v>
      </c>
      <c r="J64" s="241">
        <v>1247.8</v>
      </c>
      <c r="K64" s="241">
        <v>1204.7</v>
      </c>
      <c r="L64" s="241">
        <v>996.5999999999999</v>
      </c>
      <c r="M64" s="241">
        <v>1245</v>
      </c>
      <c r="N64" s="241">
        <v>1120.3</v>
      </c>
      <c r="O64" s="250">
        <v>1181.4</v>
      </c>
      <c r="P64" s="250">
        <v>1585.2</v>
      </c>
    </row>
    <row r="65" spans="1:16" ht="12.75">
      <c r="A65" s="1"/>
      <c r="B65" s="7" t="s">
        <v>430</v>
      </c>
      <c r="C65" s="241">
        <v>844.5</v>
      </c>
      <c r="D65" s="241">
        <v>798.3</v>
      </c>
      <c r="E65" s="241">
        <v>781.3</v>
      </c>
      <c r="F65" s="241">
        <v>824.1</v>
      </c>
      <c r="G65" s="241">
        <v>930.4000000000001</v>
      </c>
      <c r="H65" s="241">
        <v>761</v>
      </c>
      <c r="I65" s="241">
        <v>768.5</v>
      </c>
      <c r="J65" s="241">
        <v>755.1999999999999</v>
      </c>
      <c r="K65" s="241">
        <v>755.2</v>
      </c>
      <c r="L65" s="241">
        <v>656.3</v>
      </c>
      <c r="M65" s="241">
        <v>850.2</v>
      </c>
      <c r="N65" s="241">
        <v>869.1</v>
      </c>
      <c r="O65" s="250">
        <v>712.3</v>
      </c>
      <c r="P65" s="250">
        <v>992.0999999999999</v>
      </c>
    </row>
    <row r="66" spans="1:16" ht="12.75">
      <c r="A66" s="1"/>
      <c r="B66" s="7" t="s">
        <v>431</v>
      </c>
      <c r="C66" s="241">
        <v>1453.3</v>
      </c>
      <c r="D66" s="241">
        <v>1428.5</v>
      </c>
      <c r="E66" s="241">
        <v>1574.9</v>
      </c>
      <c r="F66" s="241">
        <v>2091.7</v>
      </c>
      <c r="G66" s="241">
        <v>1769</v>
      </c>
      <c r="H66" s="241">
        <v>1739.4</v>
      </c>
      <c r="I66" s="241">
        <v>1713.7</v>
      </c>
      <c r="J66" s="241">
        <v>1776.2</v>
      </c>
      <c r="K66" s="241">
        <v>1737.7</v>
      </c>
      <c r="L66" s="241">
        <v>1423.8</v>
      </c>
      <c r="M66" s="241">
        <v>1575.9</v>
      </c>
      <c r="N66" s="241">
        <v>1375.2</v>
      </c>
      <c r="O66" s="250">
        <v>1401.3</v>
      </c>
      <c r="P66" s="250">
        <v>1576.6</v>
      </c>
    </row>
    <row r="67" spans="1:16" ht="12.75">
      <c r="A67" s="1"/>
      <c r="B67" s="7" t="s">
        <v>432</v>
      </c>
      <c r="C67" s="241">
        <v>1246.7</v>
      </c>
      <c r="D67" s="241">
        <v>1231.2</v>
      </c>
      <c r="E67" s="241">
        <v>1019.7</v>
      </c>
      <c r="F67" s="241">
        <v>939</v>
      </c>
      <c r="G67" s="241">
        <v>922</v>
      </c>
      <c r="H67" s="241">
        <v>1157.8</v>
      </c>
      <c r="I67" s="241">
        <v>1069.1</v>
      </c>
      <c r="J67" s="241">
        <v>1049.4</v>
      </c>
      <c r="K67" s="241">
        <v>1076.3</v>
      </c>
      <c r="L67" s="241">
        <v>826.5999999999999</v>
      </c>
      <c r="M67" s="241">
        <v>977.5999999999999</v>
      </c>
      <c r="N67" s="241">
        <v>893.8999999999999</v>
      </c>
      <c r="O67" s="250">
        <v>990.2</v>
      </c>
      <c r="P67" s="250">
        <v>1011.9</v>
      </c>
    </row>
    <row r="68" spans="1:16" ht="12.75">
      <c r="A68" s="1"/>
      <c r="B68" s="7" t="s">
        <v>56</v>
      </c>
      <c r="C68" s="241">
        <v>1347.1</v>
      </c>
      <c r="D68" s="241">
        <v>1161.8</v>
      </c>
      <c r="E68" s="241">
        <v>1013.2</v>
      </c>
      <c r="F68" s="241">
        <v>1124.6</v>
      </c>
      <c r="G68" s="241">
        <v>1068.9</v>
      </c>
      <c r="H68" s="241">
        <v>1309.9</v>
      </c>
      <c r="I68" s="241">
        <v>1093.3</v>
      </c>
      <c r="J68" s="241">
        <v>1138</v>
      </c>
      <c r="K68" s="241">
        <v>1297</v>
      </c>
      <c r="L68" s="241">
        <v>1091</v>
      </c>
      <c r="M68" s="241">
        <v>1237.3</v>
      </c>
      <c r="N68" s="241">
        <v>1146.7</v>
      </c>
      <c r="O68" s="250">
        <v>959.7</v>
      </c>
      <c r="P68" s="250">
        <v>965.0000000000001</v>
      </c>
    </row>
    <row r="69" spans="1:16" ht="12.75">
      <c r="A69" s="1"/>
      <c r="B69" s="7" t="s">
        <v>433</v>
      </c>
      <c r="C69" s="241">
        <v>1828.9</v>
      </c>
      <c r="D69" s="241">
        <v>1786.7</v>
      </c>
      <c r="E69" s="241">
        <v>1500.7</v>
      </c>
      <c r="F69" s="241">
        <v>1796.8</v>
      </c>
      <c r="G69" s="241">
        <v>1677.8</v>
      </c>
      <c r="H69" s="241">
        <v>1453.7</v>
      </c>
      <c r="I69" s="241">
        <v>1289.6</v>
      </c>
      <c r="J69" s="241">
        <v>1405.5</v>
      </c>
      <c r="K69" s="241">
        <v>1734.1</v>
      </c>
      <c r="L69" s="241">
        <v>1403</v>
      </c>
      <c r="M69" s="241">
        <v>1726.6</v>
      </c>
      <c r="N69" s="241">
        <v>1729.3</v>
      </c>
      <c r="O69" s="250">
        <v>1725.8</v>
      </c>
      <c r="P69" s="250">
        <v>2039.8</v>
      </c>
    </row>
    <row r="70" spans="1:16" ht="12.75">
      <c r="A70" s="1"/>
      <c r="B70" s="7" t="s">
        <v>434</v>
      </c>
      <c r="C70" s="241">
        <v>1313.2</v>
      </c>
      <c r="D70" s="241">
        <v>1252.2</v>
      </c>
      <c r="E70" s="241">
        <v>1148</v>
      </c>
      <c r="F70" s="241">
        <v>1274.4</v>
      </c>
      <c r="G70" s="241">
        <v>1214.6</v>
      </c>
      <c r="H70" s="241">
        <v>1234.3</v>
      </c>
      <c r="I70" s="241">
        <v>1102.2</v>
      </c>
      <c r="J70" s="241">
        <v>1269.6</v>
      </c>
      <c r="K70" s="241">
        <v>1442</v>
      </c>
      <c r="L70" s="241">
        <v>1251.9</v>
      </c>
      <c r="M70" s="241">
        <v>1050.8</v>
      </c>
      <c r="N70" s="241">
        <v>1371.6</v>
      </c>
      <c r="O70" s="250">
        <v>1300.7</v>
      </c>
      <c r="P70" s="250">
        <v>1565.1</v>
      </c>
    </row>
    <row r="71" spans="1:16" ht="12.75">
      <c r="A71" s="1"/>
      <c r="B71" s="7" t="s">
        <v>435</v>
      </c>
      <c r="C71" s="241">
        <v>811.3</v>
      </c>
      <c r="D71" s="241">
        <v>888.6</v>
      </c>
      <c r="E71" s="241">
        <v>748.2</v>
      </c>
      <c r="F71" s="241">
        <v>958.8999999999999</v>
      </c>
      <c r="G71" s="241">
        <v>808.0999999999999</v>
      </c>
      <c r="H71" s="241">
        <v>797.7</v>
      </c>
      <c r="I71" s="241">
        <v>779.1</v>
      </c>
      <c r="J71" s="241">
        <v>933.5</v>
      </c>
      <c r="K71" s="241">
        <v>1008.4</v>
      </c>
      <c r="L71" s="241">
        <v>777.5999999999999</v>
      </c>
      <c r="M71" s="241">
        <v>844.7</v>
      </c>
      <c r="N71" s="241">
        <v>948.6999999999999</v>
      </c>
      <c r="O71" s="250">
        <v>897</v>
      </c>
      <c r="P71" s="250">
        <v>932</v>
      </c>
    </row>
    <row r="72" spans="1:16" ht="12.75">
      <c r="A72" s="1"/>
      <c r="B72" s="7" t="s">
        <v>436</v>
      </c>
      <c r="C72" s="241">
        <v>676.9000000000001</v>
      </c>
      <c r="D72" s="241">
        <v>638.2</v>
      </c>
      <c r="E72" s="241">
        <v>620.7</v>
      </c>
      <c r="F72" s="241">
        <v>667.9</v>
      </c>
      <c r="G72" s="241">
        <v>742</v>
      </c>
      <c r="H72" s="241">
        <v>676.0999999999999</v>
      </c>
      <c r="I72" s="241">
        <v>657.9000000000001</v>
      </c>
      <c r="J72" s="241">
        <v>778</v>
      </c>
      <c r="K72" s="241">
        <v>759.8</v>
      </c>
      <c r="L72" s="241">
        <v>748.2</v>
      </c>
      <c r="M72" s="241">
        <v>736.1</v>
      </c>
      <c r="N72" s="241">
        <v>652.7</v>
      </c>
      <c r="O72" s="250">
        <v>711.8</v>
      </c>
      <c r="P72" s="250">
        <v>812.6</v>
      </c>
    </row>
    <row r="73" spans="1:16" ht="12.75">
      <c r="A73" s="1"/>
      <c r="B73" s="7" t="s">
        <v>437</v>
      </c>
      <c r="C73" s="241">
        <v>3039.4</v>
      </c>
      <c r="D73" s="241">
        <v>2992.1</v>
      </c>
      <c r="E73" s="241">
        <v>2963.5</v>
      </c>
      <c r="F73" s="241">
        <v>3186.4</v>
      </c>
      <c r="G73" s="241">
        <v>2766</v>
      </c>
      <c r="H73" s="241">
        <v>2785.6</v>
      </c>
      <c r="I73" s="241">
        <v>2456.2</v>
      </c>
      <c r="J73" s="241">
        <v>3002.4</v>
      </c>
      <c r="K73" s="241">
        <v>3436.8</v>
      </c>
      <c r="L73" s="241">
        <v>3156.5</v>
      </c>
      <c r="M73" s="241">
        <v>3719.7</v>
      </c>
      <c r="N73" s="241">
        <v>3942.3</v>
      </c>
      <c r="O73" s="250">
        <v>3819.7</v>
      </c>
      <c r="P73" s="250">
        <v>4520</v>
      </c>
    </row>
    <row r="74" spans="1:16" ht="12.75">
      <c r="A74" s="1"/>
      <c r="B74" s="7" t="s">
        <v>438</v>
      </c>
      <c r="C74" s="241">
        <v>3078.5</v>
      </c>
      <c r="D74" s="241">
        <v>2615</v>
      </c>
      <c r="E74" s="241">
        <v>2508.5</v>
      </c>
      <c r="F74" s="241">
        <v>2831.2</v>
      </c>
      <c r="G74" s="241">
        <v>2727.2</v>
      </c>
      <c r="H74" s="241">
        <v>2822.7</v>
      </c>
      <c r="I74" s="241">
        <v>2236.6</v>
      </c>
      <c r="J74" s="241">
        <v>2313.1</v>
      </c>
      <c r="K74" s="241">
        <v>2734.8</v>
      </c>
      <c r="L74" s="241">
        <v>2810.4</v>
      </c>
      <c r="M74" s="241">
        <v>2986.2</v>
      </c>
      <c r="N74" s="241">
        <v>2941.8</v>
      </c>
      <c r="O74" s="250">
        <v>2917.3</v>
      </c>
      <c r="P74" s="250">
        <v>3202.400000000001</v>
      </c>
    </row>
    <row r="75" spans="1:16" ht="12.75">
      <c r="A75" s="1"/>
      <c r="B75" s="7" t="s">
        <v>439</v>
      </c>
      <c r="C75" s="241">
        <v>1734.5</v>
      </c>
      <c r="D75" s="241">
        <v>1513.7</v>
      </c>
      <c r="E75" s="241">
        <v>1784.5</v>
      </c>
      <c r="F75" s="241">
        <v>1645.6</v>
      </c>
      <c r="G75" s="241">
        <v>1510.6</v>
      </c>
      <c r="H75" s="241">
        <v>1366.9</v>
      </c>
      <c r="I75" s="241">
        <v>1366.4</v>
      </c>
      <c r="J75" s="241">
        <v>1825.7</v>
      </c>
      <c r="K75" s="241">
        <v>1653.6</v>
      </c>
      <c r="L75" s="241">
        <v>1467.7</v>
      </c>
      <c r="M75" s="241">
        <v>1868.2</v>
      </c>
      <c r="N75" s="241">
        <v>1929.4</v>
      </c>
      <c r="O75" s="250">
        <v>1750.8</v>
      </c>
      <c r="P75" s="250">
        <v>1918.5</v>
      </c>
    </row>
    <row r="76" spans="1:16" ht="12.75">
      <c r="A76" s="1"/>
      <c r="B76" s="7" t="s">
        <v>440</v>
      </c>
      <c r="C76" s="241">
        <v>2315.7</v>
      </c>
      <c r="D76" s="241">
        <v>1893.1</v>
      </c>
      <c r="E76" s="241">
        <v>1948.7</v>
      </c>
      <c r="F76" s="241">
        <v>2117.5</v>
      </c>
      <c r="G76" s="241">
        <v>2163</v>
      </c>
      <c r="H76" s="241">
        <v>1754.3</v>
      </c>
      <c r="I76" s="241">
        <v>1505.3</v>
      </c>
      <c r="J76" s="241">
        <v>2066.1</v>
      </c>
      <c r="K76" s="241">
        <v>2117.1</v>
      </c>
      <c r="L76" s="241">
        <v>2076.7</v>
      </c>
      <c r="M76" s="241">
        <v>1911.3</v>
      </c>
      <c r="N76" s="241">
        <v>2372.3</v>
      </c>
      <c r="O76" s="250">
        <v>2026.3</v>
      </c>
      <c r="P76" s="250">
        <v>2114.7</v>
      </c>
    </row>
    <row r="77" spans="1:16" ht="12.75">
      <c r="A77" s="1"/>
      <c r="B77" s="7" t="s">
        <v>441</v>
      </c>
      <c r="C77" s="241">
        <v>1690.9</v>
      </c>
      <c r="D77" s="241">
        <v>1651.2</v>
      </c>
      <c r="E77" s="241">
        <v>1870.3</v>
      </c>
      <c r="F77" s="241">
        <v>1623.3</v>
      </c>
      <c r="G77" s="241">
        <v>1483.9</v>
      </c>
      <c r="H77" s="241">
        <v>1461.1</v>
      </c>
      <c r="I77" s="241">
        <v>1526.9</v>
      </c>
      <c r="J77" s="241">
        <v>1578.2</v>
      </c>
      <c r="K77" s="241">
        <v>1742</v>
      </c>
      <c r="L77" s="241">
        <v>1559.7</v>
      </c>
      <c r="M77" s="241">
        <v>1725.2</v>
      </c>
      <c r="N77" s="241">
        <v>1457.9</v>
      </c>
      <c r="O77" s="250">
        <v>1720.4</v>
      </c>
      <c r="P77" s="250">
        <v>1641.6</v>
      </c>
    </row>
    <row r="78" spans="1:16" ht="12.75">
      <c r="A78" s="1"/>
      <c r="B78" s="7" t="s">
        <v>442</v>
      </c>
      <c r="C78" s="241">
        <v>515.7</v>
      </c>
      <c r="D78" s="241">
        <v>404.3</v>
      </c>
      <c r="E78" s="241">
        <v>481.9</v>
      </c>
      <c r="F78" s="241">
        <v>359.7000000000001</v>
      </c>
      <c r="G78" s="241">
        <v>492.6</v>
      </c>
      <c r="H78" s="241">
        <v>544.1</v>
      </c>
      <c r="I78" s="241">
        <v>358.2000000000001</v>
      </c>
      <c r="J78" s="241">
        <v>374.4</v>
      </c>
      <c r="K78" s="241">
        <v>529.4</v>
      </c>
      <c r="L78" s="241">
        <v>395.1</v>
      </c>
      <c r="M78" s="241">
        <v>383.2</v>
      </c>
      <c r="N78" s="241">
        <v>429.2</v>
      </c>
      <c r="O78" s="250">
        <v>401.8</v>
      </c>
      <c r="P78" s="250">
        <v>388.2</v>
      </c>
    </row>
    <row r="79" spans="1:16" ht="12.75">
      <c r="A79" s="1"/>
      <c r="B79" s="7" t="s">
        <v>443</v>
      </c>
      <c r="C79" s="241">
        <v>3042.9</v>
      </c>
      <c r="D79" s="241">
        <v>3239.9</v>
      </c>
      <c r="E79" s="241">
        <v>3394.8</v>
      </c>
      <c r="F79" s="241">
        <v>3182.6</v>
      </c>
      <c r="G79" s="241">
        <v>3068.8</v>
      </c>
      <c r="H79" s="241">
        <v>2808.4</v>
      </c>
      <c r="I79" s="241">
        <v>2438.6</v>
      </c>
      <c r="J79" s="241">
        <v>2393</v>
      </c>
      <c r="K79" s="241">
        <v>2909.3</v>
      </c>
      <c r="L79" s="241">
        <v>3192.2</v>
      </c>
      <c r="M79" s="241">
        <v>3359.7</v>
      </c>
      <c r="N79" s="241">
        <v>3269.6</v>
      </c>
      <c r="O79" s="250">
        <v>3436.8</v>
      </c>
      <c r="P79" s="250">
        <v>3628.6</v>
      </c>
    </row>
    <row r="80" spans="1:16" ht="12.75">
      <c r="A80" s="1"/>
      <c r="B80" s="7" t="s">
        <v>444</v>
      </c>
      <c r="C80" s="241">
        <v>775</v>
      </c>
      <c r="D80" s="241">
        <v>835</v>
      </c>
      <c r="E80" s="241">
        <v>897.6</v>
      </c>
      <c r="F80" s="241">
        <v>1053.1</v>
      </c>
      <c r="G80" s="241">
        <v>1115.4</v>
      </c>
      <c r="H80" s="241">
        <v>944.8</v>
      </c>
      <c r="I80" s="241">
        <v>889</v>
      </c>
      <c r="J80" s="241">
        <v>902.5</v>
      </c>
      <c r="K80" s="241">
        <v>1045</v>
      </c>
      <c r="L80" s="241">
        <v>883.5000000000001</v>
      </c>
      <c r="M80" s="241">
        <v>1004.9</v>
      </c>
      <c r="N80" s="241">
        <v>917.4000000000001</v>
      </c>
      <c r="O80" s="250">
        <v>1311.9</v>
      </c>
      <c r="P80" s="250">
        <v>961.3</v>
      </c>
    </row>
    <row r="81" spans="1:16" ht="12.75">
      <c r="A81" s="1"/>
      <c r="B81" s="7" t="s">
        <v>445</v>
      </c>
      <c r="C81" s="241">
        <v>909.6</v>
      </c>
      <c r="D81" s="241">
        <v>1048.1</v>
      </c>
      <c r="E81" s="241">
        <v>899.6</v>
      </c>
      <c r="F81" s="241">
        <v>1127.2</v>
      </c>
      <c r="G81" s="241">
        <v>921.7</v>
      </c>
      <c r="H81" s="241">
        <v>900.4</v>
      </c>
      <c r="I81" s="241">
        <v>865.5</v>
      </c>
      <c r="J81" s="241">
        <v>958.8</v>
      </c>
      <c r="K81" s="241">
        <v>922.8</v>
      </c>
      <c r="L81" s="241">
        <v>920.4</v>
      </c>
      <c r="M81" s="241">
        <v>992.6</v>
      </c>
      <c r="N81" s="241">
        <v>931</v>
      </c>
      <c r="O81" s="250">
        <v>916.4000000000001</v>
      </c>
      <c r="P81" s="250">
        <v>891.1</v>
      </c>
    </row>
    <row r="82" spans="1:16" ht="12.75">
      <c r="A82" s="1"/>
      <c r="B82" s="7" t="s">
        <v>446</v>
      </c>
      <c r="C82" s="241">
        <v>1548.5</v>
      </c>
      <c r="D82" s="241">
        <v>1402.5</v>
      </c>
      <c r="E82" s="241">
        <v>1338.6</v>
      </c>
      <c r="F82" s="241">
        <v>1404.9</v>
      </c>
      <c r="G82" s="241">
        <v>1353.5</v>
      </c>
      <c r="H82" s="241">
        <v>1457.7</v>
      </c>
      <c r="I82" s="241">
        <v>1594.3</v>
      </c>
      <c r="J82" s="241">
        <v>1637.4</v>
      </c>
      <c r="K82" s="241">
        <v>1659.9</v>
      </c>
      <c r="L82" s="241">
        <v>1643.3</v>
      </c>
      <c r="M82" s="241">
        <v>1176.4</v>
      </c>
      <c r="N82" s="241">
        <v>1392.8</v>
      </c>
      <c r="O82" s="250">
        <v>1596.7</v>
      </c>
      <c r="P82" s="250">
        <v>1437.8</v>
      </c>
    </row>
    <row r="83" spans="1:16" ht="12.75">
      <c r="A83" s="1"/>
      <c r="B83" s="7" t="s">
        <v>447</v>
      </c>
      <c r="C83" s="241">
        <v>150.7</v>
      </c>
      <c r="D83" s="241">
        <v>191.3</v>
      </c>
      <c r="E83" s="241">
        <v>125.9</v>
      </c>
      <c r="F83" s="241">
        <v>150.9</v>
      </c>
      <c r="G83" s="241">
        <v>81.5</v>
      </c>
      <c r="H83" s="241">
        <v>135.4</v>
      </c>
      <c r="I83" s="241">
        <v>185.4</v>
      </c>
      <c r="J83" s="241">
        <v>174.9</v>
      </c>
      <c r="K83" s="241">
        <v>178.2</v>
      </c>
      <c r="L83" s="241">
        <v>202.2</v>
      </c>
      <c r="M83" s="241">
        <v>158.3</v>
      </c>
      <c r="N83" s="241">
        <v>241.1</v>
      </c>
      <c r="O83" s="250">
        <v>76.2</v>
      </c>
      <c r="P83" s="250">
        <v>102.4</v>
      </c>
    </row>
    <row r="84" spans="1:16" ht="12.75">
      <c r="A84" s="1"/>
      <c r="B84" s="242" t="s">
        <v>459</v>
      </c>
      <c r="C84" s="21">
        <v>0</v>
      </c>
      <c r="D84" s="251">
        <v>0</v>
      </c>
      <c r="E84" s="251">
        <v>0</v>
      </c>
      <c r="F84" s="251">
        <v>0</v>
      </c>
      <c r="G84" s="251">
        <v>0</v>
      </c>
      <c r="H84" s="251">
        <v>0</v>
      </c>
      <c r="I84" s="251">
        <v>0</v>
      </c>
      <c r="J84" s="251">
        <v>0</v>
      </c>
      <c r="K84" s="251">
        <v>10.9</v>
      </c>
      <c r="L84" s="244">
        <v>0</v>
      </c>
      <c r="M84" s="244">
        <v>0</v>
      </c>
      <c r="N84" s="244">
        <v>0</v>
      </c>
      <c r="O84" s="252">
        <v>0</v>
      </c>
      <c r="P84" s="252">
        <v>0</v>
      </c>
    </row>
    <row r="85" spans="1:16" ht="12.75">
      <c r="A85" s="1"/>
      <c r="B85" s="9" t="s">
        <v>170</v>
      </c>
      <c r="C85" s="243">
        <v>32548.2</v>
      </c>
      <c r="D85" s="243">
        <v>31029.1</v>
      </c>
      <c r="E85" s="243">
        <v>30896.3</v>
      </c>
      <c r="F85" s="243">
        <v>32663.2</v>
      </c>
      <c r="G85" s="243">
        <v>30619.2</v>
      </c>
      <c r="H85" s="243">
        <v>29950.6</v>
      </c>
      <c r="I85" s="243">
        <v>27850</v>
      </c>
      <c r="J85" s="243">
        <v>30443.5</v>
      </c>
      <c r="K85" s="253">
        <v>32700.2</v>
      </c>
      <c r="L85" s="246">
        <v>29842.8</v>
      </c>
      <c r="M85" s="246">
        <v>32179.9</v>
      </c>
      <c r="N85" s="246">
        <v>32584</v>
      </c>
      <c r="O85" s="246">
        <v>32792.7</v>
      </c>
      <c r="P85" s="246">
        <v>35673.5</v>
      </c>
    </row>
    <row r="86" spans="1:16" ht="71.25" customHeight="1">
      <c r="A86" s="200">
        <v>1</v>
      </c>
      <c r="B86" s="386" t="s">
        <v>462</v>
      </c>
      <c r="C86" s="386"/>
      <c r="D86" s="386"/>
      <c r="E86" s="386"/>
      <c r="F86" s="386"/>
      <c r="G86" s="386"/>
      <c r="H86" s="386"/>
      <c r="I86" s="386"/>
      <c r="J86" s="386"/>
      <c r="K86" s="386"/>
      <c r="L86" s="386"/>
      <c r="M86" s="386"/>
      <c r="N86" s="386"/>
      <c r="O86" s="386"/>
      <c r="P86" s="254"/>
    </row>
    <row r="87" spans="1:16" ht="18.75">
      <c r="A87" s="55">
        <v>2</v>
      </c>
      <c r="B87" s="97" t="s">
        <v>463</v>
      </c>
      <c r="C87" s="57"/>
      <c r="D87" s="57"/>
      <c r="E87" s="57"/>
      <c r="F87" s="57"/>
      <c r="G87" s="57"/>
      <c r="H87" s="57"/>
      <c r="I87" s="57"/>
      <c r="J87" s="57"/>
      <c r="K87" s="57"/>
      <c r="L87" s="10"/>
      <c r="M87" s="10"/>
      <c r="N87" s="10"/>
      <c r="O87" s="10"/>
      <c r="P87" s="10"/>
    </row>
    <row r="88" spans="1:16" ht="18.75">
      <c r="A88" s="55">
        <v>3</v>
      </c>
      <c r="B88" s="97" t="s">
        <v>464</v>
      </c>
      <c r="C88" s="57"/>
      <c r="D88" s="57"/>
      <c r="E88" s="57"/>
      <c r="F88" s="57"/>
      <c r="G88" s="57"/>
      <c r="H88" s="57"/>
      <c r="I88" s="57"/>
      <c r="J88" s="57"/>
      <c r="K88" s="57"/>
      <c r="L88" s="10"/>
      <c r="M88" s="10"/>
      <c r="N88" s="10"/>
      <c r="O88" s="10"/>
      <c r="P88" s="10"/>
    </row>
  </sheetData>
  <sheetProtection/>
  <mergeCells count="1">
    <mergeCell ref="B86:O8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P81"/>
  <sheetViews>
    <sheetView showGridLines="0" zoomScalePageLayoutView="0" workbookViewId="0" topLeftCell="A1">
      <selection activeCell="A1" sqref="A1"/>
    </sheetView>
  </sheetViews>
  <sheetFormatPr defaultColWidth="12" defaultRowHeight="11.25"/>
  <cols>
    <col min="1" max="1" width="6.66015625" style="0" customWidth="1"/>
    <col min="2" max="2" width="41.66015625" style="0" customWidth="1"/>
    <col min="3" max="5" width="19.5" style="0" customWidth="1"/>
  </cols>
  <sheetData>
    <row r="1" spans="1:16" ht="11.25">
      <c r="A1" s="1"/>
      <c r="B1" s="1"/>
      <c r="C1" s="1"/>
      <c r="D1" s="1"/>
      <c r="E1" s="1"/>
      <c r="F1" s="1"/>
      <c r="G1" s="1"/>
      <c r="H1" s="1"/>
      <c r="I1" s="1"/>
      <c r="J1" s="1"/>
      <c r="K1" s="1"/>
      <c r="L1" s="1"/>
      <c r="M1" s="1"/>
      <c r="N1" s="1"/>
      <c r="O1" s="1"/>
      <c r="P1" s="1"/>
    </row>
    <row r="2" spans="1:16" ht="15.75">
      <c r="A2" s="10"/>
      <c r="B2" s="11" t="s">
        <v>450</v>
      </c>
      <c r="C2" s="10"/>
      <c r="D2" s="10"/>
      <c r="E2" s="10"/>
      <c r="F2" s="10"/>
      <c r="G2" s="10"/>
      <c r="H2" s="10"/>
      <c r="I2" s="10"/>
      <c r="J2" s="10"/>
      <c r="K2" s="10"/>
      <c r="L2" s="10"/>
      <c r="M2" s="10"/>
      <c r="N2" s="10"/>
      <c r="O2" s="10"/>
      <c r="P2" s="10"/>
    </row>
    <row r="3" spans="1:16" ht="12">
      <c r="A3" s="10"/>
      <c r="B3" s="12" t="s">
        <v>415</v>
      </c>
      <c r="C3" s="10"/>
      <c r="D3" s="10"/>
      <c r="E3" s="10"/>
      <c r="F3" s="10"/>
      <c r="G3" s="10"/>
      <c r="H3" s="10"/>
      <c r="I3" s="10"/>
      <c r="J3" s="10"/>
      <c r="K3" s="10"/>
      <c r="L3" s="10"/>
      <c r="M3" s="10"/>
      <c r="N3" s="10"/>
      <c r="O3" s="10"/>
      <c r="P3" s="10"/>
    </row>
    <row r="4" spans="1:16" ht="11.25">
      <c r="A4" s="10"/>
      <c r="B4" s="227" t="s">
        <v>416</v>
      </c>
      <c r="C4" s="228" t="s">
        <v>417</v>
      </c>
      <c r="D4" s="10"/>
      <c r="E4" s="10"/>
      <c r="F4" s="10"/>
      <c r="G4" s="10"/>
      <c r="H4" s="10"/>
      <c r="I4" s="10"/>
      <c r="J4" s="107" t="s">
        <v>5</v>
      </c>
      <c r="K4" s="16" t="s">
        <v>418</v>
      </c>
      <c r="L4" s="107"/>
      <c r="M4" s="16"/>
      <c r="N4" s="10"/>
      <c r="O4" s="10"/>
      <c r="P4" s="10"/>
    </row>
    <row r="5" spans="1:16" ht="11.25">
      <c r="A5" s="10"/>
      <c r="B5" s="227" t="s">
        <v>419</v>
      </c>
      <c r="C5" s="228" t="s">
        <v>420</v>
      </c>
      <c r="D5" s="10"/>
      <c r="E5" s="10"/>
      <c r="F5" s="238"/>
      <c r="G5" s="108"/>
      <c r="H5" s="10"/>
      <c r="I5" s="10"/>
      <c r="J5" s="10"/>
      <c r="K5" s="10"/>
      <c r="L5" s="10"/>
      <c r="M5" s="16"/>
      <c r="N5" s="10"/>
      <c r="O5" s="10"/>
      <c r="P5" s="10"/>
    </row>
    <row r="6" spans="1:16" ht="11.25">
      <c r="A6" s="10"/>
      <c r="B6" s="227" t="s">
        <v>421</v>
      </c>
      <c r="C6" s="228" t="s">
        <v>422</v>
      </c>
      <c r="D6" s="10"/>
      <c r="E6" s="10"/>
      <c r="F6" s="238"/>
      <c r="G6" s="108"/>
      <c r="H6" s="10"/>
      <c r="I6" s="10"/>
      <c r="J6" s="10"/>
      <c r="K6" s="10"/>
      <c r="L6" s="10"/>
      <c r="M6" s="10"/>
      <c r="N6" s="10"/>
      <c r="O6" s="10"/>
      <c r="P6" s="10"/>
    </row>
    <row r="7" spans="1:16" ht="11.25">
      <c r="A7" s="10"/>
      <c r="B7" s="227" t="s">
        <v>423</v>
      </c>
      <c r="C7" s="228" t="s">
        <v>424</v>
      </c>
      <c r="D7" s="10"/>
      <c r="E7" s="10"/>
      <c r="F7" s="238"/>
      <c r="G7" s="108"/>
      <c r="H7" s="10"/>
      <c r="I7" s="10"/>
      <c r="J7" s="10"/>
      <c r="K7" s="10"/>
      <c r="L7" s="10"/>
      <c r="M7" s="10"/>
      <c r="N7" s="10"/>
      <c r="O7" s="10"/>
      <c r="P7" s="10"/>
    </row>
    <row r="8" spans="1:16" ht="11.25">
      <c r="A8" s="1"/>
      <c r="B8" s="1"/>
      <c r="C8" s="1"/>
      <c r="D8" s="1"/>
      <c r="E8" s="1"/>
      <c r="F8" s="1"/>
      <c r="G8" s="1"/>
      <c r="H8" s="1"/>
      <c r="I8" s="1"/>
      <c r="J8" s="1"/>
      <c r="K8" s="1"/>
      <c r="L8" s="1"/>
      <c r="M8" s="1"/>
      <c r="N8" s="1"/>
      <c r="O8" s="1"/>
      <c r="P8" s="1"/>
    </row>
    <row r="9" spans="1:16" ht="12.75">
      <c r="A9" s="1"/>
      <c r="B9" s="230" t="s">
        <v>425</v>
      </c>
      <c r="C9" s="231">
        <v>2003</v>
      </c>
      <c r="D9" s="231">
        <v>2004</v>
      </c>
      <c r="E9" s="232">
        <v>2005</v>
      </c>
      <c r="F9" s="232">
        <v>2006</v>
      </c>
      <c r="G9" s="232">
        <v>2007</v>
      </c>
      <c r="H9" s="232">
        <v>2008</v>
      </c>
      <c r="I9" s="232">
        <v>2009</v>
      </c>
      <c r="J9" s="232">
        <v>2010</v>
      </c>
      <c r="K9" s="232">
        <v>2011</v>
      </c>
      <c r="L9" s="232">
        <v>2012</v>
      </c>
      <c r="M9" s="232">
        <v>2013</v>
      </c>
      <c r="N9" s="232">
        <v>2014</v>
      </c>
      <c r="O9" s="232">
        <v>2015</v>
      </c>
      <c r="P9" s="216">
        <v>2016</v>
      </c>
    </row>
    <row r="10" spans="1:16" ht="12.75">
      <c r="A10" s="1"/>
      <c r="B10" s="233" t="s">
        <v>426</v>
      </c>
      <c r="C10" s="234"/>
      <c r="D10" s="234"/>
      <c r="E10" s="234"/>
      <c r="F10" s="234"/>
      <c r="G10" s="234"/>
      <c r="H10" s="234"/>
      <c r="I10" s="234"/>
      <c r="J10" s="234"/>
      <c r="K10" s="234"/>
      <c r="L10" s="234"/>
      <c r="M10" s="234"/>
      <c r="N10" s="234"/>
      <c r="O10" s="235"/>
      <c r="P10" s="219"/>
    </row>
    <row r="11" spans="1:16" ht="12.75">
      <c r="A11" s="1"/>
      <c r="B11" s="236" t="s">
        <v>427</v>
      </c>
      <c r="C11" s="237">
        <v>0.07385491099999998</v>
      </c>
      <c r="D11" s="237">
        <v>45.769</v>
      </c>
      <c r="E11" s="237">
        <v>44.994</v>
      </c>
      <c r="F11" s="237">
        <v>45.464</v>
      </c>
      <c r="G11" s="237">
        <v>49.582</v>
      </c>
      <c r="H11" s="237">
        <v>45.318</v>
      </c>
      <c r="I11" s="237">
        <v>40.520109</v>
      </c>
      <c r="J11" s="237">
        <v>40.932</v>
      </c>
      <c r="K11" s="237">
        <v>41.161248</v>
      </c>
      <c r="L11" s="237">
        <v>38.070333</v>
      </c>
      <c r="M11" s="237">
        <v>40.86941</v>
      </c>
      <c r="N11" s="237">
        <v>36.8</v>
      </c>
      <c r="O11" s="237">
        <v>33.23251999999999</v>
      </c>
      <c r="P11" s="222">
        <v>34.81914000000001</v>
      </c>
    </row>
    <row r="12" spans="1:16" ht="12.75">
      <c r="A12" s="1"/>
      <c r="B12" s="7" t="s">
        <v>428</v>
      </c>
      <c r="C12" s="220">
        <v>0.023253095</v>
      </c>
      <c r="D12" s="220">
        <v>14.559</v>
      </c>
      <c r="E12" s="220">
        <v>15.0587</v>
      </c>
      <c r="F12" s="220">
        <v>15.97</v>
      </c>
      <c r="G12" s="220">
        <v>17.215</v>
      </c>
      <c r="H12" s="220">
        <v>14.933</v>
      </c>
      <c r="I12" s="220">
        <v>13.93273</v>
      </c>
      <c r="J12" s="220">
        <v>15.386</v>
      </c>
      <c r="K12" s="220">
        <v>16.34519</v>
      </c>
      <c r="L12" s="220">
        <v>14.011974</v>
      </c>
      <c r="M12" s="220">
        <v>13.96265</v>
      </c>
      <c r="N12" s="220">
        <v>13.8</v>
      </c>
      <c r="O12" s="220">
        <v>12.202580000000024</v>
      </c>
      <c r="P12" s="222">
        <v>12.4555</v>
      </c>
    </row>
    <row r="13" spans="1:16" ht="12.75">
      <c r="A13" s="1"/>
      <c r="B13" s="7" t="s">
        <v>429</v>
      </c>
      <c r="C13" s="220">
        <v>0.0255711</v>
      </c>
      <c r="D13" s="220">
        <v>20.611</v>
      </c>
      <c r="E13" s="220">
        <v>21.9847</v>
      </c>
      <c r="F13" s="220">
        <v>23.067</v>
      </c>
      <c r="G13" s="220">
        <v>23.579</v>
      </c>
      <c r="H13" s="220">
        <v>22.446</v>
      </c>
      <c r="I13" s="220">
        <v>20.4479</v>
      </c>
      <c r="J13" s="220">
        <v>21.802</v>
      </c>
      <c r="K13" s="220">
        <v>21.823253</v>
      </c>
      <c r="L13" s="220">
        <v>17.882669</v>
      </c>
      <c r="M13" s="220">
        <v>20.64002</v>
      </c>
      <c r="N13" s="220">
        <v>18.7</v>
      </c>
      <c r="O13" s="220">
        <v>17.869890000000012</v>
      </c>
      <c r="P13" s="222">
        <v>19.456860000000013</v>
      </c>
    </row>
    <row r="14" spans="1:16" ht="12.75">
      <c r="A14" s="1"/>
      <c r="B14" s="7" t="s">
        <v>430</v>
      </c>
      <c r="C14" s="220">
        <v>0.028815857</v>
      </c>
      <c r="D14" s="220">
        <v>20.531</v>
      </c>
      <c r="E14" s="220">
        <v>21.7092</v>
      </c>
      <c r="F14" s="220">
        <v>22.294</v>
      </c>
      <c r="G14" s="220">
        <v>22.431</v>
      </c>
      <c r="H14" s="220">
        <v>20.223</v>
      </c>
      <c r="I14" s="220">
        <v>21.350345</v>
      </c>
      <c r="J14" s="220">
        <v>21.971</v>
      </c>
      <c r="K14" s="220">
        <v>20.53697</v>
      </c>
      <c r="L14" s="220">
        <v>20.341582</v>
      </c>
      <c r="M14" s="220">
        <v>19.83715</v>
      </c>
      <c r="N14" s="220">
        <v>18.7</v>
      </c>
      <c r="O14" s="220">
        <v>15.971280000000005</v>
      </c>
      <c r="P14" s="222">
        <v>16.612430000000014</v>
      </c>
    </row>
    <row r="15" spans="1:16" ht="12.75">
      <c r="A15" s="1"/>
      <c r="B15" s="7" t="s">
        <v>431</v>
      </c>
      <c r="C15" s="220">
        <v>0.028149086999999996</v>
      </c>
      <c r="D15" s="220">
        <v>24.566</v>
      </c>
      <c r="E15" s="220">
        <v>24.1582</v>
      </c>
      <c r="F15" s="220">
        <v>25.824</v>
      </c>
      <c r="G15" s="220">
        <v>28.418</v>
      </c>
      <c r="H15" s="220">
        <v>28.257</v>
      </c>
      <c r="I15" s="220">
        <v>24.712588</v>
      </c>
      <c r="J15" s="220">
        <v>24.032</v>
      </c>
      <c r="K15" s="220">
        <v>24.79575</v>
      </c>
      <c r="L15" s="220">
        <v>24.245774</v>
      </c>
      <c r="M15" s="220">
        <v>24.41817</v>
      </c>
      <c r="N15" s="220">
        <v>23.4</v>
      </c>
      <c r="O15" s="220">
        <v>19.599629999999987</v>
      </c>
      <c r="P15" s="222">
        <v>19.974330000000002</v>
      </c>
    </row>
    <row r="16" spans="1:16" ht="12.75">
      <c r="A16" s="1"/>
      <c r="B16" s="7" t="s">
        <v>432</v>
      </c>
      <c r="C16" s="220">
        <v>0.014039665000000002</v>
      </c>
      <c r="D16" s="220">
        <v>12.31</v>
      </c>
      <c r="E16" s="220">
        <v>11.895700000000001</v>
      </c>
      <c r="F16" s="220">
        <v>12.54</v>
      </c>
      <c r="G16" s="220">
        <v>13.227</v>
      </c>
      <c r="H16" s="220">
        <v>13.174</v>
      </c>
      <c r="I16" s="220">
        <v>12.024262</v>
      </c>
      <c r="J16" s="220">
        <v>11.556</v>
      </c>
      <c r="K16" s="220">
        <v>12.32091</v>
      </c>
      <c r="L16" s="220">
        <v>11.245579</v>
      </c>
      <c r="M16" s="220">
        <v>11.43713</v>
      </c>
      <c r="N16" s="220">
        <v>10.9</v>
      </c>
      <c r="O16" s="220">
        <v>10.45127</v>
      </c>
      <c r="P16" s="222">
        <v>9.518500000000001</v>
      </c>
    </row>
    <row r="17" spans="1:16" ht="12.75">
      <c r="A17" s="1"/>
      <c r="B17" s="7" t="s">
        <v>56</v>
      </c>
      <c r="C17" s="220">
        <v>0.016425001</v>
      </c>
      <c r="D17" s="220">
        <v>16.683</v>
      </c>
      <c r="E17" s="220">
        <v>17.244799999999998</v>
      </c>
      <c r="F17" s="220">
        <v>17.84</v>
      </c>
      <c r="G17" s="220">
        <v>20.313</v>
      </c>
      <c r="H17" s="220">
        <v>20.327</v>
      </c>
      <c r="I17" s="220">
        <v>16.073309</v>
      </c>
      <c r="J17" s="220">
        <v>16.446</v>
      </c>
      <c r="K17" s="220">
        <v>17.36312</v>
      </c>
      <c r="L17" s="220">
        <v>15.662637</v>
      </c>
      <c r="M17" s="220">
        <v>15.46369</v>
      </c>
      <c r="N17" s="220">
        <v>15</v>
      </c>
      <c r="O17" s="220">
        <v>14.10834</v>
      </c>
      <c r="P17" s="222">
        <v>13.78681</v>
      </c>
    </row>
    <row r="18" spans="1:16" ht="12.75">
      <c r="A18" s="1"/>
      <c r="B18" s="7" t="s">
        <v>433</v>
      </c>
      <c r="C18" s="220">
        <v>0.052564215</v>
      </c>
      <c r="D18" s="220">
        <v>19.748</v>
      </c>
      <c r="E18" s="220">
        <v>20.3379</v>
      </c>
      <c r="F18" s="220">
        <v>20.757</v>
      </c>
      <c r="G18" s="220">
        <v>21.741</v>
      </c>
      <c r="H18" s="220">
        <v>20.041</v>
      </c>
      <c r="I18" s="220">
        <v>18.313273000000002</v>
      </c>
      <c r="J18" s="220">
        <v>19.389</v>
      </c>
      <c r="K18" s="220">
        <v>18.323287</v>
      </c>
      <c r="L18" s="220">
        <v>17.380482</v>
      </c>
      <c r="M18" s="220">
        <v>17.676479999999998</v>
      </c>
      <c r="N18" s="220">
        <v>18.1</v>
      </c>
      <c r="O18" s="220">
        <v>16.239029999999985</v>
      </c>
      <c r="P18" s="222">
        <v>15.34821</v>
      </c>
    </row>
    <row r="19" spans="1:16" ht="12.75">
      <c r="A19" s="1"/>
      <c r="B19" s="7" t="s">
        <v>434</v>
      </c>
      <c r="C19" s="220">
        <v>0.021346775000000002</v>
      </c>
      <c r="D19" s="220">
        <v>16.205</v>
      </c>
      <c r="E19" s="220">
        <v>15.229</v>
      </c>
      <c r="F19" s="220">
        <v>16.948</v>
      </c>
      <c r="G19" s="220">
        <v>16.657</v>
      </c>
      <c r="H19" s="220">
        <v>15.838</v>
      </c>
      <c r="I19" s="220">
        <v>13.507279</v>
      </c>
      <c r="J19" s="220">
        <v>13.957</v>
      </c>
      <c r="K19" s="220">
        <v>14.00619</v>
      </c>
      <c r="L19" s="220">
        <v>12.345996</v>
      </c>
      <c r="M19" s="220">
        <v>14.647</v>
      </c>
      <c r="N19" s="220">
        <v>13.9</v>
      </c>
      <c r="O19" s="220">
        <v>10.71011</v>
      </c>
      <c r="P19" s="222">
        <v>11.183430000000012</v>
      </c>
    </row>
    <row r="20" spans="1:16" ht="12.75">
      <c r="A20" s="1"/>
      <c r="B20" s="7" t="s">
        <v>435</v>
      </c>
      <c r="C20" s="220">
        <v>0.019848866</v>
      </c>
      <c r="D20" s="220">
        <v>11.363</v>
      </c>
      <c r="E20" s="220">
        <v>10.1236</v>
      </c>
      <c r="F20" s="220">
        <v>11.564</v>
      </c>
      <c r="G20" s="220">
        <v>11.684</v>
      </c>
      <c r="H20" s="220">
        <v>10.369</v>
      </c>
      <c r="I20" s="220">
        <v>9.649968000000001</v>
      </c>
      <c r="J20" s="220">
        <v>9.909</v>
      </c>
      <c r="K20" s="220">
        <v>10.26773</v>
      </c>
      <c r="L20" s="220">
        <v>8.277949000000001</v>
      </c>
      <c r="M20" s="220">
        <v>8.29601</v>
      </c>
      <c r="N20" s="220">
        <v>8.3</v>
      </c>
      <c r="O20" s="220">
        <v>6.711930000000001</v>
      </c>
      <c r="P20" s="222">
        <v>6.527529999999999</v>
      </c>
    </row>
    <row r="21" spans="1:16" ht="12.75">
      <c r="A21" s="1"/>
      <c r="B21" s="7" t="s">
        <v>436</v>
      </c>
      <c r="C21" s="220">
        <v>0.013180293</v>
      </c>
      <c r="D21" s="220">
        <v>9.213</v>
      </c>
      <c r="E21" s="220">
        <v>8.7995</v>
      </c>
      <c r="F21" s="220">
        <v>10.008</v>
      </c>
      <c r="G21" s="220">
        <v>11.378</v>
      </c>
      <c r="H21" s="220">
        <v>9.924</v>
      </c>
      <c r="I21" s="220">
        <v>9.308723</v>
      </c>
      <c r="J21" s="220">
        <v>9.883</v>
      </c>
      <c r="K21" s="220">
        <v>9.21</v>
      </c>
      <c r="L21" s="220">
        <v>7.53508</v>
      </c>
      <c r="M21" s="220">
        <v>8.485719999999999</v>
      </c>
      <c r="N21" s="220">
        <v>8</v>
      </c>
      <c r="O21" s="220">
        <v>7.1434500000000005</v>
      </c>
      <c r="P21" s="222">
        <v>6.907310000000002</v>
      </c>
    </row>
    <row r="22" spans="1:16" ht="12.75">
      <c r="A22" s="1"/>
      <c r="B22" s="7" t="s">
        <v>437</v>
      </c>
      <c r="C22" s="220">
        <v>0.050232232</v>
      </c>
      <c r="D22" s="220">
        <v>28.602</v>
      </c>
      <c r="E22" s="220">
        <v>27.7605</v>
      </c>
      <c r="F22" s="220">
        <v>28.589</v>
      </c>
      <c r="G22" s="220">
        <v>32.224</v>
      </c>
      <c r="H22" s="220">
        <v>30.266</v>
      </c>
      <c r="I22" s="220">
        <v>25.759311</v>
      </c>
      <c r="J22" s="220">
        <v>27.999</v>
      </c>
      <c r="K22" s="220">
        <v>27.69441</v>
      </c>
      <c r="L22" s="220">
        <v>27.496918</v>
      </c>
      <c r="M22" s="220">
        <v>25.979419999999998</v>
      </c>
      <c r="N22" s="220">
        <v>27.1</v>
      </c>
      <c r="O22" s="220">
        <v>25.231780000000008</v>
      </c>
      <c r="P22" s="222">
        <v>24.135650000000016</v>
      </c>
    </row>
    <row r="23" spans="1:16" ht="12.75">
      <c r="A23" s="1"/>
      <c r="B23" s="7" t="s">
        <v>438</v>
      </c>
      <c r="C23" s="220">
        <v>0.046066172</v>
      </c>
      <c r="D23" s="220">
        <v>19.69</v>
      </c>
      <c r="E23" s="220">
        <v>20.6917</v>
      </c>
      <c r="F23" s="220">
        <v>20.658</v>
      </c>
      <c r="G23" s="220">
        <v>21.093</v>
      </c>
      <c r="H23" s="220">
        <v>22.788</v>
      </c>
      <c r="I23" s="220">
        <v>18.559229</v>
      </c>
      <c r="J23" s="220">
        <v>19.384</v>
      </c>
      <c r="K23" s="220">
        <v>19.256970000000003</v>
      </c>
      <c r="L23" s="220">
        <v>18.422406</v>
      </c>
      <c r="M23" s="220">
        <v>18.147209999999998</v>
      </c>
      <c r="N23" s="220">
        <v>17.3</v>
      </c>
      <c r="O23" s="220">
        <v>15.807869999999996</v>
      </c>
      <c r="P23" s="222">
        <v>17.04709000000001</v>
      </c>
    </row>
    <row r="24" spans="1:16" ht="12.75">
      <c r="A24" s="1"/>
      <c r="B24" s="7" t="s">
        <v>439</v>
      </c>
      <c r="C24" s="220">
        <v>0.022221051</v>
      </c>
      <c r="D24" s="220">
        <v>13.626</v>
      </c>
      <c r="E24" s="220">
        <v>13.0146</v>
      </c>
      <c r="F24" s="220">
        <v>12.659</v>
      </c>
      <c r="G24" s="220">
        <v>15.353</v>
      </c>
      <c r="H24" s="220">
        <v>14.969</v>
      </c>
      <c r="I24" s="220">
        <v>12.462933000000001</v>
      </c>
      <c r="J24" s="220">
        <v>12.574</v>
      </c>
      <c r="K24" s="220">
        <v>13.605649999999999</v>
      </c>
      <c r="L24" s="220">
        <v>12.540572000000001</v>
      </c>
      <c r="M24" s="220">
        <v>12.95032</v>
      </c>
      <c r="N24" s="220">
        <v>12.9</v>
      </c>
      <c r="O24" s="220">
        <v>10.319139999999999</v>
      </c>
      <c r="P24" s="222">
        <v>11.09457</v>
      </c>
    </row>
    <row r="25" spans="1:16" ht="12.75">
      <c r="A25" s="1"/>
      <c r="B25" s="7" t="s">
        <v>440</v>
      </c>
      <c r="C25" s="220">
        <v>0.043876812</v>
      </c>
      <c r="D25" s="220">
        <v>16.703</v>
      </c>
      <c r="E25" s="220">
        <v>15.7059</v>
      </c>
      <c r="F25" s="220">
        <v>16.661</v>
      </c>
      <c r="G25" s="220">
        <v>17.494</v>
      </c>
      <c r="H25" s="220">
        <v>17.833</v>
      </c>
      <c r="I25" s="220">
        <v>14.665204</v>
      </c>
      <c r="J25" s="220">
        <v>16.652</v>
      </c>
      <c r="K25" s="220">
        <v>16.16466</v>
      </c>
      <c r="L25" s="220">
        <v>15.950123</v>
      </c>
      <c r="M25" s="220">
        <v>12.7509</v>
      </c>
      <c r="N25" s="220">
        <v>13.3</v>
      </c>
      <c r="O25" s="220">
        <v>10.923130000000011</v>
      </c>
      <c r="P25" s="222">
        <v>11.084600000000005</v>
      </c>
    </row>
    <row r="26" spans="1:16" ht="12.75">
      <c r="A26" s="1"/>
      <c r="B26" s="7" t="s">
        <v>441</v>
      </c>
      <c r="C26" s="220">
        <v>0.025177444</v>
      </c>
      <c r="D26" s="220">
        <v>13.786</v>
      </c>
      <c r="E26" s="220">
        <v>13.9259</v>
      </c>
      <c r="F26" s="220">
        <v>14.649</v>
      </c>
      <c r="G26" s="220">
        <v>16.17</v>
      </c>
      <c r="H26" s="220">
        <v>15.056</v>
      </c>
      <c r="I26" s="220">
        <v>13.613157</v>
      </c>
      <c r="J26" s="220">
        <v>14.242</v>
      </c>
      <c r="K26" s="220">
        <v>13.952309999999999</v>
      </c>
      <c r="L26" s="220">
        <v>13.601747</v>
      </c>
      <c r="M26" s="220">
        <v>12.399040000000001</v>
      </c>
      <c r="N26" s="220">
        <v>11.9</v>
      </c>
      <c r="O26" s="220">
        <v>9.606470000000005</v>
      </c>
      <c r="P26" s="222">
        <v>10.670199999999998</v>
      </c>
    </row>
    <row r="27" spans="1:16" ht="12.75">
      <c r="A27" s="1"/>
      <c r="B27" s="7" t="s">
        <v>442</v>
      </c>
      <c r="C27" s="220">
        <v>0.005913872000000001</v>
      </c>
      <c r="D27" s="220">
        <v>6.156</v>
      </c>
      <c r="E27" s="220">
        <v>7.8123000000000005</v>
      </c>
      <c r="F27" s="220">
        <v>7.085</v>
      </c>
      <c r="G27" s="220">
        <v>8.379</v>
      </c>
      <c r="H27" s="220">
        <v>8.182</v>
      </c>
      <c r="I27" s="220">
        <v>5.639732</v>
      </c>
      <c r="J27" s="220">
        <v>5.92</v>
      </c>
      <c r="K27" s="220">
        <v>5.69739</v>
      </c>
      <c r="L27" s="220">
        <v>5.7560020000000005</v>
      </c>
      <c r="M27" s="220">
        <v>5.28122</v>
      </c>
      <c r="N27" s="220">
        <v>5.3</v>
      </c>
      <c r="O27" s="220">
        <v>5.169830000000001</v>
      </c>
      <c r="P27" s="222">
        <v>5.0084</v>
      </c>
    </row>
    <row r="28" spans="1:16" ht="12.75">
      <c r="A28" s="1"/>
      <c r="B28" s="7" t="s">
        <v>443</v>
      </c>
      <c r="C28" s="220">
        <v>0.064155936</v>
      </c>
      <c r="D28" s="220">
        <v>29.266</v>
      </c>
      <c r="E28" s="220">
        <v>31.079</v>
      </c>
      <c r="F28" s="220">
        <v>31.873</v>
      </c>
      <c r="G28" s="220">
        <v>33.386</v>
      </c>
      <c r="H28" s="220">
        <v>29.245</v>
      </c>
      <c r="I28" s="220">
        <v>26.702828</v>
      </c>
      <c r="J28" s="220">
        <v>27.78</v>
      </c>
      <c r="K28" s="220">
        <v>28.69494</v>
      </c>
      <c r="L28" s="220">
        <v>26.769489</v>
      </c>
      <c r="M28" s="220">
        <v>27.29732</v>
      </c>
      <c r="N28" s="220">
        <v>25.9</v>
      </c>
      <c r="O28" s="220">
        <v>23.814509999999995</v>
      </c>
      <c r="P28" s="222">
        <v>22.71251999999999</v>
      </c>
    </row>
    <row r="29" spans="1:16" ht="12.75">
      <c r="A29" s="1"/>
      <c r="B29" s="7" t="s">
        <v>444</v>
      </c>
      <c r="C29" s="220">
        <v>0.01203366</v>
      </c>
      <c r="D29" s="220">
        <v>10.114</v>
      </c>
      <c r="E29" s="220">
        <v>9.8044</v>
      </c>
      <c r="F29" s="220">
        <v>11.431</v>
      </c>
      <c r="G29" s="220">
        <v>12.031</v>
      </c>
      <c r="H29" s="220">
        <v>10.375</v>
      </c>
      <c r="I29" s="220">
        <v>9.051319</v>
      </c>
      <c r="J29" s="220">
        <v>9.293</v>
      </c>
      <c r="K29" s="220">
        <v>10.71658</v>
      </c>
      <c r="L29" s="220">
        <v>10.401135</v>
      </c>
      <c r="M29" s="220">
        <v>9.01853</v>
      </c>
      <c r="N29" s="220">
        <v>9.1</v>
      </c>
      <c r="O29" s="220">
        <v>8.2548</v>
      </c>
      <c r="P29" s="222">
        <v>7.425090000000002</v>
      </c>
    </row>
    <row r="30" spans="1:16" ht="12.75">
      <c r="A30" s="1"/>
      <c r="B30" s="7" t="s">
        <v>445</v>
      </c>
      <c r="C30" s="220">
        <v>0.018562254</v>
      </c>
      <c r="D30" s="220">
        <v>13.99</v>
      </c>
      <c r="E30" s="220">
        <v>13.0705</v>
      </c>
      <c r="F30" s="220">
        <v>14.326</v>
      </c>
      <c r="G30" s="220">
        <v>13.884</v>
      </c>
      <c r="H30" s="220">
        <v>13.081</v>
      </c>
      <c r="I30" s="220">
        <v>12.853401</v>
      </c>
      <c r="J30" s="220">
        <v>12.335</v>
      </c>
      <c r="K30" s="220">
        <v>12.85235</v>
      </c>
      <c r="L30" s="220">
        <v>11.815845999999999</v>
      </c>
      <c r="M30" s="220">
        <v>10.964360000000001</v>
      </c>
      <c r="N30" s="220">
        <v>10.1</v>
      </c>
      <c r="O30" s="220">
        <v>9.688169999999998</v>
      </c>
      <c r="P30" s="222">
        <v>10.29691</v>
      </c>
    </row>
    <row r="31" spans="1:16" ht="12.75">
      <c r="A31" s="1"/>
      <c r="B31" s="7" t="s">
        <v>446</v>
      </c>
      <c r="C31" s="220">
        <v>0.060994332</v>
      </c>
      <c r="D31" s="220">
        <v>18.548</v>
      </c>
      <c r="E31" s="220">
        <v>17.365099999999998</v>
      </c>
      <c r="F31" s="220">
        <v>18.835</v>
      </c>
      <c r="G31" s="220">
        <v>18.612</v>
      </c>
      <c r="H31" s="220">
        <v>18.423</v>
      </c>
      <c r="I31" s="220">
        <v>16.314342</v>
      </c>
      <c r="J31" s="220">
        <v>17.138</v>
      </c>
      <c r="K31" s="220">
        <v>17.429488000000003</v>
      </c>
      <c r="L31" s="220">
        <v>16.747045999999997</v>
      </c>
      <c r="M31" s="220">
        <v>14.93974</v>
      </c>
      <c r="N31" s="220">
        <v>14.6</v>
      </c>
      <c r="O31" s="220">
        <v>14.256830000000003</v>
      </c>
      <c r="P31" s="222">
        <v>13.528839999999997</v>
      </c>
    </row>
    <row r="32" spans="1:16" ht="12.75">
      <c r="A32" s="1"/>
      <c r="B32" s="7" t="s">
        <v>447</v>
      </c>
      <c r="C32" s="220">
        <v>0.002629779</v>
      </c>
      <c r="D32" s="220">
        <v>0.156</v>
      </c>
      <c r="E32" s="220">
        <v>0.1326</v>
      </c>
      <c r="F32" s="220">
        <v>0.363</v>
      </c>
      <c r="G32" s="220">
        <v>0.678</v>
      </c>
      <c r="H32" s="220">
        <v>0.818</v>
      </c>
      <c r="I32" s="220">
        <v>0.225178</v>
      </c>
      <c r="J32" s="220">
        <v>0.09</v>
      </c>
      <c r="K32" s="220">
        <v>0.08539</v>
      </c>
      <c r="L32" s="220">
        <v>0.215386</v>
      </c>
      <c r="M32" s="220">
        <v>0.21883000000000002</v>
      </c>
      <c r="N32" s="220">
        <v>0.1</v>
      </c>
      <c r="O32" s="220">
        <v>0.092</v>
      </c>
      <c r="P32" s="222">
        <v>0.04530999999999995</v>
      </c>
    </row>
    <row r="33" spans="1:16" ht="12.75">
      <c r="A33" s="1"/>
      <c r="B33" s="9" t="s">
        <v>170</v>
      </c>
      <c r="C33" s="220">
        <v>0.668912409</v>
      </c>
      <c r="D33" s="220">
        <v>382.206</v>
      </c>
      <c r="E33" s="220">
        <v>381.89779999999996</v>
      </c>
      <c r="F33" s="220">
        <v>399.415</v>
      </c>
      <c r="G33" s="220">
        <v>425.529</v>
      </c>
      <c r="H33" s="220">
        <v>401.895</v>
      </c>
      <c r="I33" s="220">
        <v>355.68712</v>
      </c>
      <c r="J33" s="220">
        <v>368.671</v>
      </c>
      <c r="K33" s="220">
        <v>372.303786</v>
      </c>
      <c r="L33" s="220">
        <v>346.71672499999994</v>
      </c>
      <c r="M33" s="220">
        <v>345.68032</v>
      </c>
      <c r="N33" s="220">
        <v>333.2000000000001</v>
      </c>
      <c r="O33" s="220">
        <v>297.40429700000004</v>
      </c>
      <c r="P33" s="222">
        <v>299.6392300000001</v>
      </c>
    </row>
    <row r="34" spans="1:16" ht="12.75">
      <c r="A34" s="1"/>
      <c r="B34" s="233" t="s">
        <v>448</v>
      </c>
      <c r="C34" s="234"/>
      <c r="D34" s="234"/>
      <c r="E34" s="234"/>
      <c r="F34" s="234"/>
      <c r="G34" s="234"/>
      <c r="H34" s="234"/>
      <c r="I34" s="234"/>
      <c r="J34" s="234"/>
      <c r="K34" s="234"/>
      <c r="L34" s="234"/>
      <c r="M34" s="234"/>
      <c r="N34" s="234"/>
      <c r="O34" s="235"/>
      <c r="P34" s="219"/>
    </row>
    <row r="35" spans="1:16" ht="12.75">
      <c r="A35" s="1"/>
      <c r="B35" s="7" t="s">
        <v>427</v>
      </c>
      <c r="C35" s="220">
        <v>36.634</v>
      </c>
      <c r="D35" s="220">
        <v>37.892</v>
      </c>
      <c r="E35" s="220">
        <v>38.583</v>
      </c>
      <c r="F35" s="220">
        <v>39.34</v>
      </c>
      <c r="G35" s="220">
        <v>41.829</v>
      </c>
      <c r="H35" s="220">
        <v>39.406</v>
      </c>
      <c r="I35" s="220">
        <v>32.896166</v>
      </c>
      <c r="J35" s="220">
        <v>34.226</v>
      </c>
      <c r="K35" s="220">
        <v>34.29229</v>
      </c>
      <c r="L35" s="220">
        <v>31.285</v>
      </c>
      <c r="M35" s="220">
        <v>35.6424</v>
      </c>
      <c r="N35" s="220">
        <v>32.8</v>
      </c>
      <c r="O35" s="220">
        <v>28.682660000000002</v>
      </c>
      <c r="P35" s="222">
        <v>31.00015000000001</v>
      </c>
    </row>
    <row r="36" spans="1:16" ht="12.75">
      <c r="A36" s="1"/>
      <c r="B36" s="7" t="s">
        <v>428</v>
      </c>
      <c r="C36" s="220">
        <v>14.11</v>
      </c>
      <c r="D36" s="220">
        <v>15.08</v>
      </c>
      <c r="E36" s="220">
        <v>15.4954</v>
      </c>
      <c r="F36" s="220">
        <v>16.936</v>
      </c>
      <c r="G36" s="220">
        <v>17.425</v>
      </c>
      <c r="H36" s="220">
        <v>16.831</v>
      </c>
      <c r="I36" s="220">
        <v>15.32199</v>
      </c>
      <c r="J36" s="220">
        <v>16.327</v>
      </c>
      <c r="K36" s="220">
        <v>16.93593</v>
      </c>
      <c r="L36" s="220">
        <v>13.795</v>
      </c>
      <c r="M36" s="220">
        <v>14.992540000000002</v>
      </c>
      <c r="N36" s="220">
        <v>13.7</v>
      </c>
      <c r="O36" s="220">
        <v>11.73961</v>
      </c>
      <c r="P36" s="222">
        <v>11.179400000000001</v>
      </c>
    </row>
    <row r="37" spans="1:16" ht="12.75">
      <c r="A37" s="1"/>
      <c r="B37" s="7" t="s">
        <v>429</v>
      </c>
      <c r="C37" s="220">
        <v>21.527</v>
      </c>
      <c r="D37" s="220">
        <v>22.438</v>
      </c>
      <c r="E37" s="220">
        <v>23.4157</v>
      </c>
      <c r="F37" s="220">
        <v>22.6</v>
      </c>
      <c r="G37" s="220">
        <v>25.818</v>
      </c>
      <c r="H37" s="220">
        <v>22.869</v>
      </c>
      <c r="I37" s="220">
        <v>21.855562999999997</v>
      </c>
      <c r="J37" s="220">
        <v>22.852</v>
      </c>
      <c r="K37" s="220">
        <v>24.192747</v>
      </c>
      <c r="L37" s="220">
        <v>22.012</v>
      </c>
      <c r="M37" s="220">
        <v>22.23492</v>
      </c>
      <c r="N37" s="220">
        <v>20.9</v>
      </c>
      <c r="O37" s="220">
        <v>19.199439999999996</v>
      </c>
      <c r="P37" s="222">
        <v>19.26937</v>
      </c>
    </row>
    <row r="38" spans="1:16" ht="12.75">
      <c r="A38" s="1"/>
      <c r="B38" s="7" t="s">
        <v>430</v>
      </c>
      <c r="C38" s="220">
        <v>22.859</v>
      </c>
      <c r="D38" s="220">
        <v>25.027</v>
      </c>
      <c r="E38" s="220">
        <v>23.323700000000002</v>
      </c>
      <c r="F38" s="220">
        <v>24.633</v>
      </c>
      <c r="G38" s="220">
        <v>24.923</v>
      </c>
      <c r="H38" s="220">
        <v>24.778</v>
      </c>
      <c r="I38" s="220">
        <v>23.202901999999998</v>
      </c>
      <c r="J38" s="220">
        <v>21.549</v>
      </c>
      <c r="K38" s="220">
        <v>21.137610000000002</v>
      </c>
      <c r="L38" s="220">
        <v>19.134664</v>
      </c>
      <c r="M38" s="220">
        <v>20.774009999999997</v>
      </c>
      <c r="N38" s="220">
        <v>19.1</v>
      </c>
      <c r="O38" s="220">
        <v>17.78319</v>
      </c>
      <c r="P38" s="222">
        <v>17.453360000000007</v>
      </c>
    </row>
    <row r="39" spans="1:16" ht="12.75">
      <c r="A39" s="1"/>
      <c r="B39" s="7" t="s">
        <v>431</v>
      </c>
      <c r="C39" s="220">
        <v>23.904</v>
      </c>
      <c r="D39" s="220">
        <v>24.475</v>
      </c>
      <c r="E39" s="220">
        <v>25.4303</v>
      </c>
      <c r="F39" s="220">
        <v>25.667</v>
      </c>
      <c r="G39" s="220">
        <v>28.047</v>
      </c>
      <c r="H39" s="220">
        <v>27.394</v>
      </c>
      <c r="I39" s="220">
        <v>23.898268</v>
      </c>
      <c r="J39" s="220">
        <v>25.514</v>
      </c>
      <c r="K39" s="220">
        <v>25.26645</v>
      </c>
      <c r="L39" s="220">
        <v>23.998815</v>
      </c>
      <c r="M39" s="220">
        <v>24.78307</v>
      </c>
      <c r="N39" s="220">
        <v>23.7</v>
      </c>
      <c r="O39" s="220">
        <v>19.610350000000004</v>
      </c>
      <c r="P39" s="222">
        <v>21.54679000000001</v>
      </c>
    </row>
    <row r="40" spans="1:16" ht="12.75">
      <c r="A40" s="1"/>
      <c r="B40" s="7" t="s">
        <v>432</v>
      </c>
      <c r="C40" s="220">
        <v>9.885</v>
      </c>
      <c r="D40" s="220">
        <v>11.582</v>
      </c>
      <c r="E40" s="220">
        <v>12.4357</v>
      </c>
      <c r="F40" s="220">
        <v>13.53</v>
      </c>
      <c r="G40" s="220">
        <v>14.688</v>
      </c>
      <c r="H40" s="220">
        <v>12.347</v>
      </c>
      <c r="I40" s="220">
        <v>12.9831</v>
      </c>
      <c r="J40" s="220">
        <v>12.86</v>
      </c>
      <c r="K40" s="220">
        <v>11.74278</v>
      </c>
      <c r="L40" s="220">
        <v>13.178514999999999</v>
      </c>
      <c r="M40" s="220">
        <v>11.344059999999999</v>
      </c>
      <c r="N40" s="220">
        <v>11.3</v>
      </c>
      <c r="O40" s="220">
        <v>9.774289999999999</v>
      </c>
      <c r="P40" s="222">
        <v>9.5028</v>
      </c>
    </row>
    <row r="41" spans="1:16" ht="12.75">
      <c r="A41" s="1"/>
      <c r="B41" s="7" t="s">
        <v>56</v>
      </c>
      <c r="C41" s="220">
        <v>15</v>
      </c>
      <c r="D41" s="220">
        <v>15.267</v>
      </c>
      <c r="E41" s="220">
        <v>16.458</v>
      </c>
      <c r="F41" s="220">
        <v>17.587</v>
      </c>
      <c r="G41" s="220">
        <v>18.574</v>
      </c>
      <c r="H41" s="220">
        <v>18.217</v>
      </c>
      <c r="I41" s="220">
        <v>16.263641</v>
      </c>
      <c r="J41" s="220">
        <v>15.973</v>
      </c>
      <c r="K41" s="220">
        <v>17.41514</v>
      </c>
      <c r="L41" s="220">
        <v>15.176336</v>
      </c>
      <c r="M41" s="220">
        <v>15.200299999999999</v>
      </c>
      <c r="N41" s="220">
        <v>14.6</v>
      </c>
      <c r="O41" s="220">
        <v>14.619909999999999</v>
      </c>
      <c r="P41" s="222">
        <v>12.79393999999999</v>
      </c>
    </row>
    <row r="42" spans="1:16" ht="12.75">
      <c r="A42" s="1"/>
      <c r="B42" s="7" t="s">
        <v>433</v>
      </c>
      <c r="C42" s="220">
        <v>22.198</v>
      </c>
      <c r="D42" s="220">
        <v>24.138</v>
      </c>
      <c r="E42" s="220">
        <v>24.3992</v>
      </c>
      <c r="F42" s="220">
        <v>25.736</v>
      </c>
      <c r="G42" s="220">
        <v>26.225</v>
      </c>
      <c r="H42" s="220">
        <v>25.447</v>
      </c>
      <c r="I42" s="220">
        <v>22.570978999999998</v>
      </c>
      <c r="J42" s="220">
        <v>24.752</v>
      </c>
      <c r="K42" s="220">
        <v>22.18787</v>
      </c>
      <c r="L42" s="220">
        <v>18.532284999999998</v>
      </c>
      <c r="M42" s="220">
        <v>19.96891</v>
      </c>
      <c r="N42" s="220">
        <v>19.4</v>
      </c>
      <c r="O42" s="220">
        <v>18.209390000000013</v>
      </c>
      <c r="P42" s="222">
        <v>18.777600000000028</v>
      </c>
    </row>
    <row r="43" spans="1:16" ht="12.75">
      <c r="A43" s="1"/>
      <c r="B43" s="7" t="s">
        <v>434</v>
      </c>
      <c r="C43" s="220">
        <v>15.696</v>
      </c>
      <c r="D43" s="220">
        <v>15.888</v>
      </c>
      <c r="E43" s="220">
        <v>15.6552</v>
      </c>
      <c r="F43" s="220">
        <v>16.939</v>
      </c>
      <c r="G43" s="220">
        <v>17.08</v>
      </c>
      <c r="H43" s="220">
        <v>13.976</v>
      </c>
      <c r="I43" s="220">
        <v>13.192602</v>
      </c>
      <c r="J43" s="220">
        <v>14.301</v>
      </c>
      <c r="K43" s="220">
        <v>13.95192</v>
      </c>
      <c r="L43" s="220">
        <v>11.838033</v>
      </c>
      <c r="M43" s="220">
        <v>14.70425</v>
      </c>
      <c r="N43" s="220">
        <v>12.4</v>
      </c>
      <c r="O43" s="220">
        <v>9.88173000000001</v>
      </c>
      <c r="P43" s="222">
        <v>10.907809999999994</v>
      </c>
    </row>
    <row r="44" spans="1:16" ht="12.75">
      <c r="A44" s="1"/>
      <c r="B44" s="7" t="s">
        <v>435</v>
      </c>
      <c r="C44" s="220">
        <v>12.67</v>
      </c>
      <c r="D44" s="220">
        <v>13.629</v>
      </c>
      <c r="E44" s="220">
        <v>12.7992</v>
      </c>
      <c r="F44" s="220">
        <v>13.871</v>
      </c>
      <c r="G44" s="220">
        <v>14.867</v>
      </c>
      <c r="H44" s="220">
        <v>13.646</v>
      </c>
      <c r="I44" s="220">
        <v>12.353337</v>
      </c>
      <c r="J44" s="220">
        <v>12.077</v>
      </c>
      <c r="K44" s="220">
        <v>11.30313</v>
      </c>
      <c r="L44" s="220">
        <v>10.904297</v>
      </c>
      <c r="M44" s="220">
        <v>9.67264</v>
      </c>
      <c r="N44" s="220">
        <v>10.1</v>
      </c>
      <c r="O44" s="220">
        <v>8.672670000000002</v>
      </c>
      <c r="P44" s="222">
        <v>8.643529999999998</v>
      </c>
    </row>
    <row r="45" spans="1:16" ht="12.75">
      <c r="A45" s="1"/>
      <c r="B45" s="7" t="s">
        <v>436</v>
      </c>
      <c r="C45" s="220">
        <v>8.901</v>
      </c>
      <c r="D45" s="220">
        <v>8.444</v>
      </c>
      <c r="E45" s="220">
        <v>7.9312</v>
      </c>
      <c r="F45" s="220">
        <v>9.295</v>
      </c>
      <c r="G45" s="220">
        <v>10.418</v>
      </c>
      <c r="H45" s="220">
        <v>9.745</v>
      </c>
      <c r="I45" s="220">
        <v>7.895665</v>
      </c>
      <c r="J45" s="220">
        <v>7.932</v>
      </c>
      <c r="K45" s="220">
        <v>8.90117</v>
      </c>
      <c r="L45" s="220">
        <v>7.498457999999999</v>
      </c>
      <c r="M45" s="220">
        <v>7.94337</v>
      </c>
      <c r="N45" s="220">
        <v>8.7</v>
      </c>
      <c r="O45" s="220">
        <v>6.482939999999998</v>
      </c>
      <c r="P45" s="222">
        <v>6.6295600000000015</v>
      </c>
    </row>
    <row r="46" spans="1:16" ht="12.75">
      <c r="A46" s="1"/>
      <c r="B46" s="7" t="s">
        <v>437</v>
      </c>
      <c r="C46" s="220">
        <v>27.615</v>
      </c>
      <c r="D46" s="220">
        <v>30.015</v>
      </c>
      <c r="E46" s="220">
        <v>30.7438</v>
      </c>
      <c r="F46" s="220">
        <v>31.19</v>
      </c>
      <c r="G46" s="220">
        <v>33.698</v>
      </c>
      <c r="H46" s="220">
        <v>33.636</v>
      </c>
      <c r="I46" s="220">
        <v>27.762897000000002</v>
      </c>
      <c r="J46" s="220">
        <v>27.724</v>
      </c>
      <c r="K46" s="220">
        <v>30.94418</v>
      </c>
      <c r="L46" s="220">
        <v>29.689763</v>
      </c>
      <c r="M46" s="220">
        <v>28.36391</v>
      </c>
      <c r="N46" s="220">
        <v>27.5</v>
      </c>
      <c r="O46" s="220">
        <v>25.27874</v>
      </c>
      <c r="P46" s="222">
        <v>24.898730000000004</v>
      </c>
    </row>
    <row r="47" spans="1:16" ht="12.75">
      <c r="A47" s="1"/>
      <c r="B47" s="7" t="s">
        <v>438</v>
      </c>
      <c r="C47" s="220">
        <v>15.139</v>
      </c>
      <c r="D47" s="220">
        <v>15.838</v>
      </c>
      <c r="E47" s="220">
        <v>15.4212</v>
      </c>
      <c r="F47" s="220">
        <v>15.933</v>
      </c>
      <c r="G47" s="220">
        <v>17.592</v>
      </c>
      <c r="H47" s="220">
        <v>17.075</v>
      </c>
      <c r="I47" s="220">
        <v>14.753341</v>
      </c>
      <c r="J47" s="220">
        <v>16.55</v>
      </c>
      <c r="K47" s="220">
        <v>15.76528</v>
      </c>
      <c r="L47" s="220">
        <v>15.148509</v>
      </c>
      <c r="M47" s="220">
        <v>13.74718</v>
      </c>
      <c r="N47" s="220">
        <v>15</v>
      </c>
      <c r="O47" s="220">
        <v>13.610679999999993</v>
      </c>
      <c r="P47" s="222">
        <v>13.464279999999992</v>
      </c>
    </row>
    <row r="48" spans="1:16" ht="12.75">
      <c r="A48" s="1"/>
      <c r="B48" s="7" t="s">
        <v>439</v>
      </c>
      <c r="C48" s="220">
        <v>15.404</v>
      </c>
      <c r="D48" s="220">
        <v>17.942</v>
      </c>
      <c r="E48" s="220">
        <v>17.333299999999998</v>
      </c>
      <c r="F48" s="220">
        <v>16.735</v>
      </c>
      <c r="G48" s="220">
        <v>18.091</v>
      </c>
      <c r="H48" s="220">
        <v>18.81</v>
      </c>
      <c r="I48" s="220">
        <v>15.683504999999998</v>
      </c>
      <c r="J48" s="220">
        <v>16.332</v>
      </c>
      <c r="K48" s="220">
        <v>16.98674</v>
      </c>
      <c r="L48" s="220">
        <v>16.059043</v>
      </c>
      <c r="M48" s="220">
        <v>15.6205</v>
      </c>
      <c r="N48" s="220">
        <v>14.9</v>
      </c>
      <c r="O48" s="220">
        <v>14.49145</v>
      </c>
      <c r="P48" s="222">
        <v>14.260100000000001</v>
      </c>
    </row>
    <row r="49" spans="1:16" ht="12.75">
      <c r="A49" s="1"/>
      <c r="B49" s="7" t="s">
        <v>440</v>
      </c>
      <c r="C49" s="220">
        <v>14.45</v>
      </c>
      <c r="D49" s="220">
        <v>16.068</v>
      </c>
      <c r="E49" s="220">
        <v>15.9278</v>
      </c>
      <c r="F49" s="220">
        <v>15.915</v>
      </c>
      <c r="G49" s="220">
        <v>18.189</v>
      </c>
      <c r="H49" s="220">
        <v>17.136</v>
      </c>
      <c r="I49" s="220">
        <v>14.583787000000001</v>
      </c>
      <c r="J49" s="220">
        <v>15.899</v>
      </c>
      <c r="K49" s="220">
        <v>15.35933</v>
      </c>
      <c r="L49" s="220">
        <v>15.503825</v>
      </c>
      <c r="M49" s="220">
        <v>12.81583</v>
      </c>
      <c r="N49" s="220">
        <v>14.3</v>
      </c>
      <c r="O49" s="220">
        <v>10.755589999999989</v>
      </c>
      <c r="P49" s="222">
        <v>11.570510000000002</v>
      </c>
    </row>
    <row r="50" spans="1:16" ht="12.75">
      <c r="A50" s="1"/>
      <c r="B50" s="7" t="s">
        <v>441</v>
      </c>
      <c r="C50" s="220">
        <v>9.916</v>
      </c>
      <c r="D50" s="220">
        <v>11.306</v>
      </c>
      <c r="E50" s="220">
        <v>10.5385</v>
      </c>
      <c r="F50" s="220">
        <v>12.24</v>
      </c>
      <c r="G50" s="220">
        <v>11.959</v>
      </c>
      <c r="H50" s="220">
        <v>12.59</v>
      </c>
      <c r="I50" s="220">
        <v>11.039375</v>
      </c>
      <c r="J50" s="220">
        <v>11.545</v>
      </c>
      <c r="K50" s="220">
        <v>10.71743</v>
      </c>
      <c r="L50" s="220">
        <v>11.215134</v>
      </c>
      <c r="M50" s="220">
        <v>9.75001</v>
      </c>
      <c r="N50" s="220">
        <v>9.5</v>
      </c>
      <c r="O50" s="220">
        <v>8.660680000000005</v>
      </c>
      <c r="P50" s="222">
        <v>9.80854</v>
      </c>
    </row>
    <row r="51" spans="1:16" ht="12.75">
      <c r="A51" s="1"/>
      <c r="B51" s="7" t="s">
        <v>442</v>
      </c>
      <c r="C51" s="220">
        <v>3.542</v>
      </c>
      <c r="D51" s="220">
        <v>4.526</v>
      </c>
      <c r="E51" s="220">
        <v>4.686</v>
      </c>
      <c r="F51" s="220">
        <v>4.937</v>
      </c>
      <c r="G51" s="220">
        <v>4.978</v>
      </c>
      <c r="H51" s="220">
        <v>4.968</v>
      </c>
      <c r="I51" s="220">
        <v>4.323826</v>
      </c>
      <c r="J51" s="220">
        <v>4.959</v>
      </c>
      <c r="K51" s="220">
        <v>4.70137</v>
      </c>
      <c r="L51" s="220">
        <v>4.049763</v>
      </c>
      <c r="M51" s="220">
        <v>4.27184</v>
      </c>
      <c r="N51" s="220">
        <v>3.5</v>
      </c>
      <c r="O51" s="220">
        <v>3.4189799999999986</v>
      </c>
      <c r="P51" s="222">
        <v>3.0583199999999997</v>
      </c>
    </row>
    <row r="52" spans="1:16" ht="12.75">
      <c r="A52" s="1"/>
      <c r="B52" s="7" t="s">
        <v>443</v>
      </c>
      <c r="C52" s="220">
        <v>29.655</v>
      </c>
      <c r="D52" s="220">
        <v>30.954</v>
      </c>
      <c r="E52" s="220">
        <v>30.706</v>
      </c>
      <c r="F52" s="220">
        <v>33.227</v>
      </c>
      <c r="G52" s="220">
        <v>35.666</v>
      </c>
      <c r="H52" s="220">
        <v>32.383</v>
      </c>
      <c r="I52" s="220">
        <v>27.235344</v>
      </c>
      <c r="J52" s="220">
        <v>29.371</v>
      </c>
      <c r="K52" s="220">
        <v>30.62691</v>
      </c>
      <c r="L52" s="220">
        <v>28.065327</v>
      </c>
      <c r="M52" s="220">
        <v>28.12352</v>
      </c>
      <c r="N52" s="220">
        <v>26.7</v>
      </c>
      <c r="O52" s="220">
        <v>24.195890000000013</v>
      </c>
      <c r="P52" s="222">
        <v>23.19198999999999</v>
      </c>
    </row>
    <row r="53" spans="1:16" ht="12.75">
      <c r="A53" s="1"/>
      <c r="B53" s="7" t="s">
        <v>444</v>
      </c>
      <c r="C53" s="220">
        <v>8.427</v>
      </c>
      <c r="D53" s="220">
        <v>9.32</v>
      </c>
      <c r="E53" s="220">
        <v>8.3453</v>
      </c>
      <c r="F53" s="220">
        <v>9.33</v>
      </c>
      <c r="G53" s="220">
        <v>10.306</v>
      </c>
      <c r="H53" s="220">
        <v>8.646</v>
      </c>
      <c r="I53" s="220">
        <v>7.787576</v>
      </c>
      <c r="J53" s="220">
        <v>8.75</v>
      </c>
      <c r="K53" s="220">
        <v>9.444780000000002</v>
      </c>
      <c r="L53" s="220">
        <v>9.982096</v>
      </c>
      <c r="M53" s="220">
        <v>8.50174</v>
      </c>
      <c r="N53" s="220">
        <v>8.6</v>
      </c>
      <c r="O53" s="220">
        <v>8.146939999999999</v>
      </c>
      <c r="P53" s="222">
        <v>7.191590000000002</v>
      </c>
    </row>
    <row r="54" spans="1:16" ht="12.75">
      <c r="A54" s="1"/>
      <c r="B54" s="7" t="s">
        <v>445</v>
      </c>
      <c r="C54" s="220">
        <v>12.551</v>
      </c>
      <c r="D54" s="220">
        <v>13.309</v>
      </c>
      <c r="E54" s="220">
        <v>13.1326</v>
      </c>
      <c r="F54" s="220">
        <v>14.43</v>
      </c>
      <c r="G54" s="220">
        <v>14.987</v>
      </c>
      <c r="H54" s="220">
        <v>13.29</v>
      </c>
      <c r="I54" s="220">
        <v>13.501850000000001</v>
      </c>
      <c r="J54" s="220">
        <v>12.616</v>
      </c>
      <c r="K54" s="220">
        <v>13.366290000000001</v>
      </c>
      <c r="L54" s="220">
        <v>12.895734000000001</v>
      </c>
      <c r="M54" s="220">
        <v>11.76989</v>
      </c>
      <c r="N54" s="220">
        <v>11.9</v>
      </c>
      <c r="O54" s="220">
        <v>10.36943</v>
      </c>
      <c r="P54" s="222">
        <v>10.49705</v>
      </c>
    </row>
    <row r="55" spans="1:16" ht="12.75">
      <c r="A55" s="1"/>
      <c r="B55" s="7" t="s">
        <v>446</v>
      </c>
      <c r="C55" s="220">
        <v>16.907</v>
      </c>
      <c r="D55" s="220">
        <v>19.05</v>
      </c>
      <c r="E55" s="220">
        <v>19.0638</v>
      </c>
      <c r="F55" s="220">
        <v>19.062</v>
      </c>
      <c r="G55" s="220">
        <v>19.844</v>
      </c>
      <c r="H55" s="220">
        <v>17.966</v>
      </c>
      <c r="I55" s="220">
        <v>16.452394</v>
      </c>
      <c r="J55" s="220">
        <v>16.535</v>
      </c>
      <c r="K55" s="220">
        <v>17.014648</v>
      </c>
      <c r="L55" s="220">
        <v>16.727316</v>
      </c>
      <c r="M55" s="220">
        <v>15.41423</v>
      </c>
      <c r="N55" s="220">
        <v>14.4</v>
      </c>
      <c r="O55" s="220">
        <v>13.73564</v>
      </c>
      <c r="P55" s="222">
        <v>13.957309999999998</v>
      </c>
    </row>
    <row r="56" spans="1:16" ht="12.75">
      <c r="A56" s="1"/>
      <c r="B56" s="7" t="s">
        <v>447</v>
      </c>
      <c r="C56" s="220">
        <v>0.094</v>
      </c>
      <c r="D56" s="220">
        <v>0.009</v>
      </c>
      <c r="E56" s="220">
        <v>0.07290000000000009</v>
      </c>
      <c r="F56" s="220">
        <v>0.274</v>
      </c>
      <c r="G56" s="220">
        <v>0.325</v>
      </c>
      <c r="H56" s="220">
        <v>0.727</v>
      </c>
      <c r="I56" s="220">
        <v>0.129012</v>
      </c>
      <c r="J56" s="220">
        <v>0.025</v>
      </c>
      <c r="K56" s="220">
        <v>0.04975</v>
      </c>
      <c r="L56" s="220">
        <v>0.026940000000000002</v>
      </c>
      <c r="M56" s="220">
        <v>0.04119999999999982</v>
      </c>
      <c r="N56" s="220">
        <v>0</v>
      </c>
      <c r="O56" s="220">
        <v>0.08435999999999967</v>
      </c>
      <c r="P56" s="222">
        <v>0.0365</v>
      </c>
    </row>
    <row r="57" spans="1:16" ht="12.75">
      <c r="A57" s="1"/>
      <c r="B57" s="9" t="s">
        <v>170</v>
      </c>
      <c r="C57" s="220">
        <v>357.084</v>
      </c>
      <c r="D57" s="220">
        <v>382.206</v>
      </c>
      <c r="E57" s="220">
        <v>381.89779999999996</v>
      </c>
      <c r="F57" s="220">
        <v>399.415</v>
      </c>
      <c r="G57" s="220">
        <v>425.529</v>
      </c>
      <c r="H57" s="220">
        <v>401.895</v>
      </c>
      <c r="I57" s="220">
        <v>355.68712</v>
      </c>
      <c r="J57" s="220">
        <v>368.671</v>
      </c>
      <c r="K57" s="220">
        <v>372.303745</v>
      </c>
      <c r="L57" s="220">
        <v>346.716853</v>
      </c>
      <c r="M57" s="220">
        <v>345.68032</v>
      </c>
      <c r="N57" s="220">
        <v>332.99999999999994</v>
      </c>
      <c r="O57" s="220">
        <v>297.404297</v>
      </c>
      <c r="P57" s="222">
        <v>299.63923000000005</v>
      </c>
    </row>
    <row r="58" spans="1:16" ht="12.75">
      <c r="A58" s="1"/>
      <c r="B58" s="233" t="s">
        <v>449</v>
      </c>
      <c r="C58" s="234"/>
      <c r="D58" s="234"/>
      <c r="E58" s="234"/>
      <c r="F58" s="234"/>
      <c r="G58" s="234"/>
      <c r="H58" s="234"/>
      <c r="I58" s="234"/>
      <c r="J58" s="234"/>
      <c r="K58" s="234"/>
      <c r="L58" s="234"/>
      <c r="M58" s="234"/>
      <c r="N58" s="234"/>
      <c r="O58" s="235"/>
      <c r="P58" s="219"/>
    </row>
    <row r="59" spans="1:16" ht="12.75">
      <c r="A59" s="1"/>
      <c r="B59" s="7" t="s">
        <v>427</v>
      </c>
      <c r="C59" s="220">
        <v>81.869</v>
      </c>
      <c r="D59" s="220">
        <v>91.556</v>
      </c>
      <c r="E59" s="220">
        <v>95.4324</v>
      </c>
      <c r="F59" s="220">
        <v>82.576</v>
      </c>
      <c r="G59" s="220">
        <v>89.538</v>
      </c>
      <c r="H59" s="220">
        <v>87.258</v>
      </c>
      <c r="I59" s="220">
        <v>63.925951</v>
      </c>
      <c r="J59" s="220">
        <v>65.461</v>
      </c>
      <c r="K59" s="220">
        <v>69.802222</v>
      </c>
      <c r="L59" s="220">
        <v>59.538422</v>
      </c>
      <c r="M59" s="220">
        <v>77.60008</v>
      </c>
      <c r="N59" s="220">
        <v>69.4</v>
      </c>
      <c r="O59" s="220">
        <v>73.85491</v>
      </c>
      <c r="P59" s="222">
        <v>64.56317</v>
      </c>
    </row>
    <row r="60" spans="1:16" ht="12.75">
      <c r="A60" s="1"/>
      <c r="B60" s="7" t="s">
        <v>428</v>
      </c>
      <c r="C60" s="220">
        <v>22.15</v>
      </c>
      <c r="D60" s="220">
        <v>25.416</v>
      </c>
      <c r="E60" s="220">
        <v>27.6878</v>
      </c>
      <c r="F60" s="220">
        <v>30.233</v>
      </c>
      <c r="G60" s="220">
        <v>30.197</v>
      </c>
      <c r="H60" s="220">
        <v>30.732</v>
      </c>
      <c r="I60" s="220">
        <v>32.320892</v>
      </c>
      <c r="J60" s="220">
        <v>29.37</v>
      </c>
      <c r="K60" s="220">
        <v>29.634520000000002</v>
      </c>
      <c r="L60" s="220">
        <v>26.9578</v>
      </c>
      <c r="M60" s="220">
        <v>26.63757</v>
      </c>
      <c r="N60" s="220">
        <v>27.3</v>
      </c>
      <c r="O60" s="220">
        <v>23.2531</v>
      </c>
      <c r="P60" s="222">
        <v>17.98159</v>
      </c>
    </row>
    <row r="61" spans="1:16" ht="12.75">
      <c r="A61" s="1"/>
      <c r="B61" s="7" t="s">
        <v>429</v>
      </c>
      <c r="C61" s="220">
        <v>27.409</v>
      </c>
      <c r="D61" s="220">
        <v>31.402</v>
      </c>
      <c r="E61" s="220">
        <v>31.7487</v>
      </c>
      <c r="F61" s="220">
        <v>34.007</v>
      </c>
      <c r="G61" s="220">
        <v>31.881</v>
      </c>
      <c r="H61" s="220">
        <v>30.148</v>
      </c>
      <c r="I61" s="220">
        <v>32.176529</v>
      </c>
      <c r="J61" s="220">
        <v>29.915</v>
      </c>
      <c r="K61" s="220">
        <v>32.852376</v>
      </c>
      <c r="L61" s="220">
        <v>38.116358999999996</v>
      </c>
      <c r="M61" s="220">
        <v>31.9964</v>
      </c>
      <c r="N61" s="220">
        <v>29.2</v>
      </c>
      <c r="O61" s="220">
        <v>25.571099999999998</v>
      </c>
      <c r="P61" s="222">
        <v>28.68945</v>
      </c>
    </row>
    <row r="62" spans="1:16" ht="12.75">
      <c r="A62" s="1"/>
      <c r="B62" s="7" t="s">
        <v>430</v>
      </c>
      <c r="C62" s="220">
        <v>30.144</v>
      </c>
      <c r="D62" s="220">
        <v>30.017</v>
      </c>
      <c r="E62" s="220">
        <v>28.9623</v>
      </c>
      <c r="F62" s="220">
        <v>31.588</v>
      </c>
      <c r="G62" s="220">
        <v>34.285</v>
      </c>
      <c r="H62" s="220">
        <v>36.867</v>
      </c>
      <c r="I62" s="220">
        <v>35.22218</v>
      </c>
      <c r="J62" s="220">
        <v>34.906</v>
      </c>
      <c r="K62" s="220">
        <v>34.46286</v>
      </c>
      <c r="L62" s="220">
        <v>28.788700000000002</v>
      </c>
      <c r="M62" s="220">
        <v>31.73175</v>
      </c>
      <c r="N62" s="220">
        <v>31.3</v>
      </c>
      <c r="O62" s="220">
        <v>28.81586</v>
      </c>
      <c r="P62" s="222">
        <v>26.13835</v>
      </c>
    </row>
    <row r="63" spans="1:16" ht="12.75">
      <c r="A63" s="1"/>
      <c r="B63" s="7" t="s">
        <v>431</v>
      </c>
      <c r="C63" s="220">
        <v>32.691</v>
      </c>
      <c r="D63" s="220">
        <v>33.166</v>
      </c>
      <c r="E63" s="220">
        <v>32.1442</v>
      </c>
      <c r="F63" s="220">
        <v>35.36</v>
      </c>
      <c r="G63" s="220">
        <v>39.727</v>
      </c>
      <c r="H63" s="220">
        <v>39.473</v>
      </c>
      <c r="I63" s="220">
        <v>41.566741</v>
      </c>
      <c r="J63" s="220">
        <v>41.078</v>
      </c>
      <c r="K63" s="220">
        <v>38.50244</v>
      </c>
      <c r="L63" s="220">
        <v>39.790205</v>
      </c>
      <c r="M63" s="220">
        <v>34.3063</v>
      </c>
      <c r="N63" s="220">
        <v>29.9</v>
      </c>
      <c r="O63" s="220">
        <v>28.14909</v>
      </c>
      <c r="P63" s="222">
        <v>28.706220000000002</v>
      </c>
    </row>
    <row r="64" spans="1:16" ht="12.75">
      <c r="A64" s="1"/>
      <c r="B64" s="7" t="s">
        <v>432</v>
      </c>
      <c r="C64" s="220">
        <v>16.881</v>
      </c>
      <c r="D64" s="220">
        <v>16.043</v>
      </c>
      <c r="E64" s="220">
        <v>18.2931</v>
      </c>
      <c r="F64" s="220">
        <v>19.479</v>
      </c>
      <c r="G64" s="220">
        <v>20.031</v>
      </c>
      <c r="H64" s="220">
        <v>19.467</v>
      </c>
      <c r="I64" s="220">
        <v>19.887241000000003</v>
      </c>
      <c r="J64" s="220">
        <v>20.425</v>
      </c>
      <c r="K64" s="220">
        <v>18.205849999999998</v>
      </c>
      <c r="L64" s="220">
        <v>18.395531</v>
      </c>
      <c r="M64" s="220">
        <v>20.120150000000002</v>
      </c>
      <c r="N64" s="220">
        <v>16.7</v>
      </c>
      <c r="O64" s="220">
        <v>14.03967</v>
      </c>
      <c r="P64" s="222">
        <v>15.71538</v>
      </c>
    </row>
    <row r="65" spans="1:16" ht="12.75">
      <c r="A65" s="1"/>
      <c r="B65" s="7" t="s">
        <v>56</v>
      </c>
      <c r="C65" s="220">
        <v>17.8</v>
      </c>
      <c r="D65" s="220">
        <v>19.767</v>
      </c>
      <c r="E65" s="220">
        <v>17.829</v>
      </c>
      <c r="F65" s="220">
        <v>18.468</v>
      </c>
      <c r="G65" s="220">
        <v>21.752</v>
      </c>
      <c r="H65" s="220">
        <v>19.494</v>
      </c>
      <c r="I65" s="220">
        <v>18.523686</v>
      </c>
      <c r="J65" s="220">
        <v>19.843</v>
      </c>
      <c r="K65" s="220">
        <v>20.629240000000003</v>
      </c>
      <c r="L65" s="220">
        <v>20.49786</v>
      </c>
      <c r="M65" s="220">
        <v>19.15818</v>
      </c>
      <c r="N65" s="220">
        <v>17.1</v>
      </c>
      <c r="O65" s="220">
        <v>16.425</v>
      </c>
      <c r="P65" s="222">
        <v>12.27078</v>
      </c>
    </row>
    <row r="66" spans="1:16" ht="12.75">
      <c r="A66" s="1"/>
      <c r="B66" s="7" t="s">
        <v>433</v>
      </c>
      <c r="C66" s="220">
        <v>56.022</v>
      </c>
      <c r="D66" s="220">
        <v>58.825</v>
      </c>
      <c r="E66" s="220">
        <v>57.297</v>
      </c>
      <c r="F66" s="220">
        <v>68.85</v>
      </c>
      <c r="G66" s="220">
        <v>72.174</v>
      </c>
      <c r="H66" s="220">
        <v>74.154</v>
      </c>
      <c r="I66" s="220">
        <v>58.615307</v>
      </c>
      <c r="J66" s="220">
        <v>68.371</v>
      </c>
      <c r="K66" s="220">
        <v>63.96598</v>
      </c>
      <c r="L66" s="220">
        <v>69.093784</v>
      </c>
      <c r="M66" s="220">
        <v>59.7899</v>
      </c>
      <c r="N66" s="220">
        <v>51.4</v>
      </c>
      <c r="O66" s="220">
        <v>52.56422</v>
      </c>
      <c r="P66" s="222">
        <v>50.568709999999996</v>
      </c>
    </row>
    <row r="67" spans="1:16" ht="12.75">
      <c r="A67" s="1"/>
      <c r="B67" s="7" t="s">
        <v>434</v>
      </c>
      <c r="C67" s="220">
        <v>43.628</v>
      </c>
      <c r="D67" s="220">
        <v>40.891</v>
      </c>
      <c r="E67" s="220">
        <v>40.772</v>
      </c>
      <c r="F67" s="220">
        <v>42.719</v>
      </c>
      <c r="G67" s="220">
        <v>41.213</v>
      </c>
      <c r="H67" s="220">
        <v>41.553</v>
      </c>
      <c r="I67" s="220">
        <v>32.33969</v>
      </c>
      <c r="J67" s="220">
        <v>34.545</v>
      </c>
      <c r="K67" s="220">
        <v>33.61331</v>
      </c>
      <c r="L67" s="220">
        <v>32.432415</v>
      </c>
      <c r="M67" s="220">
        <v>33.73447</v>
      </c>
      <c r="N67" s="220">
        <v>27.9</v>
      </c>
      <c r="O67" s="220">
        <v>21.34678</v>
      </c>
      <c r="P67" s="222">
        <v>23.21651</v>
      </c>
    </row>
    <row r="68" spans="1:16" ht="12.75">
      <c r="A68" s="1"/>
      <c r="B68" s="7" t="s">
        <v>435</v>
      </c>
      <c r="C68" s="220">
        <v>21.566</v>
      </c>
      <c r="D68" s="220">
        <v>25.585</v>
      </c>
      <c r="E68" s="220">
        <v>24.2637</v>
      </c>
      <c r="F68" s="220">
        <v>26.043</v>
      </c>
      <c r="G68" s="220">
        <v>33.848</v>
      </c>
      <c r="H68" s="220">
        <v>30.314</v>
      </c>
      <c r="I68" s="220">
        <v>25.118572</v>
      </c>
      <c r="J68" s="220">
        <v>28.091</v>
      </c>
      <c r="K68" s="220">
        <v>29.403299999999998</v>
      </c>
      <c r="L68" s="220">
        <v>23.389264</v>
      </c>
      <c r="M68" s="220">
        <v>20.560779999999998</v>
      </c>
      <c r="N68" s="220">
        <v>19.2</v>
      </c>
      <c r="O68" s="220">
        <v>19.848869999999998</v>
      </c>
      <c r="P68" s="222">
        <v>19.17848</v>
      </c>
    </row>
    <row r="69" spans="1:16" ht="12.75">
      <c r="A69" s="1"/>
      <c r="B69" s="7" t="s">
        <v>436</v>
      </c>
      <c r="C69" s="220">
        <v>14.806</v>
      </c>
      <c r="D69" s="220">
        <v>15.613</v>
      </c>
      <c r="E69" s="220">
        <v>16.7347</v>
      </c>
      <c r="F69" s="220">
        <v>23.173</v>
      </c>
      <c r="G69" s="220">
        <v>23.705</v>
      </c>
      <c r="H69" s="220">
        <v>26.553</v>
      </c>
      <c r="I69" s="220">
        <v>27.821419000000002</v>
      </c>
      <c r="J69" s="220">
        <v>15.787</v>
      </c>
      <c r="K69" s="220">
        <v>21.09157</v>
      </c>
      <c r="L69" s="220">
        <v>11.899271</v>
      </c>
      <c r="M69" s="220">
        <v>17.54843</v>
      </c>
      <c r="N69" s="220">
        <v>13.1</v>
      </c>
      <c r="O69" s="220">
        <v>13.180290000000001</v>
      </c>
      <c r="P69" s="222">
        <v>14.29664</v>
      </c>
    </row>
    <row r="70" spans="1:16" ht="12.75">
      <c r="A70" s="1"/>
      <c r="B70" s="7" t="s">
        <v>437</v>
      </c>
      <c r="C70" s="220">
        <v>46.81</v>
      </c>
      <c r="D70" s="220">
        <v>59.887</v>
      </c>
      <c r="E70" s="220">
        <v>60.745</v>
      </c>
      <c r="F70" s="220">
        <v>59.302</v>
      </c>
      <c r="G70" s="220">
        <v>64.597</v>
      </c>
      <c r="H70" s="220">
        <v>73.662</v>
      </c>
      <c r="I70" s="220">
        <v>52.707977</v>
      </c>
      <c r="J70" s="220">
        <v>62.768</v>
      </c>
      <c r="K70" s="220">
        <v>68.471829</v>
      </c>
      <c r="L70" s="220">
        <v>58.474436999999995</v>
      </c>
      <c r="M70" s="220">
        <v>64.05655</v>
      </c>
      <c r="N70" s="220">
        <v>56.1</v>
      </c>
      <c r="O70" s="220">
        <v>50.23223</v>
      </c>
      <c r="P70" s="222">
        <v>51.47971</v>
      </c>
    </row>
    <row r="71" spans="1:16" ht="12.75">
      <c r="A71" s="1"/>
      <c r="B71" s="7" t="s">
        <v>438</v>
      </c>
      <c r="C71" s="220">
        <v>48.318</v>
      </c>
      <c r="D71" s="220">
        <v>49.362</v>
      </c>
      <c r="E71" s="220">
        <v>50.582300000000004</v>
      </c>
      <c r="F71" s="220">
        <v>56.782</v>
      </c>
      <c r="G71" s="220">
        <v>63.567</v>
      </c>
      <c r="H71" s="220">
        <v>66.263</v>
      </c>
      <c r="I71" s="220">
        <v>46.74864</v>
      </c>
      <c r="J71" s="220">
        <v>53.166</v>
      </c>
      <c r="K71" s="220">
        <v>62.758269999999996</v>
      </c>
      <c r="L71" s="220">
        <v>51.689182</v>
      </c>
      <c r="M71" s="220">
        <v>53.09315</v>
      </c>
      <c r="N71" s="220">
        <v>42</v>
      </c>
      <c r="O71" s="220">
        <v>46.06617</v>
      </c>
      <c r="P71" s="222">
        <v>41.618790000000004</v>
      </c>
    </row>
    <row r="72" spans="1:16" ht="12.75">
      <c r="A72" s="1"/>
      <c r="B72" s="7" t="s">
        <v>439</v>
      </c>
      <c r="C72" s="220">
        <v>20.478</v>
      </c>
      <c r="D72" s="220">
        <v>24.928</v>
      </c>
      <c r="E72" s="220">
        <v>28.3322</v>
      </c>
      <c r="F72" s="220">
        <v>22.617</v>
      </c>
      <c r="G72" s="220">
        <v>30.988</v>
      </c>
      <c r="H72" s="220">
        <v>26.853</v>
      </c>
      <c r="I72" s="220">
        <v>24.959633</v>
      </c>
      <c r="J72" s="220">
        <v>22.989</v>
      </c>
      <c r="K72" s="220">
        <v>24.208959999999998</v>
      </c>
      <c r="L72" s="220">
        <v>28.402359</v>
      </c>
      <c r="M72" s="220">
        <v>28.710759999999997</v>
      </c>
      <c r="N72" s="220">
        <v>34.5</v>
      </c>
      <c r="O72" s="220">
        <v>22.221049999999998</v>
      </c>
      <c r="P72" s="222">
        <v>21.42463</v>
      </c>
    </row>
    <row r="73" spans="1:16" ht="12.75">
      <c r="A73" s="1"/>
      <c r="B73" s="7" t="s">
        <v>440</v>
      </c>
      <c r="C73" s="220">
        <v>45.638</v>
      </c>
      <c r="D73" s="220">
        <v>45.818</v>
      </c>
      <c r="E73" s="220">
        <v>51.401900000000005</v>
      </c>
      <c r="F73" s="220">
        <v>51.906</v>
      </c>
      <c r="G73" s="220">
        <v>50.788</v>
      </c>
      <c r="H73" s="220">
        <v>55.583</v>
      </c>
      <c r="I73" s="220">
        <v>48.706612</v>
      </c>
      <c r="J73" s="220">
        <v>54.338</v>
      </c>
      <c r="K73" s="220">
        <v>51.340019999999996</v>
      </c>
      <c r="L73" s="220">
        <v>54.51764</v>
      </c>
      <c r="M73" s="220">
        <v>46.59068</v>
      </c>
      <c r="N73" s="220">
        <v>45.6</v>
      </c>
      <c r="O73" s="220">
        <v>43.87681</v>
      </c>
      <c r="P73" s="222">
        <v>37.103629999999995</v>
      </c>
    </row>
    <row r="74" spans="1:16" ht="12.75">
      <c r="A74" s="1"/>
      <c r="B74" s="7" t="s">
        <v>441</v>
      </c>
      <c r="C74" s="220">
        <v>33.148</v>
      </c>
      <c r="D74" s="220">
        <v>37.534</v>
      </c>
      <c r="E74" s="220">
        <v>39.342400000000005</v>
      </c>
      <c r="F74" s="220">
        <v>40.534</v>
      </c>
      <c r="G74" s="220">
        <v>36.635</v>
      </c>
      <c r="H74" s="220">
        <v>43.191</v>
      </c>
      <c r="I74" s="220">
        <v>37.183842</v>
      </c>
      <c r="J74" s="220">
        <v>35.512</v>
      </c>
      <c r="K74" s="220">
        <v>27.953689999999998</v>
      </c>
      <c r="L74" s="220">
        <v>28.571409</v>
      </c>
      <c r="M74" s="220">
        <v>30.26719</v>
      </c>
      <c r="N74" s="220">
        <v>35.8</v>
      </c>
      <c r="O74" s="220">
        <v>25.177439999999997</v>
      </c>
      <c r="P74" s="222">
        <v>27.17139</v>
      </c>
    </row>
    <row r="75" spans="1:16" ht="12.75">
      <c r="A75" s="1"/>
      <c r="B75" s="7" t="s">
        <v>442</v>
      </c>
      <c r="C75" s="220">
        <v>6.894</v>
      </c>
      <c r="D75" s="220">
        <v>7.555</v>
      </c>
      <c r="E75" s="220">
        <v>7.083399999999999</v>
      </c>
      <c r="F75" s="220">
        <v>6.891</v>
      </c>
      <c r="G75" s="220">
        <v>6.274</v>
      </c>
      <c r="H75" s="220">
        <v>12.248</v>
      </c>
      <c r="I75" s="220">
        <v>7.710523</v>
      </c>
      <c r="J75" s="220">
        <v>5.317</v>
      </c>
      <c r="K75" s="220">
        <v>5.60349</v>
      </c>
      <c r="L75" s="220">
        <v>4.066548</v>
      </c>
      <c r="M75" s="220">
        <v>6.749890000000001</v>
      </c>
      <c r="N75" s="220">
        <v>4.9</v>
      </c>
      <c r="O75" s="220">
        <v>5.91387</v>
      </c>
      <c r="P75" s="222">
        <v>5.31435</v>
      </c>
    </row>
    <row r="76" spans="1:16" ht="12.75">
      <c r="A76" s="1"/>
      <c r="B76" s="7" t="s">
        <v>443</v>
      </c>
      <c r="C76" s="220">
        <v>83.938</v>
      </c>
      <c r="D76" s="220">
        <v>88.14</v>
      </c>
      <c r="E76" s="220">
        <v>85.3996</v>
      </c>
      <c r="F76" s="220">
        <v>97.67</v>
      </c>
      <c r="G76" s="220">
        <v>119.087</v>
      </c>
      <c r="H76" s="220">
        <v>112.126</v>
      </c>
      <c r="I76" s="220">
        <v>73.52305199999999</v>
      </c>
      <c r="J76" s="220">
        <v>80.743</v>
      </c>
      <c r="K76" s="220">
        <v>88.92422</v>
      </c>
      <c r="L76" s="220">
        <v>84.227084</v>
      </c>
      <c r="M76" s="220">
        <v>81.5788</v>
      </c>
      <c r="N76" s="220">
        <v>75.9</v>
      </c>
      <c r="O76" s="220">
        <v>64.15594</v>
      </c>
      <c r="P76" s="222">
        <v>63.838860000000004</v>
      </c>
    </row>
    <row r="77" spans="1:16" ht="12.75">
      <c r="A77" s="1"/>
      <c r="B77" s="7" t="s">
        <v>444</v>
      </c>
      <c r="C77" s="220">
        <v>13.273</v>
      </c>
      <c r="D77" s="220">
        <v>13.657</v>
      </c>
      <c r="E77" s="220">
        <v>14.62</v>
      </c>
      <c r="F77" s="220">
        <v>16.7</v>
      </c>
      <c r="G77" s="220">
        <v>18.835</v>
      </c>
      <c r="H77" s="220">
        <v>14.283</v>
      </c>
      <c r="I77" s="220">
        <v>15.143919</v>
      </c>
      <c r="J77" s="220">
        <v>14.045</v>
      </c>
      <c r="K77" s="220">
        <v>14.364700000000001</v>
      </c>
      <c r="L77" s="220">
        <v>15.476087999999999</v>
      </c>
      <c r="M77" s="220">
        <v>13.383040000000001</v>
      </c>
      <c r="N77" s="220">
        <v>14.3</v>
      </c>
      <c r="O77" s="220">
        <v>12.03366</v>
      </c>
      <c r="P77" s="222">
        <v>9.89315</v>
      </c>
    </row>
    <row r="78" spans="1:16" ht="12.75">
      <c r="A78" s="1"/>
      <c r="B78" s="7" t="s">
        <v>445</v>
      </c>
      <c r="C78" s="220">
        <v>32.115</v>
      </c>
      <c r="D78" s="220">
        <v>32.774</v>
      </c>
      <c r="E78" s="220">
        <v>35.408199999999994</v>
      </c>
      <c r="F78" s="220">
        <v>37.862</v>
      </c>
      <c r="G78" s="220">
        <v>36.756</v>
      </c>
      <c r="H78" s="220">
        <v>32.22</v>
      </c>
      <c r="I78" s="220">
        <v>29.705585</v>
      </c>
      <c r="J78" s="220">
        <v>32.494</v>
      </c>
      <c r="K78" s="220">
        <v>43.14361</v>
      </c>
      <c r="L78" s="220">
        <v>32.659749</v>
      </c>
      <c r="M78" s="220">
        <v>23.10487</v>
      </c>
      <c r="N78" s="220">
        <v>25.9</v>
      </c>
      <c r="O78" s="220">
        <v>18.56225</v>
      </c>
      <c r="P78" s="222">
        <v>21.86352</v>
      </c>
    </row>
    <row r="79" spans="1:16" ht="12.75">
      <c r="A79" s="1"/>
      <c r="B79" s="7" t="s">
        <v>446</v>
      </c>
      <c r="C79" s="220">
        <v>61.352</v>
      </c>
      <c r="D79" s="220">
        <v>67.537</v>
      </c>
      <c r="E79" s="220">
        <v>64.5324</v>
      </c>
      <c r="F79" s="220">
        <v>67.081</v>
      </c>
      <c r="G79" s="220">
        <v>78.588</v>
      </c>
      <c r="H79" s="220">
        <v>75.134</v>
      </c>
      <c r="I79" s="220">
        <v>74.072121</v>
      </c>
      <c r="J79" s="220">
        <v>69.706</v>
      </c>
      <c r="K79" s="220">
        <v>68.69163</v>
      </c>
      <c r="L79" s="220">
        <v>72.429019</v>
      </c>
      <c r="M79" s="220">
        <v>55.49123</v>
      </c>
      <c r="N79" s="220">
        <v>55.6</v>
      </c>
      <c r="O79" s="220">
        <v>60.994330000000005</v>
      </c>
      <c r="P79" s="222">
        <v>53.700309999999995</v>
      </c>
    </row>
    <row r="80" spans="1:16" ht="12.75">
      <c r="A80" s="1"/>
      <c r="B80" s="7" t="s">
        <v>447</v>
      </c>
      <c r="C80" s="220">
        <v>1.728</v>
      </c>
      <c r="D80" s="220">
        <v>2.559</v>
      </c>
      <c r="E80" s="220">
        <v>1.9385</v>
      </c>
      <c r="F80" s="220">
        <v>1.384</v>
      </c>
      <c r="G80" s="220">
        <v>1.881</v>
      </c>
      <c r="H80" s="220">
        <v>1.515</v>
      </c>
      <c r="I80" s="220">
        <v>3.315721</v>
      </c>
      <c r="J80" s="220">
        <v>3.033</v>
      </c>
      <c r="K80" s="220">
        <v>3.08104</v>
      </c>
      <c r="L80" s="220">
        <v>3.876705</v>
      </c>
      <c r="M80" s="220">
        <v>2.2750100000000004</v>
      </c>
      <c r="N80" s="220">
        <v>1.5</v>
      </c>
      <c r="O80" s="220">
        <v>2.6297800000000002</v>
      </c>
      <c r="P80" s="222">
        <v>2.51107</v>
      </c>
    </row>
    <row r="81" spans="1:16" ht="12.75">
      <c r="A81" s="1"/>
      <c r="B81" s="9" t="s">
        <v>170</v>
      </c>
      <c r="C81" s="220">
        <v>758.666</v>
      </c>
      <c r="D81" s="220">
        <v>818.043</v>
      </c>
      <c r="E81" s="220">
        <v>830.5508000000001</v>
      </c>
      <c r="F81" s="220">
        <v>871.235</v>
      </c>
      <c r="G81" s="220">
        <v>946.347</v>
      </c>
      <c r="H81" s="220">
        <v>949.103</v>
      </c>
      <c r="I81" s="220">
        <v>801.295833</v>
      </c>
      <c r="J81" s="220">
        <v>821.902</v>
      </c>
      <c r="K81" s="220">
        <v>850.7051269999998</v>
      </c>
      <c r="L81" s="220">
        <v>803.2898309999998</v>
      </c>
      <c r="M81" s="220">
        <v>778.48518</v>
      </c>
      <c r="N81" s="220">
        <v>724.5999999999999</v>
      </c>
      <c r="O81" s="220">
        <v>668.912409</v>
      </c>
      <c r="P81" s="225">
        <v>637.2446899999999</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P81"/>
  <sheetViews>
    <sheetView showGridLines="0" zoomScalePageLayoutView="0" workbookViewId="0" topLeftCell="A1">
      <selection activeCell="A1" sqref="A1"/>
    </sheetView>
  </sheetViews>
  <sheetFormatPr defaultColWidth="12" defaultRowHeight="11.25"/>
  <cols>
    <col min="1" max="1" width="6.66015625" style="0" customWidth="1"/>
    <col min="2" max="2" width="41.66015625" style="0" customWidth="1"/>
    <col min="3" max="5" width="19.5" style="0" customWidth="1"/>
    <col min="13" max="13" width="12.83203125" style="0" customWidth="1"/>
  </cols>
  <sheetData>
    <row r="1" spans="1:16" ht="11.25">
      <c r="A1" s="1"/>
      <c r="B1" s="1"/>
      <c r="C1" s="1"/>
      <c r="D1" s="1"/>
      <c r="E1" s="1"/>
      <c r="F1" s="1"/>
      <c r="G1" s="1"/>
      <c r="H1" s="1"/>
      <c r="I1" s="1"/>
      <c r="J1" s="1"/>
      <c r="K1" s="1"/>
      <c r="L1" s="1"/>
      <c r="M1" s="89"/>
      <c r="N1" s="1"/>
      <c r="O1" s="1"/>
      <c r="P1" s="1"/>
    </row>
    <row r="2" spans="1:16" ht="15.75">
      <c r="A2" s="10"/>
      <c r="B2" s="11" t="s">
        <v>414</v>
      </c>
      <c r="C2" s="10"/>
      <c r="D2" s="10"/>
      <c r="E2" s="10"/>
      <c r="F2" s="10"/>
      <c r="G2" s="10"/>
      <c r="H2" s="10"/>
      <c r="I2" s="10"/>
      <c r="J2" s="10"/>
      <c r="K2" s="10"/>
      <c r="L2" s="10"/>
      <c r="M2" s="226"/>
      <c r="N2" s="10"/>
      <c r="O2" s="10"/>
      <c r="P2" s="1"/>
    </row>
    <row r="3" spans="1:16" ht="12">
      <c r="A3" s="10"/>
      <c r="B3" s="12" t="s">
        <v>415</v>
      </c>
      <c r="C3" s="10"/>
      <c r="D3" s="10"/>
      <c r="E3" s="10"/>
      <c r="F3" s="10"/>
      <c r="G3" s="10"/>
      <c r="H3" s="10"/>
      <c r="I3" s="10"/>
      <c r="J3" s="10"/>
      <c r="K3" s="10"/>
      <c r="L3" s="10"/>
      <c r="M3" s="226"/>
      <c r="N3" s="10"/>
      <c r="O3" s="10"/>
      <c r="P3" s="1"/>
    </row>
    <row r="4" spans="1:16" ht="11.25">
      <c r="A4" s="10"/>
      <c r="B4" s="227" t="s">
        <v>416</v>
      </c>
      <c r="C4" s="228" t="s">
        <v>417</v>
      </c>
      <c r="D4" s="10"/>
      <c r="E4" s="10"/>
      <c r="F4" s="10"/>
      <c r="G4" s="10"/>
      <c r="H4" s="10"/>
      <c r="I4" s="10"/>
      <c r="J4" s="10"/>
      <c r="K4" s="107" t="s">
        <v>5</v>
      </c>
      <c r="L4" s="16" t="s">
        <v>418</v>
      </c>
      <c r="M4" s="229"/>
      <c r="N4" s="10"/>
      <c r="O4" s="10"/>
      <c r="P4" s="1"/>
    </row>
    <row r="5" spans="1:16" ht="11.25">
      <c r="A5" s="10"/>
      <c r="B5" s="227" t="s">
        <v>419</v>
      </c>
      <c r="C5" s="228" t="s">
        <v>420</v>
      </c>
      <c r="D5" s="10"/>
      <c r="E5" s="10"/>
      <c r="F5" s="107"/>
      <c r="G5" s="108"/>
      <c r="H5" s="10"/>
      <c r="I5" s="10"/>
      <c r="J5" s="10"/>
      <c r="K5" s="10"/>
      <c r="L5" s="10"/>
      <c r="M5" s="229"/>
      <c r="N5" s="10"/>
      <c r="O5" s="10"/>
      <c r="P5" s="1"/>
    </row>
    <row r="6" spans="1:16" ht="11.25">
      <c r="A6" s="10"/>
      <c r="B6" s="227" t="s">
        <v>421</v>
      </c>
      <c r="C6" s="228" t="s">
        <v>422</v>
      </c>
      <c r="D6" s="10"/>
      <c r="E6" s="10"/>
      <c r="F6" s="107"/>
      <c r="G6" s="108"/>
      <c r="H6" s="10"/>
      <c r="I6" s="10"/>
      <c r="J6" s="10"/>
      <c r="K6" s="10"/>
      <c r="L6" s="10"/>
      <c r="M6" s="226"/>
      <c r="N6" s="10"/>
      <c r="O6" s="10"/>
      <c r="P6" s="1"/>
    </row>
    <row r="7" spans="1:16" ht="11.25">
      <c r="A7" s="10"/>
      <c r="B7" s="227" t="s">
        <v>423</v>
      </c>
      <c r="C7" s="228" t="s">
        <v>424</v>
      </c>
      <c r="D7" s="10"/>
      <c r="E7" s="10"/>
      <c r="F7" s="107"/>
      <c r="G7" s="108"/>
      <c r="H7" s="10"/>
      <c r="I7" s="10"/>
      <c r="J7" s="10"/>
      <c r="K7" s="10"/>
      <c r="L7" s="10"/>
      <c r="M7" s="226"/>
      <c r="N7" s="10"/>
      <c r="O7" s="10"/>
      <c r="P7" s="1"/>
    </row>
    <row r="8" spans="1:16" ht="11.25">
      <c r="A8" s="1"/>
      <c r="B8" s="1"/>
      <c r="C8" s="1"/>
      <c r="D8" s="1"/>
      <c r="E8" s="1"/>
      <c r="F8" s="1"/>
      <c r="G8" s="1"/>
      <c r="H8" s="1"/>
      <c r="I8" s="1"/>
      <c r="J8" s="1"/>
      <c r="K8" s="1"/>
      <c r="L8" s="1"/>
      <c r="M8" s="89"/>
      <c r="N8" s="1"/>
      <c r="O8" s="1"/>
      <c r="P8" s="1"/>
    </row>
    <row r="9" spans="1:16" ht="12.75">
      <c r="A9" s="1"/>
      <c r="B9" s="213" t="s">
        <v>425</v>
      </c>
      <c r="C9" s="142">
        <v>2003</v>
      </c>
      <c r="D9" s="142">
        <v>2004</v>
      </c>
      <c r="E9" s="214">
        <v>2005</v>
      </c>
      <c r="F9" s="214">
        <v>2006</v>
      </c>
      <c r="G9" s="214">
        <v>2007</v>
      </c>
      <c r="H9" s="214">
        <v>2008</v>
      </c>
      <c r="I9" s="214">
        <v>2009</v>
      </c>
      <c r="J9" s="214">
        <v>2010</v>
      </c>
      <c r="K9" s="214">
        <v>2011</v>
      </c>
      <c r="L9" s="214">
        <v>2012</v>
      </c>
      <c r="M9" s="215">
        <v>2013</v>
      </c>
      <c r="N9" s="215">
        <v>2014</v>
      </c>
      <c r="O9" s="216">
        <v>2015</v>
      </c>
      <c r="P9" s="216">
        <v>2016</v>
      </c>
    </row>
    <row r="10" spans="1:16" ht="12.75">
      <c r="A10" s="1"/>
      <c r="B10" s="156" t="s">
        <v>426</v>
      </c>
      <c r="C10" s="148"/>
      <c r="D10" s="148"/>
      <c r="E10" s="217"/>
      <c r="F10" s="217"/>
      <c r="G10" s="217"/>
      <c r="H10" s="217"/>
      <c r="I10" s="217"/>
      <c r="J10" s="217"/>
      <c r="K10" s="217"/>
      <c r="L10" s="217"/>
      <c r="M10" s="218"/>
      <c r="N10" s="218"/>
      <c r="O10" s="219"/>
      <c r="P10" s="219"/>
    </row>
    <row r="11" spans="1:16" ht="12.75">
      <c r="A11" s="1"/>
      <c r="B11" s="7" t="s">
        <v>427</v>
      </c>
      <c r="C11" s="220">
        <v>5.06</v>
      </c>
      <c r="D11" s="220">
        <v>5.178</v>
      </c>
      <c r="E11" s="220">
        <v>5.436</v>
      </c>
      <c r="F11" s="220">
        <v>6.437</v>
      </c>
      <c r="G11" s="220">
        <v>5.108</v>
      </c>
      <c r="H11" s="220">
        <v>4.216</v>
      </c>
      <c r="I11" s="220">
        <v>4.657826</v>
      </c>
      <c r="J11" s="220">
        <v>5.687</v>
      </c>
      <c r="K11" s="220">
        <v>5.2781400000000005</v>
      </c>
      <c r="L11" s="220">
        <v>4.400361</v>
      </c>
      <c r="M11" s="221">
        <v>5.0047</v>
      </c>
      <c r="N11" s="221">
        <v>5.2</v>
      </c>
      <c r="O11" s="222">
        <v>5.581330000000009</v>
      </c>
      <c r="P11" s="222">
        <v>6.193100000000013</v>
      </c>
    </row>
    <row r="12" spans="1:16" ht="12.75">
      <c r="A12" s="1"/>
      <c r="B12" s="7" t="s">
        <v>428</v>
      </c>
      <c r="C12" s="220">
        <v>2.814</v>
      </c>
      <c r="D12" s="220">
        <v>2.388</v>
      </c>
      <c r="E12" s="220">
        <v>2.732</v>
      </c>
      <c r="F12" s="220">
        <v>2.857</v>
      </c>
      <c r="G12" s="220">
        <v>4.129</v>
      </c>
      <c r="H12" s="220">
        <v>3.487</v>
      </c>
      <c r="I12" s="220">
        <v>2.664643</v>
      </c>
      <c r="J12" s="220">
        <v>2.551</v>
      </c>
      <c r="K12" s="220">
        <v>2.84837</v>
      </c>
      <c r="L12" s="220">
        <v>2.516989</v>
      </c>
      <c r="M12" s="221">
        <v>2.806948</v>
      </c>
      <c r="N12" s="221">
        <v>2.6</v>
      </c>
      <c r="O12" s="222">
        <v>2.6776399999999994</v>
      </c>
      <c r="P12" s="222">
        <v>2.5123300000000017</v>
      </c>
    </row>
    <row r="13" spans="1:16" ht="12.75">
      <c r="A13" s="1"/>
      <c r="B13" s="7" t="s">
        <v>429</v>
      </c>
      <c r="C13" s="220">
        <v>4.104</v>
      </c>
      <c r="D13" s="220">
        <v>4.812</v>
      </c>
      <c r="E13" s="220">
        <v>3.744</v>
      </c>
      <c r="F13" s="220">
        <v>4.065</v>
      </c>
      <c r="G13" s="220">
        <v>4.143</v>
      </c>
      <c r="H13" s="220">
        <v>3.456</v>
      </c>
      <c r="I13" s="220">
        <v>3.469518</v>
      </c>
      <c r="J13" s="220">
        <v>3.992</v>
      </c>
      <c r="K13" s="220">
        <v>4.05761</v>
      </c>
      <c r="L13" s="220">
        <v>3.897427</v>
      </c>
      <c r="M13" s="221">
        <v>4.08314</v>
      </c>
      <c r="N13" s="221">
        <v>3.4</v>
      </c>
      <c r="O13" s="222">
        <v>3.9640699999999995</v>
      </c>
      <c r="P13" s="222">
        <v>4.632610000000001</v>
      </c>
    </row>
    <row r="14" spans="1:16" ht="12.75">
      <c r="A14" s="1"/>
      <c r="B14" s="7" t="s">
        <v>430</v>
      </c>
      <c r="C14" s="220">
        <v>3.829</v>
      </c>
      <c r="D14" s="220">
        <v>4.027</v>
      </c>
      <c r="E14" s="220">
        <v>2.37</v>
      </c>
      <c r="F14" s="220">
        <v>2.158</v>
      </c>
      <c r="G14" s="220">
        <v>2.479</v>
      </c>
      <c r="H14" s="220">
        <v>2.635</v>
      </c>
      <c r="I14" s="220">
        <v>2.706268</v>
      </c>
      <c r="J14" s="220">
        <v>3.238</v>
      </c>
      <c r="K14" s="220">
        <v>2.99268</v>
      </c>
      <c r="L14" s="220">
        <v>2.304322</v>
      </c>
      <c r="M14" s="221">
        <v>3.295891</v>
      </c>
      <c r="N14" s="221">
        <v>2.9</v>
      </c>
      <c r="O14" s="222">
        <v>1.8067599999999984</v>
      </c>
      <c r="P14" s="222">
        <v>3.508669999999998</v>
      </c>
    </row>
    <row r="15" spans="1:16" ht="12.75">
      <c r="A15" s="1"/>
      <c r="B15" s="7" t="s">
        <v>431</v>
      </c>
      <c r="C15" s="220">
        <v>4.019</v>
      </c>
      <c r="D15" s="220">
        <v>4.456</v>
      </c>
      <c r="E15" s="220">
        <v>3.83</v>
      </c>
      <c r="F15" s="220">
        <v>4.849</v>
      </c>
      <c r="G15" s="220">
        <v>4.462</v>
      </c>
      <c r="H15" s="220">
        <v>4.081</v>
      </c>
      <c r="I15" s="220">
        <v>3.7272600000000002</v>
      </c>
      <c r="J15" s="220">
        <v>4.81</v>
      </c>
      <c r="K15" s="220">
        <v>5.23663</v>
      </c>
      <c r="L15" s="220">
        <v>4.760097</v>
      </c>
      <c r="M15" s="221">
        <v>5.091012</v>
      </c>
      <c r="N15" s="221">
        <v>5.6</v>
      </c>
      <c r="O15" s="222">
        <v>4.730189999999999</v>
      </c>
      <c r="P15" s="222">
        <v>4.2379500000000005</v>
      </c>
    </row>
    <row r="16" spans="1:16" ht="12.75">
      <c r="A16" s="1"/>
      <c r="B16" s="7" t="s">
        <v>432</v>
      </c>
      <c r="C16" s="220">
        <v>3.288</v>
      </c>
      <c r="D16" s="220">
        <v>3.503</v>
      </c>
      <c r="E16" s="220">
        <v>3.161</v>
      </c>
      <c r="F16" s="220">
        <v>2.463</v>
      </c>
      <c r="G16" s="220">
        <v>2.962</v>
      </c>
      <c r="H16" s="220">
        <v>2.624</v>
      </c>
      <c r="I16" s="220">
        <v>2.368083</v>
      </c>
      <c r="J16" s="220">
        <v>2.717</v>
      </c>
      <c r="K16" s="220">
        <v>3.20395</v>
      </c>
      <c r="L16" s="220">
        <v>2.828007</v>
      </c>
      <c r="M16" s="221">
        <v>3.924489</v>
      </c>
      <c r="N16" s="221">
        <v>2.9</v>
      </c>
      <c r="O16" s="222">
        <v>2.20025</v>
      </c>
      <c r="P16" s="222">
        <v>1.848</v>
      </c>
    </row>
    <row r="17" spans="1:16" ht="12.75">
      <c r="A17" s="1"/>
      <c r="B17" s="7" t="s">
        <v>56</v>
      </c>
      <c r="C17" s="220">
        <v>4.83</v>
      </c>
      <c r="D17" s="220">
        <v>3.779</v>
      </c>
      <c r="E17" s="220">
        <v>3.398</v>
      </c>
      <c r="F17" s="220">
        <v>3.964</v>
      </c>
      <c r="G17" s="220">
        <v>3.45</v>
      </c>
      <c r="H17" s="220">
        <v>4.422</v>
      </c>
      <c r="I17" s="220">
        <v>4.885503</v>
      </c>
      <c r="J17" s="220">
        <v>4.075</v>
      </c>
      <c r="K17" s="220">
        <v>4.46808</v>
      </c>
      <c r="L17" s="220">
        <v>3.791878</v>
      </c>
      <c r="M17" s="221">
        <v>4.400446</v>
      </c>
      <c r="N17" s="221">
        <v>3.7</v>
      </c>
      <c r="O17" s="222">
        <v>2.6223099999999975</v>
      </c>
      <c r="P17" s="222">
        <v>3.629619999999999</v>
      </c>
    </row>
    <row r="18" spans="1:16" ht="12.75">
      <c r="A18" s="1"/>
      <c r="B18" s="7" t="s">
        <v>433</v>
      </c>
      <c r="C18" s="220">
        <v>2.563</v>
      </c>
      <c r="D18" s="220">
        <v>1.882</v>
      </c>
      <c r="E18" s="220">
        <v>1.766</v>
      </c>
      <c r="F18" s="220">
        <v>1.897</v>
      </c>
      <c r="G18" s="220">
        <v>1.943</v>
      </c>
      <c r="H18" s="220">
        <v>1.86</v>
      </c>
      <c r="I18" s="220">
        <v>2.036239</v>
      </c>
      <c r="J18" s="220">
        <v>2.055</v>
      </c>
      <c r="K18" s="220">
        <v>2.72875</v>
      </c>
      <c r="L18" s="220">
        <v>1.951642</v>
      </c>
      <c r="M18" s="221">
        <v>2.963066</v>
      </c>
      <c r="N18" s="221">
        <v>3.5</v>
      </c>
      <c r="O18" s="222">
        <v>2.9734000000000016</v>
      </c>
      <c r="P18" s="222">
        <v>3.402199999999997</v>
      </c>
    </row>
    <row r="19" spans="1:16" ht="12.75">
      <c r="A19" s="1"/>
      <c r="B19" s="7" t="s">
        <v>434</v>
      </c>
      <c r="C19" s="220">
        <v>2.618</v>
      </c>
      <c r="D19" s="220">
        <v>2.425</v>
      </c>
      <c r="E19" s="220">
        <v>2.667</v>
      </c>
      <c r="F19" s="220">
        <v>3.404</v>
      </c>
      <c r="G19" s="220">
        <v>2.448</v>
      </c>
      <c r="H19" s="220">
        <v>2.72</v>
      </c>
      <c r="I19" s="220">
        <v>3.505208</v>
      </c>
      <c r="J19" s="220">
        <v>3.729</v>
      </c>
      <c r="K19" s="220">
        <v>2.84699</v>
      </c>
      <c r="L19" s="220">
        <v>2.754262</v>
      </c>
      <c r="M19" s="221">
        <v>2.922192</v>
      </c>
      <c r="N19" s="221">
        <v>2.9</v>
      </c>
      <c r="O19" s="222">
        <v>2.486459999999988</v>
      </c>
      <c r="P19" s="222">
        <v>2.78625</v>
      </c>
    </row>
    <row r="20" spans="1:16" ht="12.75">
      <c r="A20" s="1"/>
      <c r="B20" s="7" t="s">
        <v>435</v>
      </c>
      <c r="C20" s="220">
        <v>1.458</v>
      </c>
      <c r="D20" s="220">
        <v>1.167</v>
      </c>
      <c r="E20" s="220">
        <v>1.041</v>
      </c>
      <c r="F20" s="220">
        <v>1.209</v>
      </c>
      <c r="G20" s="220">
        <v>1.336</v>
      </c>
      <c r="H20" s="220">
        <v>1.122</v>
      </c>
      <c r="I20" s="220">
        <v>1.042166</v>
      </c>
      <c r="J20" s="220">
        <v>1.504</v>
      </c>
      <c r="K20" s="220">
        <v>1.33796</v>
      </c>
      <c r="L20" s="220">
        <v>1.0730920000000002</v>
      </c>
      <c r="M20" s="221">
        <v>1.353269</v>
      </c>
      <c r="N20" s="221">
        <v>1.4</v>
      </c>
      <c r="O20" s="222">
        <v>1.5032000000000008</v>
      </c>
      <c r="P20" s="222">
        <v>1.182709999999999</v>
      </c>
    </row>
    <row r="21" spans="1:16" ht="12.75">
      <c r="A21" s="1"/>
      <c r="B21" s="7" t="s">
        <v>436</v>
      </c>
      <c r="C21" s="220">
        <v>1.887</v>
      </c>
      <c r="D21" s="220">
        <v>2.181</v>
      </c>
      <c r="E21" s="220">
        <v>1.89</v>
      </c>
      <c r="F21" s="220">
        <v>1.851</v>
      </c>
      <c r="G21" s="220">
        <v>1.796</v>
      </c>
      <c r="H21" s="220">
        <v>2.678</v>
      </c>
      <c r="I21" s="220">
        <v>1.889587</v>
      </c>
      <c r="J21" s="220">
        <v>2.423</v>
      </c>
      <c r="K21" s="220">
        <v>2.3903000000000003</v>
      </c>
      <c r="L21" s="220">
        <v>1.5699580000000002</v>
      </c>
      <c r="M21" s="221">
        <v>1.901743</v>
      </c>
      <c r="N21" s="221">
        <v>1.8</v>
      </c>
      <c r="O21" s="222">
        <v>1.7176399999999994</v>
      </c>
      <c r="P21" s="222">
        <v>1.8516400000000013</v>
      </c>
    </row>
    <row r="22" spans="1:16" ht="12.75">
      <c r="A22" s="1"/>
      <c r="B22" s="7" t="s">
        <v>437</v>
      </c>
      <c r="C22" s="220">
        <v>6.626</v>
      </c>
      <c r="D22" s="220">
        <v>5.293</v>
      </c>
      <c r="E22" s="220">
        <v>4.896</v>
      </c>
      <c r="F22" s="220">
        <v>7.463</v>
      </c>
      <c r="G22" s="220">
        <v>5.966</v>
      </c>
      <c r="H22" s="220">
        <v>4.732</v>
      </c>
      <c r="I22" s="220">
        <v>5.094232</v>
      </c>
      <c r="J22" s="220">
        <v>5.867</v>
      </c>
      <c r="K22" s="220">
        <v>7.19484</v>
      </c>
      <c r="L22" s="220">
        <v>6.633028</v>
      </c>
      <c r="M22" s="221">
        <v>8.04814</v>
      </c>
      <c r="N22" s="221">
        <v>6.6</v>
      </c>
      <c r="O22" s="222">
        <v>5.798450000000011</v>
      </c>
      <c r="P22" s="222">
        <v>5.56948999999999</v>
      </c>
    </row>
    <row r="23" spans="1:16" ht="12.75">
      <c r="A23" s="1"/>
      <c r="B23" s="7" t="s">
        <v>438</v>
      </c>
      <c r="C23" s="220">
        <v>4.539</v>
      </c>
      <c r="D23" s="220">
        <v>3.92</v>
      </c>
      <c r="E23" s="220">
        <v>4.009</v>
      </c>
      <c r="F23" s="220">
        <v>3.686</v>
      </c>
      <c r="G23" s="220">
        <v>3.909</v>
      </c>
      <c r="H23" s="220">
        <v>2.708</v>
      </c>
      <c r="I23" s="220">
        <v>2.844338</v>
      </c>
      <c r="J23" s="220">
        <v>3.786</v>
      </c>
      <c r="K23" s="220">
        <v>4.01867</v>
      </c>
      <c r="L23" s="220">
        <v>4.877091999999999</v>
      </c>
      <c r="M23" s="221">
        <v>4.07238</v>
      </c>
      <c r="N23" s="221">
        <v>4.4</v>
      </c>
      <c r="O23" s="222">
        <v>3.898699999999997</v>
      </c>
      <c r="P23" s="222">
        <v>3.5679800000000106</v>
      </c>
    </row>
    <row r="24" spans="1:16" ht="12.75">
      <c r="A24" s="1"/>
      <c r="B24" s="7" t="s">
        <v>439</v>
      </c>
      <c r="C24" s="220">
        <v>2.906</v>
      </c>
      <c r="D24" s="220">
        <v>3.672</v>
      </c>
      <c r="E24" s="220">
        <v>2.973</v>
      </c>
      <c r="F24" s="220">
        <v>3.481</v>
      </c>
      <c r="G24" s="220">
        <v>2.817</v>
      </c>
      <c r="H24" s="220">
        <v>3.171</v>
      </c>
      <c r="I24" s="220">
        <v>3.573175</v>
      </c>
      <c r="J24" s="220">
        <v>3.923</v>
      </c>
      <c r="K24" s="220">
        <v>3.83775</v>
      </c>
      <c r="L24" s="220">
        <v>4.6796809999999995</v>
      </c>
      <c r="M24" s="221">
        <v>6.142757</v>
      </c>
      <c r="N24" s="221">
        <v>5.2</v>
      </c>
      <c r="O24" s="222">
        <v>4.577990000000009</v>
      </c>
      <c r="P24" s="222">
        <v>3.301840000000011</v>
      </c>
    </row>
    <row r="25" spans="1:16" ht="12.75">
      <c r="A25" s="1"/>
      <c r="B25" s="7" t="s">
        <v>440</v>
      </c>
      <c r="C25" s="220">
        <v>4.272</v>
      </c>
      <c r="D25" s="220">
        <v>3.06</v>
      </c>
      <c r="E25" s="220">
        <v>3.42</v>
      </c>
      <c r="F25" s="220">
        <v>3.17</v>
      </c>
      <c r="G25" s="220">
        <v>3.036</v>
      </c>
      <c r="H25" s="220">
        <v>2.531</v>
      </c>
      <c r="I25" s="220">
        <v>2.836759</v>
      </c>
      <c r="J25" s="220">
        <v>3.624</v>
      </c>
      <c r="K25" s="220">
        <v>3.05554</v>
      </c>
      <c r="L25" s="220">
        <v>3.211945</v>
      </c>
      <c r="M25" s="221">
        <v>2.763395</v>
      </c>
      <c r="N25" s="221">
        <v>3.4</v>
      </c>
      <c r="O25" s="222">
        <v>4.592320000000007</v>
      </c>
      <c r="P25" s="222">
        <v>3.8047299999999957</v>
      </c>
    </row>
    <row r="26" spans="1:16" ht="12.75">
      <c r="A26" s="1"/>
      <c r="B26" s="7" t="s">
        <v>441</v>
      </c>
      <c r="C26" s="220">
        <v>3.741</v>
      </c>
      <c r="D26" s="220">
        <v>3.538</v>
      </c>
      <c r="E26" s="220">
        <v>3.66</v>
      </c>
      <c r="F26" s="220">
        <v>3.819</v>
      </c>
      <c r="G26" s="220">
        <v>3.445</v>
      </c>
      <c r="H26" s="220">
        <v>3.655</v>
      </c>
      <c r="I26" s="220">
        <v>2.60497</v>
      </c>
      <c r="J26" s="220">
        <v>3.006</v>
      </c>
      <c r="K26" s="220">
        <v>2.8188899999999997</v>
      </c>
      <c r="L26" s="220">
        <v>3.058443</v>
      </c>
      <c r="M26" s="221">
        <v>2.819944</v>
      </c>
      <c r="N26" s="221">
        <v>2.5</v>
      </c>
      <c r="O26" s="222">
        <v>2.9973599999999934</v>
      </c>
      <c r="P26" s="222">
        <v>2.8098700000000028</v>
      </c>
    </row>
    <row r="27" spans="1:16" ht="12.75">
      <c r="A27" s="1"/>
      <c r="B27" s="7" t="s">
        <v>442</v>
      </c>
      <c r="C27" s="220">
        <v>2.31</v>
      </c>
      <c r="D27" s="220">
        <v>1.46</v>
      </c>
      <c r="E27" s="220">
        <v>1.649</v>
      </c>
      <c r="F27" s="220">
        <v>2.115</v>
      </c>
      <c r="G27" s="220">
        <v>1.25</v>
      </c>
      <c r="H27" s="220">
        <v>1.594</v>
      </c>
      <c r="I27" s="220">
        <v>1.478919</v>
      </c>
      <c r="J27" s="220">
        <v>1.714</v>
      </c>
      <c r="K27" s="220">
        <v>2.09255</v>
      </c>
      <c r="L27" s="220">
        <v>1.3391220000000001</v>
      </c>
      <c r="M27" s="221">
        <v>1.680188</v>
      </c>
      <c r="N27" s="221">
        <v>2.2</v>
      </c>
      <c r="O27" s="222">
        <v>1.6002900000000009</v>
      </c>
      <c r="P27" s="222">
        <v>1.2879799999999995</v>
      </c>
    </row>
    <row r="28" spans="1:16" ht="12.75">
      <c r="A28" s="1"/>
      <c r="B28" s="7" t="s">
        <v>443</v>
      </c>
      <c r="C28" s="220">
        <v>3.448</v>
      </c>
      <c r="D28" s="220">
        <v>3.393</v>
      </c>
      <c r="E28" s="220">
        <v>3.819</v>
      </c>
      <c r="F28" s="220">
        <v>3.78</v>
      </c>
      <c r="G28" s="220">
        <v>3.656</v>
      </c>
      <c r="H28" s="220">
        <v>4.663</v>
      </c>
      <c r="I28" s="220">
        <v>3.2974859999999997</v>
      </c>
      <c r="J28" s="220">
        <v>3.757</v>
      </c>
      <c r="K28" s="220">
        <v>4.29947</v>
      </c>
      <c r="L28" s="220">
        <v>3.7064679999999997</v>
      </c>
      <c r="M28" s="221">
        <v>3.390279</v>
      </c>
      <c r="N28" s="221">
        <v>2.7</v>
      </c>
      <c r="O28" s="222">
        <v>3.1140899999999965</v>
      </c>
      <c r="P28" s="222">
        <v>4.668169999999998</v>
      </c>
    </row>
    <row r="29" spans="1:16" ht="12.75">
      <c r="A29" s="1"/>
      <c r="B29" s="7" t="s">
        <v>444</v>
      </c>
      <c r="C29" s="220">
        <v>2.265</v>
      </c>
      <c r="D29" s="220">
        <v>2.206</v>
      </c>
      <c r="E29" s="220">
        <v>1.654</v>
      </c>
      <c r="F29" s="220">
        <v>2.561</v>
      </c>
      <c r="G29" s="220">
        <v>2.786</v>
      </c>
      <c r="H29" s="220">
        <v>2.034</v>
      </c>
      <c r="I29" s="220">
        <v>1.915901</v>
      </c>
      <c r="J29" s="220">
        <v>2.02</v>
      </c>
      <c r="K29" s="220">
        <v>2.9151</v>
      </c>
      <c r="L29" s="220">
        <v>1.792883</v>
      </c>
      <c r="M29" s="221">
        <v>2.108461</v>
      </c>
      <c r="N29" s="221">
        <v>2.2</v>
      </c>
      <c r="O29" s="222">
        <v>2.5149900000000014</v>
      </c>
      <c r="P29" s="222">
        <v>1.8562800000000024</v>
      </c>
    </row>
    <row r="30" spans="1:16" ht="12.75">
      <c r="A30" s="1"/>
      <c r="B30" s="7" t="s">
        <v>445</v>
      </c>
      <c r="C30" s="220">
        <v>3.172</v>
      </c>
      <c r="D30" s="220">
        <v>3.21</v>
      </c>
      <c r="E30" s="220">
        <v>2.754</v>
      </c>
      <c r="F30" s="220">
        <v>3.088</v>
      </c>
      <c r="G30" s="220">
        <v>2.619</v>
      </c>
      <c r="H30" s="220">
        <v>2.477</v>
      </c>
      <c r="I30" s="220">
        <v>2.183162</v>
      </c>
      <c r="J30" s="220">
        <v>3.118</v>
      </c>
      <c r="K30" s="220">
        <v>2.35166</v>
      </c>
      <c r="L30" s="220">
        <v>2.871114</v>
      </c>
      <c r="M30" s="221">
        <v>2.385321</v>
      </c>
      <c r="N30" s="221">
        <v>2.6</v>
      </c>
      <c r="O30" s="222">
        <v>2.4283100000000015</v>
      </c>
      <c r="P30" s="222">
        <v>2.4189500000000006</v>
      </c>
    </row>
    <row r="31" spans="1:16" ht="12.75">
      <c r="A31" s="1"/>
      <c r="B31" s="7" t="s">
        <v>446</v>
      </c>
      <c r="C31" s="220">
        <v>2.296</v>
      </c>
      <c r="D31" s="220">
        <v>2.78</v>
      </c>
      <c r="E31" s="220">
        <v>2.582</v>
      </c>
      <c r="F31" s="220">
        <v>2.877</v>
      </c>
      <c r="G31" s="220">
        <v>3.435</v>
      </c>
      <c r="H31" s="220">
        <v>2.86</v>
      </c>
      <c r="I31" s="220">
        <v>1.741046</v>
      </c>
      <c r="J31" s="220">
        <v>1.967</v>
      </c>
      <c r="K31" s="220">
        <v>2.32073</v>
      </c>
      <c r="L31" s="220">
        <v>3.083289</v>
      </c>
      <c r="M31" s="221">
        <v>1.609656</v>
      </c>
      <c r="N31" s="221">
        <v>1.5</v>
      </c>
      <c r="O31" s="222">
        <v>1.7905199999999968</v>
      </c>
      <c r="P31" s="222">
        <v>1.9412399999999979</v>
      </c>
    </row>
    <row r="32" spans="1:16" ht="12.75">
      <c r="A32" s="1"/>
      <c r="B32" s="7" t="s">
        <v>447</v>
      </c>
      <c r="C32" s="220">
        <v>0.018</v>
      </c>
      <c r="D32" s="220">
        <v>0.005</v>
      </c>
      <c r="E32" s="220">
        <v>0.029</v>
      </c>
      <c r="F32" s="220">
        <v>0.004</v>
      </c>
      <c r="G32" s="220">
        <v>0.072</v>
      </c>
      <c r="H32" s="220">
        <v>0.046</v>
      </c>
      <c r="I32" s="220">
        <v>0.020672999999999997</v>
      </c>
      <c r="J32" s="220">
        <v>0.02</v>
      </c>
      <c r="K32" s="220">
        <v>0.00711</v>
      </c>
      <c r="L32" s="220">
        <v>0.00544</v>
      </c>
      <c r="M32" s="221">
        <v>0.00107</v>
      </c>
      <c r="N32" s="221">
        <v>0</v>
      </c>
      <c r="O32" s="222">
        <v>0.01975999999999999</v>
      </c>
      <c r="P32" s="222">
        <v>0.078</v>
      </c>
    </row>
    <row r="33" spans="1:16" ht="12.75">
      <c r="A33" s="1"/>
      <c r="B33" s="9" t="s">
        <v>170</v>
      </c>
      <c r="C33" s="223">
        <v>72.063</v>
      </c>
      <c r="D33" s="220">
        <v>68.347</v>
      </c>
      <c r="E33" s="220">
        <v>63.49</v>
      </c>
      <c r="F33" s="220">
        <v>71.209</v>
      </c>
      <c r="G33" s="220">
        <v>67.247</v>
      </c>
      <c r="H33" s="220">
        <v>63.783</v>
      </c>
      <c r="I33" s="220">
        <v>60.542962</v>
      </c>
      <c r="J33" s="220">
        <v>69.585</v>
      </c>
      <c r="K33" s="220">
        <v>72.30177</v>
      </c>
      <c r="L33" s="220">
        <v>67.10654</v>
      </c>
      <c r="M33" s="221">
        <v>72.768487</v>
      </c>
      <c r="N33" s="221">
        <v>69.2</v>
      </c>
      <c r="O33" s="222">
        <v>65.59581</v>
      </c>
      <c r="P33" s="222">
        <f>SUM(P11:P32)</f>
        <v>67.08961000000002</v>
      </c>
    </row>
    <row r="34" spans="1:16" ht="12.75">
      <c r="A34" s="1"/>
      <c r="B34" s="156" t="s">
        <v>448</v>
      </c>
      <c r="C34" s="217"/>
      <c r="D34" s="217"/>
      <c r="E34" s="217"/>
      <c r="F34" s="217"/>
      <c r="G34" s="217"/>
      <c r="H34" s="217"/>
      <c r="I34" s="217"/>
      <c r="J34" s="217"/>
      <c r="K34" s="217"/>
      <c r="L34" s="217"/>
      <c r="M34" s="218"/>
      <c r="N34" s="218"/>
      <c r="O34" s="219"/>
      <c r="P34" s="219"/>
    </row>
    <row r="35" spans="1:16" ht="12.75">
      <c r="A35" s="1"/>
      <c r="B35" s="7" t="s">
        <v>427</v>
      </c>
      <c r="C35" s="220">
        <v>4.713</v>
      </c>
      <c r="D35" s="220">
        <v>3.658</v>
      </c>
      <c r="E35" s="220">
        <v>3.871</v>
      </c>
      <c r="F35" s="220">
        <v>4.817</v>
      </c>
      <c r="G35" s="220">
        <v>4.878</v>
      </c>
      <c r="H35" s="220">
        <v>3.725</v>
      </c>
      <c r="I35" s="220">
        <v>3.606489</v>
      </c>
      <c r="J35" s="220">
        <v>4.225</v>
      </c>
      <c r="K35" s="220">
        <v>3.85283</v>
      </c>
      <c r="L35" s="220">
        <v>3.279319</v>
      </c>
      <c r="M35" s="221">
        <v>3.68946</v>
      </c>
      <c r="N35" s="221">
        <v>3.6</v>
      </c>
      <c r="O35" s="222">
        <v>3.878459999999999</v>
      </c>
      <c r="P35" s="222">
        <v>4.243529999999992</v>
      </c>
    </row>
    <row r="36" spans="1:16" ht="12.75">
      <c r="A36" s="1"/>
      <c r="B36" s="7" t="s">
        <v>428</v>
      </c>
      <c r="C36" s="220">
        <v>2.595</v>
      </c>
      <c r="D36" s="220">
        <v>2.973</v>
      </c>
      <c r="E36" s="220">
        <v>3.31</v>
      </c>
      <c r="F36" s="220">
        <v>2.696</v>
      </c>
      <c r="G36" s="220">
        <v>2.647</v>
      </c>
      <c r="H36" s="220">
        <v>2.331</v>
      </c>
      <c r="I36" s="220">
        <v>2.913413</v>
      </c>
      <c r="J36" s="220">
        <v>3.644</v>
      </c>
      <c r="K36" s="220">
        <v>2.6623200000000002</v>
      </c>
      <c r="L36" s="220">
        <v>2.904</v>
      </c>
      <c r="M36" s="221">
        <v>2.962902</v>
      </c>
      <c r="N36" s="221">
        <v>3</v>
      </c>
      <c r="O36" s="222">
        <v>1.8958199999999996</v>
      </c>
      <c r="P36" s="222">
        <v>2.70709</v>
      </c>
    </row>
    <row r="37" spans="1:16" ht="12.75">
      <c r="A37" s="1"/>
      <c r="B37" s="7" t="s">
        <v>429</v>
      </c>
      <c r="C37" s="220">
        <v>4.269</v>
      </c>
      <c r="D37" s="220">
        <v>4.113</v>
      </c>
      <c r="E37" s="220">
        <v>3.805</v>
      </c>
      <c r="F37" s="220">
        <v>3.85</v>
      </c>
      <c r="G37" s="220">
        <v>4.008</v>
      </c>
      <c r="H37" s="220">
        <v>3.561</v>
      </c>
      <c r="I37" s="220">
        <v>3.239355</v>
      </c>
      <c r="J37" s="220">
        <v>4.078</v>
      </c>
      <c r="K37" s="220">
        <v>4.04426</v>
      </c>
      <c r="L37" s="220">
        <v>3.4484229999999996</v>
      </c>
      <c r="M37" s="221">
        <v>4.494822</v>
      </c>
      <c r="N37" s="221">
        <v>5.8</v>
      </c>
      <c r="O37" s="222">
        <v>5.163729999999999</v>
      </c>
      <c r="P37" s="222">
        <v>5.1030599999999975</v>
      </c>
    </row>
    <row r="38" spans="1:16" ht="12.75">
      <c r="A38" s="1"/>
      <c r="B38" s="7" t="s">
        <v>430</v>
      </c>
      <c r="C38" s="220">
        <v>3.641</v>
      </c>
      <c r="D38" s="220">
        <v>3.729</v>
      </c>
      <c r="E38" s="220">
        <v>2.642</v>
      </c>
      <c r="F38" s="220">
        <v>2.413</v>
      </c>
      <c r="G38" s="220">
        <v>2.602</v>
      </c>
      <c r="H38" s="220">
        <v>2</v>
      </c>
      <c r="I38" s="220">
        <v>2.512587</v>
      </c>
      <c r="J38" s="220">
        <v>3.187</v>
      </c>
      <c r="K38" s="220">
        <v>2.89099</v>
      </c>
      <c r="L38" s="220">
        <v>2.340773</v>
      </c>
      <c r="M38" s="221">
        <v>3.615843</v>
      </c>
      <c r="N38" s="221">
        <v>3.1</v>
      </c>
      <c r="O38" s="222">
        <v>2.5655999999999985</v>
      </c>
      <c r="P38" s="222">
        <v>2.893769999999997</v>
      </c>
    </row>
    <row r="39" spans="1:16" ht="12.75">
      <c r="A39" s="1"/>
      <c r="B39" s="7" t="s">
        <v>431</v>
      </c>
      <c r="C39" s="220">
        <v>5.366</v>
      </c>
      <c r="D39" s="220">
        <v>5.092</v>
      </c>
      <c r="E39" s="220">
        <v>3.984</v>
      </c>
      <c r="F39" s="220">
        <v>5.341</v>
      </c>
      <c r="G39" s="220">
        <v>5.384</v>
      </c>
      <c r="H39" s="220">
        <v>4.203</v>
      </c>
      <c r="I39" s="220">
        <v>5.0399769999999995</v>
      </c>
      <c r="J39" s="220">
        <v>5.82</v>
      </c>
      <c r="K39" s="220">
        <v>5.53399</v>
      </c>
      <c r="L39" s="220">
        <v>2.883347</v>
      </c>
      <c r="M39" s="221">
        <v>6.216130999999999</v>
      </c>
      <c r="N39" s="221">
        <v>4.8</v>
      </c>
      <c r="O39" s="222">
        <v>4.64925</v>
      </c>
      <c r="P39" s="222">
        <v>4.808620000000003</v>
      </c>
    </row>
    <row r="40" spans="1:16" ht="12.75">
      <c r="A40" s="1"/>
      <c r="B40" s="7" t="s">
        <v>432</v>
      </c>
      <c r="C40" s="220">
        <v>3.022</v>
      </c>
      <c r="D40" s="220">
        <v>2.99</v>
      </c>
      <c r="E40" s="220">
        <v>2.168</v>
      </c>
      <c r="F40" s="220">
        <v>2.361</v>
      </c>
      <c r="G40" s="220">
        <v>3.077</v>
      </c>
      <c r="H40" s="220">
        <v>3.029</v>
      </c>
      <c r="I40" s="220">
        <v>2.751</v>
      </c>
      <c r="J40" s="220">
        <v>3.705</v>
      </c>
      <c r="K40" s="220">
        <v>3.46067</v>
      </c>
      <c r="L40" s="220">
        <v>3.983618</v>
      </c>
      <c r="M40" s="221">
        <v>4.065766</v>
      </c>
      <c r="N40" s="221">
        <v>2.9</v>
      </c>
      <c r="O40" s="222">
        <v>1.74005000000001</v>
      </c>
      <c r="P40" s="222">
        <v>2.6767200000000013</v>
      </c>
    </row>
    <row r="41" spans="1:16" ht="12.75">
      <c r="A41" s="1"/>
      <c r="B41" s="7" t="s">
        <v>56</v>
      </c>
      <c r="C41" s="220">
        <v>3.608</v>
      </c>
      <c r="D41" s="220">
        <v>2.965</v>
      </c>
      <c r="E41" s="220">
        <v>3.282</v>
      </c>
      <c r="F41" s="220">
        <v>4.117</v>
      </c>
      <c r="G41" s="220">
        <v>3.943</v>
      </c>
      <c r="H41" s="220">
        <v>4.84</v>
      </c>
      <c r="I41" s="220">
        <v>3.3797930000000003</v>
      </c>
      <c r="J41" s="220">
        <v>3.465</v>
      </c>
      <c r="K41" s="220">
        <v>3.99068</v>
      </c>
      <c r="L41" s="220">
        <v>3.279015</v>
      </c>
      <c r="M41" s="221">
        <v>3.853115</v>
      </c>
      <c r="N41" s="221">
        <v>2.9</v>
      </c>
      <c r="O41" s="222">
        <v>3.3793600000000006</v>
      </c>
      <c r="P41" s="222">
        <v>4.364060000000001</v>
      </c>
    </row>
    <row r="42" spans="1:16" ht="12.75">
      <c r="A42" s="1"/>
      <c r="B42" s="7" t="s">
        <v>433</v>
      </c>
      <c r="C42" s="220">
        <v>3.068</v>
      </c>
      <c r="D42" s="220">
        <v>2.918</v>
      </c>
      <c r="E42" s="220">
        <v>2.476</v>
      </c>
      <c r="F42" s="220">
        <v>3.028</v>
      </c>
      <c r="G42" s="220">
        <v>2.621</v>
      </c>
      <c r="H42" s="220">
        <v>2.27</v>
      </c>
      <c r="I42" s="220">
        <v>2.188265</v>
      </c>
      <c r="J42" s="220">
        <v>2.559</v>
      </c>
      <c r="K42" s="220">
        <v>3.06767</v>
      </c>
      <c r="L42" s="220">
        <v>2.3099000000000003</v>
      </c>
      <c r="M42" s="221">
        <v>2.825589</v>
      </c>
      <c r="N42" s="221">
        <v>2.3</v>
      </c>
      <c r="O42" s="222">
        <v>2.6788600000000007</v>
      </c>
      <c r="P42" s="222">
        <v>3.7875499999999884</v>
      </c>
    </row>
    <row r="43" spans="1:16" ht="12.75">
      <c r="A43" s="1"/>
      <c r="B43" s="7" t="s">
        <v>434</v>
      </c>
      <c r="C43" s="220">
        <v>2.891</v>
      </c>
      <c r="D43" s="220">
        <v>2.141</v>
      </c>
      <c r="E43" s="220">
        <v>1.719</v>
      </c>
      <c r="F43" s="220">
        <v>2.019</v>
      </c>
      <c r="G43" s="220">
        <v>1.788</v>
      </c>
      <c r="H43" s="220">
        <v>2.354</v>
      </c>
      <c r="I43" s="220">
        <v>1.687414</v>
      </c>
      <c r="J43" s="220">
        <v>2.288</v>
      </c>
      <c r="K43" s="220">
        <v>2.5044</v>
      </c>
      <c r="L43" s="220">
        <v>1.968648</v>
      </c>
      <c r="M43" s="221">
        <v>1.940336</v>
      </c>
      <c r="N43" s="221">
        <v>1.7</v>
      </c>
      <c r="O43" s="222">
        <v>2.1561399999999993</v>
      </c>
      <c r="P43" s="222">
        <v>2.3524199999999875</v>
      </c>
    </row>
    <row r="44" spans="1:16" ht="12.75">
      <c r="A44" s="1"/>
      <c r="B44" s="7" t="s">
        <v>435</v>
      </c>
      <c r="C44" s="220">
        <v>1.798</v>
      </c>
      <c r="D44" s="220">
        <v>1.884</v>
      </c>
      <c r="E44" s="220">
        <v>1.891</v>
      </c>
      <c r="F44" s="220">
        <v>2.759</v>
      </c>
      <c r="G44" s="220">
        <v>1.992</v>
      </c>
      <c r="H44" s="220">
        <v>2.077</v>
      </c>
      <c r="I44" s="220">
        <v>2.2475650000000003</v>
      </c>
      <c r="J44" s="220">
        <v>2.516</v>
      </c>
      <c r="K44" s="220">
        <v>2.50748</v>
      </c>
      <c r="L44" s="220">
        <v>1.6278409999999999</v>
      </c>
      <c r="M44" s="221">
        <v>1.706001</v>
      </c>
      <c r="N44" s="221">
        <v>2.5</v>
      </c>
      <c r="O44" s="222">
        <v>2.2233000000000027</v>
      </c>
      <c r="P44" s="222">
        <v>1.6697899999999972</v>
      </c>
    </row>
    <row r="45" spans="1:16" ht="12.75">
      <c r="A45" s="1"/>
      <c r="B45" s="7" t="s">
        <v>436</v>
      </c>
      <c r="C45" s="220">
        <v>1.77</v>
      </c>
      <c r="D45" s="220">
        <v>2.112</v>
      </c>
      <c r="E45" s="220">
        <v>1.738</v>
      </c>
      <c r="F45" s="220">
        <v>2.056</v>
      </c>
      <c r="G45" s="220">
        <v>1.512</v>
      </c>
      <c r="H45" s="220">
        <v>3.747</v>
      </c>
      <c r="I45" s="220">
        <v>3.401079</v>
      </c>
      <c r="J45" s="220">
        <v>2.217</v>
      </c>
      <c r="K45" s="220">
        <v>2.09552</v>
      </c>
      <c r="L45" s="220">
        <v>2.494283</v>
      </c>
      <c r="M45" s="221">
        <v>3.165847</v>
      </c>
      <c r="N45" s="221">
        <v>2.1</v>
      </c>
      <c r="O45" s="222">
        <v>1.4608899999999994</v>
      </c>
      <c r="P45" s="222">
        <v>2.3627399999999996</v>
      </c>
    </row>
    <row r="46" spans="1:16" ht="12.75">
      <c r="A46" s="1"/>
      <c r="B46" s="7" t="s">
        <v>437</v>
      </c>
      <c r="C46" s="220">
        <v>7.297</v>
      </c>
      <c r="D46" s="220">
        <v>7.341</v>
      </c>
      <c r="E46" s="220">
        <v>6.821</v>
      </c>
      <c r="F46" s="220">
        <v>6.968</v>
      </c>
      <c r="G46" s="220">
        <v>7.239</v>
      </c>
      <c r="H46" s="220">
        <v>6.324</v>
      </c>
      <c r="I46" s="220">
        <v>5.77547</v>
      </c>
      <c r="J46" s="220">
        <v>5.813</v>
      </c>
      <c r="K46" s="220">
        <v>8.06207</v>
      </c>
      <c r="L46" s="220">
        <v>9.891836</v>
      </c>
      <c r="M46" s="221">
        <v>9.398918</v>
      </c>
      <c r="N46" s="221">
        <v>9.2</v>
      </c>
      <c r="O46" s="222">
        <v>8.54964</v>
      </c>
      <c r="P46" s="222">
        <v>6.790560000000005</v>
      </c>
    </row>
    <row r="47" spans="1:16" ht="12.75">
      <c r="A47" s="1"/>
      <c r="B47" s="7" t="s">
        <v>438</v>
      </c>
      <c r="C47" s="220">
        <v>4.65</v>
      </c>
      <c r="D47" s="220">
        <v>3.47</v>
      </c>
      <c r="E47" s="220">
        <v>3.28</v>
      </c>
      <c r="F47" s="220">
        <v>3.479</v>
      </c>
      <c r="G47" s="220">
        <v>3.19</v>
      </c>
      <c r="H47" s="220">
        <v>2.386</v>
      </c>
      <c r="I47" s="220">
        <v>3.005882</v>
      </c>
      <c r="J47" s="220">
        <v>3.127</v>
      </c>
      <c r="K47" s="220">
        <v>3.72946</v>
      </c>
      <c r="L47" s="220">
        <v>5.18539</v>
      </c>
      <c r="M47" s="221">
        <v>4.3321499999999995</v>
      </c>
      <c r="N47" s="221">
        <v>3.5</v>
      </c>
      <c r="O47" s="222">
        <v>2.63975</v>
      </c>
      <c r="P47" s="222">
        <v>2.7916700000000128</v>
      </c>
    </row>
    <row r="48" spans="1:16" ht="12.75">
      <c r="A48" s="1"/>
      <c r="B48" s="7" t="s">
        <v>439</v>
      </c>
      <c r="C48" s="220">
        <v>3.864</v>
      </c>
      <c r="D48" s="220">
        <v>4.054</v>
      </c>
      <c r="E48" s="220">
        <v>4.652</v>
      </c>
      <c r="F48" s="220">
        <v>5.267</v>
      </c>
      <c r="G48" s="220">
        <v>3.66</v>
      </c>
      <c r="H48" s="220">
        <v>3.015</v>
      </c>
      <c r="I48" s="220">
        <v>3.292239</v>
      </c>
      <c r="J48" s="220">
        <v>3.721</v>
      </c>
      <c r="K48" s="220">
        <v>4.622109999999999</v>
      </c>
      <c r="L48" s="220">
        <v>2.747794</v>
      </c>
      <c r="M48" s="221">
        <v>3.708047</v>
      </c>
      <c r="N48" s="221">
        <v>4.8</v>
      </c>
      <c r="O48" s="222">
        <v>4.4739200000000015</v>
      </c>
      <c r="P48" s="222">
        <v>3.569800000000003</v>
      </c>
    </row>
    <row r="49" spans="1:16" ht="12.75">
      <c r="A49" s="1"/>
      <c r="B49" s="7" t="s">
        <v>440</v>
      </c>
      <c r="C49" s="220">
        <v>3.592</v>
      </c>
      <c r="D49" s="220">
        <v>3.531</v>
      </c>
      <c r="E49" s="220">
        <v>2.615</v>
      </c>
      <c r="F49" s="220">
        <v>3.24</v>
      </c>
      <c r="G49" s="220">
        <v>3.113</v>
      </c>
      <c r="H49" s="220">
        <v>2.513</v>
      </c>
      <c r="I49" s="220">
        <v>2.508537</v>
      </c>
      <c r="J49" s="220">
        <v>3.882</v>
      </c>
      <c r="K49" s="220">
        <v>3.28448</v>
      </c>
      <c r="L49" s="220">
        <v>3.438175</v>
      </c>
      <c r="M49" s="221">
        <v>2.76156</v>
      </c>
      <c r="N49" s="221">
        <v>2.8</v>
      </c>
      <c r="O49" s="222">
        <v>3.202159999999996</v>
      </c>
      <c r="P49" s="222">
        <v>2.7856099999999935</v>
      </c>
    </row>
    <row r="50" spans="1:16" ht="12.75">
      <c r="A50" s="1"/>
      <c r="B50" s="7" t="s">
        <v>441</v>
      </c>
      <c r="C50" s="220">
        <v>5.037</v>
      </c>
      <c r="D50" s="220">
        <v>2.724</v>
      </c>
      <c r="E50" s="220">
        <v>2.765</v>
      </c>
      <c r="F50" s="220">
        <v>3.044</v>
      </c>
      <c r="G50" s="220">
        <v>2.685</v>
      </c>
      <c r="H50" s="220">
        <v>2.421</v>
      </c>
      <c r="I50" s="220">
        <v>2.21608</v>
      </c>
      <c r="J50" s="220">
        <v>3.09</v>
      </c>
      <c r="K50" s="220">
        <v>2.73641</v>
      </c>
      <c r="L50" s="220">
        <v>3.057284</v>
      </c>
      <c r="M50" s="221">
        <v>2.819668</v>
      </c>
      <c r="N50" s="221">
        <v>2.8</v>
      </c>
      <c r="O50" s="222">
        <v>4.261349999999998</v>
      </c>
      <c r="P50" s="222">
        <v>4.033380000000012</v>
      </c>
    </row>
    <row r="51" spans="1:16" ht="12.75">
      <c r="A51" s="1"/>
      <c r="B51" s="7" t="s">
        <v>442</v>
      </c>
      <c r="C51" s="220">
        <v>0.987</v>
      </c>
      <c r="D51" s="220">
        <v>1.427</v>
      </c>
      <c r="E51" s="220">
        <v>1.803</v>
      </c>
      <c r="F51" s="220">
        <v>1.151</v>
      </c>
      <c r="G51" s="220">
        <v>1.121</v>
      </c>
      <c r="H51" s="220">
        <v>2.536</v>
      </c>
      <c r="I51" s="220">
        <v>1.5904690000000001</v>
      </c>
      <c r="J51" s="220">
        <v>1.62</v>
      </c>
      <c r="K51" s="220">
        <v>1.80108</v>
      </c>
      <c r="L51" s="220">
        <v>1.085956</v>
      </c>
      <c r="M51" s="221">
        <v>1.8243399999999999</v>
      </c>
      <c r="N51" s="221">
        <v>1.8</v>
      </c>
      <c r="O51" s="222">
        <v>1.6214899999999999</v>
      </c>
      <c r="P51" s="222">
        <v>1.0278799999999992</v>
      </c>
    </row>
    <row r="52" spans="1:16" ht="12.75">
      <c r="A52" s="1"/>
      <c r="B52" s="7" t="s">
        <v>443</v>
      </c>
      <c r="C52" s="220">
        <v>3.547</v>
      </c>
      <c r="D52" s="220">
        <v>4.109</v>
      </c>
      <c r="E52" s="220">
        <v>3.722</v>
      </c>
      <c r="F52" s="220">
        <v>4.515</v>
      </c>
      <c r="G52" s="220">
        <v>4.214</v>
      </c>
      <c r="H52" s="220">
        <v>3.715</v>
      </c>
      <c r="I52" s="220">
        <v>3.539467</v>
      </c>
      <c r="J52" s="220">
        <v>3.633</v>
      </c>
      <c r="K52" s="220">
        <v>4.26971</v>
      </c>
      <c r="L52" s="220">
        <v>3.486101</v>
      </c>
      <c r="M52" s="221">
        <v>3.038312</v>
      </c>
      <c r="N52" s="221">
        <v>3.1</v>
      </c>
      <c r="O52" s="222">
        <v>3.0421699999999983</v>
      </c>
      <c r="P52" s="222">
        <v>3.0464700000000158</v>
      </c>
    </row>
    <row r="53" spans="1:16" ht="12.75">
      <c r="A53" s="1"/>
      <c r="B53" s="7" t="s">
        <v>444</v>
      </c>
      <c r="C53" s="220">
        <v>1.979</v>
      </c>
      <c r="D53" s="220">
        <v>1.688</v>
      </c>
      <c r="E53" s="220">
        <v>1.961</v>
      </c>
      <c r="F53" s="220">
        <v>2.05</v>
      </c>
      <c r="G53" s="220">
        <v>1.694</v>
      </c>
      <c r="H53" s="220">
        <v>2.154</v>
      </c>
      <c r="I53" s="220">
        <v>2.016263</v>
      </c>
      <c r="J53" s="220">
        <v>1.862</v>
      </c>
      <c r="K53" s="220">
        <v>2.64631</v>
      </c>
      <c r="L53" s="220">
        <v>1.806697</v>
      </c>
      <c r="M53" s="221">
        <v>2.043394</v>
      </c>
      <c r="N53" s="221">
        <v>2.6</v>
      </c>
      <c r="O53" s="222">
        <v>1.924170000000002</v>
      </c>
      <c r="P53" s="222">
        <v>1.5112300000000032</v>
      </c>
    </row>
    <row r="54" spans="1:16" ht="12.75">
      <c r="A54" s="1"/>
      <c r="B54" s="7" t="s">
        <v>445</v>
      </c>
      <c r="C54" s="220">
        <v>2.353</v>
      </c>
      <c r="D54" s="220">
        <v>2.794</v>
      </c>
      <c r="E54" s="220">
        <v>2.826</v>
      </c>
      <c r="F54" s="220">
        <v>3.37</v>
      </c>
      <c r="G54" s="220">
        <v>4.05</v>
      </c>
      <c r="H54" s="220">
        <v>2.612</v>
      </c>
      <c r="I54" s="220">
        <v>1.964296</v>
      </c>
      <c r="J54" s="220">
        <v>2.348</v>
      </c>
      <c r="K54" s="220">
        <v>2.06692</v>
      </c>
      <c r="L54" s="220">
        <v>2.9769870000000003</v>
      </c>
      <c r="M54" s="221">
        <v>2.544636</v>
      </c>
      <c r="N54" s="221">
        <v>2.2</v>
      </c>
      <c r="O54" s="222">
        <v>2.35275</v>
      </c>
      <c r="P54" s="222">
        <v>2.5521399999999996</v>
      </c>
    </row>
    <row r="55" spans="1:16" ht="12.75">
      <c r="A55" s="1"/>
      <c r="B55" s="7" t="s">
        <v>446</v>
      </c>
      <c r="C55" s="220">
        <v>2.015</v>
      </c>
      <c r="D55" s="220">
        <v>2.626</v>
      </c>
      <c r="E55" s="220">
        <v>2.149</v>
      </c>
      <c r="F55" s="220">
        <v>2.657</v>
      </c>
      <c r="G55" s="220">
        <v>1.826</v>
      </c>
      <c r="H55" s="220">
        <v>1.951</v>
      </c>
      <c r="I55" s="220">
        <v>1.666948</v>
      </c>
      <c r="J55" s="220">
        <v>2.78</v>
      </c>
      <c r="K55" s="220">
        <v>2.4723800000000002</v>
      </c>
      <c r="L55" s="220">
        <v>2.9111529999999997</v>
      </c>
      <c r="M55" s="221">
        <v>1.7616500000000002</v>
      </c>
      <c r="N55" s="221">
        <v>1.6</v>
      </c>
      <c r="O55" s="222">
        <v>1.7241800000000003</v>
      </c>
      <c r="P55" s="222">
        <v>1.959260000000002</v>
      </c>
    </row>
    <row r="56" spans="1:16" ht="12.75">
      <c r="A56" s="1"/>
      <c r="B56" s="7" t="s">
        <v>447</v>
      </c>
      <c r="C56" s="220">
        <v>0</v>
      </c>
      <c r="D56" s="220">
        <v>0</v>
      </c>
      <c r="E56" s="220">
        <v>0</v>
      </c>
      <c r="F56" s="220">
        <v>0</v>
      </c>
      <c r="G56" s="220">
        <v>0.003</v>
      </c>
      <c r="H56" s="220">
        <v>0.008</v>
      </c>
      <c r="I56" s="220">
        <v>0</v>
      </c>
      <c r="J56" s="220">
        <v>0.007</v>
      </c>
      <c r="K56" s="220"/>
      <c r="L56" s="220">
        <v>0</v>
      </c>
      <c r="M56" s="221">
        <v>0</v>
      </c>
      <c r="N56" s="221">
        <v>0</v>
      </c>
      <c r="O56" s="222">
        <v>0.012990000000000008</v>
      </c>
      <c r="P56" s="222">
        <v>0.052260000000000216</v>
      </c>
    </row>
    <row r="57" spans="1:16" ht="12.75">
      <c r="A57" s="1"/>
      <c r="B57" s="9" t="s">
        <v>170</v>
      </c>
      <c r="C57" s="223">
        <v>72.062</v>
      </c>
      <c r="D57" s="223">
        <v>68.347</v>
      </c>
      <c r="E57" s="223">
        <v>63.49</v>
      </c>
      <c r="F57" s="223">
        <v>71.209</v>
      </c>
      <c r="G57" s="223">
        <v>67.247</v>
      </c>
      <c r="H57" s="223">
        <v>63.783</v>
      </c>
      <c r="I57" s="223">
        <v>60.54258799999999</v>
      </c>
      <c r="J57" s="223">
        <v>69.585</v>
      </c>
      <c r="K57" s="223">
        <v>72.30174000000001</v>
      </c>
      <c r="L57" s="223">
        <v>67.10654</v>
      </c>
      <c r="M57" s="224">
        <v>72.76848700000001</v>
      </c>
      <c r="N57" s="224">
        <v>69.09999999999998</v>
      </c>
      <c r="O57" s="225">
        <v>65.59581</v>
      </c>
      <c r="P57" s="225">
        <f>SUM(P35:P56)</f>
        <v>67.08961000000001</v>
      </c>
    </row>
    <row r="58" spans="1:16" ht="12.75">
      <c r="A58" s="1"/>
      <c r="B58" s="156" t="s">
        <v>449</v>
      </c>
      <c r="C58" s="217"/>
      <c r="D58" s="217"/>
      <c r="E58" s="217"/>
      <c r="F58" s="217"/>
      <c r="G58" s="217"/>
      <c r="H58" s="217"/>
      <c r="I58" s="217"/>
      <c r="J58" s="217"/>
      <c r="K58" s="217"/>
      <c r="L58" s="217"/>
      <c r="M58" s="218"/>
      <c r="N58" s="218"/>
      <c r="O58" s="219"/>
      <c r="P58" s="219"/>
    </row>
    <row r="59" spans="1:16" ht="12.75">
      <c r="A59" s="1"/>
      <c r="B59" s="7" t="s">
        <v>427</v>
      </c>
      <c r="C59" s="220">
        <v>56.145</v>
      </c>
      <c r="D59" s="220">
        <v>59.809</v>
      </c>
      <c r="E59" s="220">
        <v>57.74</v>
      </c>
      <c r="F59" s="220">
        <v>50.295</v>
      </c>
      <c r="G59" s="220">
        <v>45.719</v>
      </c>
      <c r="H59" s="220">
        <v>49.674</v>
      </c>
      <c r="I59" s="220">
        <v>42.243184</v>
      </c>
      <c r="J59" s="220">
        <v>46.164</v>
      </c>
      <c r="K59" s="220">
        <v>41.006260000000005</v>
      </c>
      <c r="L59" s="220">
        <v>39.185989</v>
      </c>
      <c r="M59" s="221">
        <v>50.021454</v>
      </c>
      <c r="N59" s="221">
        <v>45</v>
      </c>
      <c r="O59" s="222">
        <v>57.92193</v>
      </c>
      <c r="P59" s="222">
        <v>47.68121</v>
      </c>
    </row>
    <row r="60" spans="1:16" ht="12.75">
      <c r="A60" s="1"/>
      <c r="B60" s="7" t="s">
        <v>428</v>
      </c>
      <c r="C60" s="220">
        <v>27.237</v>
      </c>
      <c r="D60" s="220">
        <v>24.265</v>
      </c>
      <c r="E60" s="220">
        <v>23.302</v>
      </c>
      <c r="F60" s="220">
        <v>31.376</v>
      </c>
      <c r="G60" s="220">
        <v>25.544</v>
      </c>
      <c r="H60" s="220">
        <v>25.058</v>
      </c>
      <c r="I60" s="220">
        <v>26.932796</v>
      </c>
      <c r="J60" s="220">
        <v>28.181</v>
      </c>
      <c r="K60" s="220">
        <v>21.26475</v>
      </c>
      <c r="L60" s="220">
        <v>20.308936000000003</v>
      </c>
      <c r="M60" s="221">
        <v>18.621323</v>
      </c>
      <c r="N60" s="221">
        <v>20.9</v>
      </c>
      <c r="O60" s="222">
        <v>17.7945</v>
      </c>
      <c r="P60" s="222">
        <v>16.54882</v>
      </c>
    </row>
    <row r="61" spans="1:16" ht="12.75">
      <c r="A61" s="1"/>
      <c r="B61" s="7" t="s">
        <v>429</v>
      </c>
      <c r="C61" s="220">
        <v>16.128</v>
      </c>
      <c r="D61" s="220">
        <v>12.705</v>
      </c>
      <c r="E61" s="220">
        <v>18.466</v>
      </c>
      <c r="F61" s="220">
        <v>20.872</v>
      </c>
      <c r="G61" s="220">
        <v>17.344</v>
      </c>
      <c r="H61" s="220">
        <v>14.82</v>
      </c>
      <c r="I61" s="220">
        <v>20.632351</v>
      </c>
      <c r="J61" s="220">
        <v>21.454</v>
      </c>
      <c r="K61" s="220">
        <v>17.475459999999998</v>
      </c>
      <c r="L61" s="220">
        <v>20.158858</v>
      </c>
      <c r="M61" s="221">
        <v>24.2715</v>
      </c>
      <c r="N61" s="221">
        <v>16.5</v>
      </c>
      <c r="O61" s="222">
        <v>16.54482</v>
      </c>
      <c r="P61" s="222">
        <v>28.155150000000003</v>
      </c>
    </row>
    <row r="62" spans="1:16" ht="12.75">
      <c r="A62" s="1"/>
      <c r="B62" s="7" t="s">
        <v>430</v>
      </c>
      <c r="C62" s="220">
        <v>24.311</v>
      </c>
      <c r="D62" s="220">
        <v>15.088</v>
      </c>
      <c r="E62" s="220">
        <v>14.987</v>
      </c>
      <c r="F62" s="220">
        <v>13.726</v>
      </c>
      <c r="G62" s="220">
        <v>18.746</v>
      </c>
      <c r="H62" s="220">
        <v>20.3</v>
      </c>
      <c r="I62" s="220">
        <v>14.12753</v>
      </c>
      <c r="J62" s="220">
        <v>15.151</v>
      </c>
      <c r="K62" s="220">
        <v>12.837264</v>
      </c>
      <c r="L62" s="220">
        <v>14.251429</v>
      </c>
      <c r="M62" s="221">
        <v>24.950892</v>
      </c>
      <c r="N62" s="221">
        <v>17.4</v>
      </c>
      <c r="O62" s="222">
        <v>21.260900000000003</v>
      </c>
      <c r="P62" s="222">
        <v>17.24999</v>
      </c>
    </row>
    <row r="63" spans="1:16" ht="12.75">
      <c r="A63" s="1"/>
      <c r="B63" s="7" t="s">
        <v>431</v>
      </c>
      <c r="C63" s="220">
        <v>33.414</v>
      </c>
      <c r="D63" s="220">
        <v>34.779</v>
      </c>
      <c r="E63" s="220">
        <v>30.364</v>
      </c>
      <c r="F63" s="220">
        <v>34.159</v>
      </c>
      <c r="G63" s="220">
        <v>35.919</v>
      </c>
      <c r="H63" s="220">
        <v>30.198</v>
      </c>
      <c r="I63" s="220">
        <v>33.14678</v>
      </c>
      <c r="J63" s="220">
        <v>31.588</v>
      </c>
      <c r="K63" s="220">
        <v>31.86341</v>
      </c>
      <c r="L63" s="220">
        <v>30.356969</v>
      </c>
      <c r="M63" s="221">
        <v>33.748305</v>
      </c>
      <c r="N63" s="221">
        <v>27.1</v>
      </c>
      <c r="O63" s="222">
        <v>23.07332</v>
      </c>
      <c r="P63" s="222">
        <v>24.80042</v>
      </c>
    </row>
    <row r="64" spans="1:16" ht="12.75">
      <c r="A64" s="1"/>
      <c r="B64" s="7" t="s">
        <v>432</v>
      </c>
      <c r="C64" s="220">
        <v>19.589</v>
      </c>
      <c r="D64" s="220">
        <v>21.073</v>
      </c>
      <c r="E64" s="220">
        <v>15.265</v>
      </c>
      <c r="F64" s="220">
        <v>19.177</v>
      </c>
      <c r="G64" s="220">
        <v>20.886</v>
      </c>
      <c r="H64" s="220">
        <v>25.854</v>
      </c>
      <c r="I64" s="220">
        <v>20.365813999999997</v>
      </c>
      <c r="J64" s="220">
        <v>18.01</v>
      </c>
      <c r="K64" s="220">
        <v>20.69042</v>
      </c>
      <c r="L64" s="220">
        <v>20.868647</v>
      </c>
      <c r="M64" s="221">
        <v>22.081165</v>
      </c>
      <c r="N64" s="221">
        <v>25.2</v>
      </c>
      <c r="O64" s="222">
        <v>18.87203</v>
      </c>
      <c r="P64" s="222">
        <v>18.050669999999997</v>
      </c>
    </row>
    <row r="65" spans="1:16" ht="12.75">
      <c r="A65" s="1"/>
      <c r="B65" s="7" t="s">
        <v>56</v>
      </c>
      <c r="C65" s="220">
        <v>22.738</v>
      </c>
      <c r="D65" s="220">
        <v>24.57</v>
      </c>
      <c r="E65" s="220">
        <v>25.998</v>
      </c>
      <c r="F65" s="220">
        <v>22.212</v>
      </c>
      <c r="G65" s="220">
        <v>25.822</v>
      </c>
      <c r="H65" s="220">
        <v>32.593</v>
      </c>
      <c r="I65" s="220">
        <v>25.525729</v>
      </c>
      <c r="J65" s="220">
        <v>22.646</v>
      </c>
      <c r="K65" s="220">
        <v>25.31333</v>
      </c>
      <c r="L65" s="220">
        <v>24.448773000000003</v>
      </c>
      <c r="M65" s="221">
        <v>28.433276</v>
      </c>
      <c r="N65" s="221">
        <v>24.1</v>
      </c>
      <c r="O65" s="222">
        <v>18.4527</v>
      </c>
      <c r="P65" s="222">
        <v>21.97616</v>
      </c>
    </row>
    <row r="66" spans="1:16" ht="12.75">
      <c r="A66" s="1"/>
      <c r="B66" s="7" t="s">
        <v>433</v>
      </c>
      <c r="C66" s="220">
        <v>37.483</v>
      </c>
      <c r="D66" s="220">
        <v>42.818</v>
      </c>
      <c r="E66" s="220">
        <v>33.176</v>
      </c>
      <c r="F66" s="220">
        <v>42.317</v>
      </c>
      <c r="G66" s="220">
        <v>46.498</v>
      </c>
      <c r="H66" s="220">
        <v>37.597</v>
      </c>
      <c r="I66" s="220">
        <v>30.72165</v>
      </c>
      <c r="J66" s="220">
        <v>33.37</v>
      </c>
      <c r="K66" s="220">
        <v>32.68417</v>
      </c>
      <c r="L66" s="220">
        <v>32.966758999999996</v>
      </c>
      <c r="M66" s="221">
        <v>33.156268</v>
      </c>
      <c r="N66" s="221">
        <v>36.2</v>
      </c>
      <c r="O66" s="222">
        <v>34.969260000000006</v>
      </c>
      <c r="P66" s="222">
        <v>37.85089</v>
      </c>
    </row>
    <row r="67" spans="1:16" ht="12.75">
      <c r="A67" s="1"/>
      <c r="B67" s="7" t="s">
        <v>434</v>
      </c>
      <c r="C67" s="220">
        <v>28.753</v>
      </c>
      <c r="D67" s="220">
        <v>33.861</v>
      </c>
      <c r="E67" s="220">
        <v>32.198</v>
      </c>
      <c r="F67" s="220">
        <v>33.11</v>
      </c>
      <c r="G67" s="220">
        <v>33.126</v>
      </c>
      <c r="H67" s="220">
        <v>27.806</v>
      </c>
      <c r="I67" s="220">
        <v>24.650599999999997</v>
      </c>
      <c r="J67" s="220">
        <v>27.743</v>
      </c>
      <c r="K67" s="220">
        <v>32.57223</v>
      </c>
      <c r="L67" s="220">
        <v>31.116284</v>
      </c>
      <c r="M67" s="221">
        <v>20.586051</v>
      </c>
      <c r="N67" s="221">
        <v>30</v>
      </c>
      <c r="O67" s="222">
        <v>22.42597</v>
      </c>
      <c r="P67" s="222">
        <v>23.20506</v>
      </c>
    </row>
    <row r="68" spans="1:16" ht="12.75">
      <c r="A68" s="1"/>
      <c r="B68" s="7" t="s">
        <v>435</v>
      </c>
      <c r="C68" s="220">
        <v>23.48</v>
      </c>
      <c r="D68" s="220">
        <v>28.085</v>
      </c>
      <c r="E68" s="220">
        <v>28.892</v>
      </c>
      <c r="F68" s="220">
        <v>26.875</v>
      </c>
      <c r="G68" s="220">
        <v>23.858</v>
      </c>
      <c r="H68" s="220">
        <v>24.53</v>
      </c>
      <c r="I68" s="220">
        <v>23.263813</v>
      </c>
      <c r="J68" s="220">
        <v>24.356</v>
      </c>
      <c r="K68" s="220">
        <v>24.88046</v>
      </c>
      <c r="L68" s="220">
        <v>23.266662</v>
      </c>
      <c r="M68" s="221">
        <v>29.753168</v>
      </c>
      <c r="N68" s="221">
        <v>23.6</v>
      </c>
      <c r="O68" s="222">
        <v>23.318189999999998</v>
      </c>
      <c r="P68" s="222">
        <v>18.89038</v>
      </c>
    </row>
    <row r="69" spans="1:16" ht="12.75">
      <c r="A69" s="1"/>
      <c r="B69" s="7" t="s">
        <v>436</v>
      </c>
      <c r="C69" s="220">
        <v>16.677</v>
      </c>
      <c r="D69" s="220">
        <v>19.54</v>
      </c>
      <c r="E69" s="220">
        <v>15.118</v>
      </c>
      <c r="F69" s="220">
        <v>16.278</v>
      </c>
      <c r="G69" s="220">
        <v>18.394</v>
      </c>
      <c r="H69" s="220">
        <v>16.835</v>
      </c>
      <c r="I69" s="220">
        <v>15.893747</v>
      </c>
      <c r="J69" s="220">
        <v>21.295</v>
      </c>
      <c r="K69" s="220">
        <v>18.325740000000003</v>
      </c>
      <c r="L69" s="220">
        <v>17.820947</v>
      </c>
      <c r="M69" s="221">
        <v>17.842359</v>
      </c>
      <c r="N69" s="221">
        <v>15.8</v>
      </c>
      <c r="O69" s="222">
        <v>16.09425</v>
      </c>
      <c r="P69" s="222">
        <v>15.303469999999999</v>
      </c>
    </row>
    <row r="70" spans="1:16" ht="12.75">
      <c r="A70" s="1"/>
      <c r="B70" s="7" t="s">
        <v>437</v>
      </c>
      <c r="C70" s="220">
        <v>63.572</v>
      </c>
      <c r="D70" s="220">
        <v>63.996</v>
      </c>
      <c r="E70" s="220">
        <v>66.663</v>
      </c>
      <c r="F70" s="220">
        <v>63.867</v>
      </c>
      <c r="G70" s="220">
        <v>58.114</v>
      </c>
      <c r="H70" s="220">
        <v>48.535</v>
      </c>
      <c r="I70" s="220">
        <v>49.355470000000004</v>
      </c>
      <c r="J70" s="220">
        <v>56.045</v>
      </c>
      <c r="K70" s="220">
        <v>67.8966</v>
      </c>
      <c r="L70" s="220">
        <v>61.208456</v>
      </c>
      <c r="M70" s="221">
        <v>62.323435</v>
      </c>
      <c r="N70" s="221">
        <v>65</v>
      </c>
      <c r="O70" s="222">
        <v>62.96961</v>
      </c>
      <c r="P70" s="222">
        <v>56.15895</v>
      </c>
    </row>
    <row r="71" spans="1:16" ht="12.75">
      <c r="A71" s="1"/>
      <c r="B71" s="7" t="s">
        <v>438</v>
      </c>
      <c r="C71" s="220">
        <v>49.446</v>
      </c>
      <c r="D71" s="220">
        <v>49.416</v>
      </c>
      <c r="E71" s="220">
        <v>53.206</v>
      </c>
      <c r="F71" s="220">
        <v>62.381</v>
      </c>
      <c r="G71" s="220">
        <v>52.892</v>
      </c>
      <c r="H71" s="220">
        <v>66.483</v>
      </c>
      <c r="I71" s="220">
        <v>54.134065</v>
      </c>
      <c r="J71" s="220">
        <v>48.62</v>
      </c>
      <c r="K71" s="220">
        <v>56.44512</v>
      </c>
      <c r="L71" s="220">
        <v>59.675201</v>
      </c>
      <c r="M71" s="221">
        <v>60.680952</v>
      </c>
      <c r="N71" s="221">
        <v>72.2</v>
      </c>
      <c r="O71" s="222">
        <v>76.12847000000001</v>
      </c>
      <c r="P71" s="222">
        <v>68.87305</v>
      </c>
    </row>
    <row r="72" spans="1:16" ht="12.75">
      <c r="A72" s="1"/>
      <c r="B72" s="7" t="s">
        <v>439</v>
      </c>
      <c r="C72" s="220">
        <v>29.762</v>
      </c>
      <c r="D72" s="220">
        <v>29.036</v>
      </c>
      <c r="E72" s="220">
        <v>30.402</v>
      </c>
      <c r="F72" s="220">
        <v>29.313</v>
      </c>
      <c r="G72" s="220">
        <v>28.51</v>
      </c>
      <c r="H72" s="220">
        <v>29.227</v>
      </c>
      <c r="I72" s="220">
        <v>25.409112</v>
      </c>
      <c r="J72" s="220">
        <v>36.093</v>
      </c>
      <c r="K72" s="220">
        <v>37.86517</v>
      </c>
      <c r="L72" s="220">
        <v>36.176626</v>
      </c>
      <c r="M72" s="221">
        <v>38.930293</v>
      </c>
      <c r="N72" s="221">
        <v>33.1</v>
      </c>
      <c r="O72" s="222">
        <v>32.36709</v>
      </c>
      <c r="P72" s="222">
        <v>29.969279999999998</v>
      </c>
    </row>
    <row r="73" spans="1:16" ht="12.75">
      <c r="A73" s="1"/>
      <c r="B73" s="7" t="s">
        <v>440</v>
      </c>
      <c r="C73" s="220">
        <v>51.418</v>
      </c>
      <c r="D73" s="220">
        <v>46.015</v>
      </c>
      <c r="E73" s="220">
        <v>40.31</v>
      </c>
      <c r="F73" s="220">
        <v>60.286</v>
      </c>
      <c r="G73" s="220">
        <v>43.376</v>
      </c>
      <c r="H73" s="220">
        <v>47.568</v>
      </c>
      <c r="I73" s="220">
        <v>45.022093999999996</v>
      </c>
      <c r="J73" s="220">
        <v>45.068</v>
      </c>
      <c r="K73" s="220">
        <v>53.955059999999996</v>
      </c>
      <c r="L73" s="220">
        <v>55.880015</v>
      </c>
      <c r="M73" s="221">
        <v>51.362435</v>
      </c>
      <c r="N73" s="221">
        <v>63.5</v>
      </c>
      <c r="O73" s="222">
        <v>58.586589999999994</v>
      </c>
      <c r="P73" s="222">
        <v>52.83666</v>
      </c>
    </row>
    <row r="74" spans="1:16" ht="12.75">
      <c r="A74" s="1"/>
      <c r="B74" s="7" t="s">
        <v>441</v>
      </c>
      <c r="C74" s="220">
        <v>34.12</v>
      </c>
      <c r="D74" s="220">
        <v>44.294</v>
      </c>
      <c r="E74" s="220">
        <v>38.44</v>
      </c>
      <c r="F74" s="220">
        <v>38.658</v>
      </c>
      <c r="G74" s="220">
        <v>41.823</v>
      </c>
      <c r="H74" s="220">
        <v>39.338</v>
      </c>
      <c r="I74" s="220">
        <v>39.211549</v>
      </c>
      <c r="J74" s="220">
        <v>39.49</v>
      </c>
      <c r="K74" s="220">
        <v>42.32803</v>
      </c>
      <c r="L74" s="220">
        <v>40.021785</v>
      </c>
      <c r="M74" s="221">
        <v>49.022347</v>
      </c>
      <c r="N74" s="221">
        <v>41.8</v>
      </c>
      <c r="O74" s="222">
        <v>37.94818</v>
      </c>
      <c r="P74" s="222">
        <v>35.68513</v>
      </c>
    </row>
    <row r="75" spans="1:16" ht="12.75">
      <c r="A75" s="1"/>
      <c r="B75" s="7" t="s">
        <v>442</v>
      </c>
      <c r="C75" s="220">
        <v>11.067</v>
      </c>
      <c r="D75" s="220">
        <v>7.345</v>
      </c>
      <c r="E75" s="220">
        <v>11.733</v>
      </c>
      <c r="F75" s="220">
        <v>10.881</v>
      </c>
      <c r="G75" s="220">
        <v>13.071</v>
      </c>
      <c r="H75" s="220">
        <v>10.637</v>
      </c>
      <c r="I75" s="220">
        <v>10.625954</v>
      </c>
      <c r="J75" s="220">
        <v>9.512</v>
      </c>
      <c r="K75" s="220">
        <v>10.49608</v>
      </c>
      <c r="L75" s="220">
        <v>11.263732</v>
      </c>
      <c r="M75" s="221">
        <v>8.753027</v>
      </c>
      <c r="N75" s="221">
        <v>10.5</v>
      </c>
      <c r="O75" s="222">
        <v>10.11848</v>
      </c>
      <c r="P75" s="222">
        <v>13.88912</v>
      </c>
    </row>
    <row r="76" spans="1:16" ht="12.75">
      <c r="A76" s="1"/>
      <c r="B76" s="7" t="s">
        <v>443</v>
      </c>
      <c r="C76" s="220">
        <v>83.744</v>
      </c>
      <c r="D76" s="220">
        <v>86.537</v>
      </c>
      <c r="E76" s="220">
        <v>87.048</v>
      </c>
      <c r="F76" s="220">
        <v>84.57</v>
      </c>
      <c r="G76" s="220">
        <v>98.803</v>
      </c>
      <c r="H76" s="220">
        <v>91.24</v>
      </c>
      <c r="I76" s="220">
        <v>73.112878</v>
      </c>
      <c r="J76" s="220">
        <v>69.863</v>
      </c>
      <c r="K76" s="220">
        <v>78.42053</v>
      </c>
      <c r="L76" s="220">
        <v>90.740674</v>
      </c>
      <c r="M76" s="221">
        <v>83.289679</v>
      </c>
      <c r="N76" s="221">
        <v>87.7</v>
      </c>
      <c r="O76" s="222">
        <v>74.81663999999999</v>
      </c>
      <c r="P76" s="222">
        <v>77.66317</v>
      </c>
    </row>
    <row r="77" spans="1:16" ht="12.75">
      <c r="A77" s="1"/>
      <c r="B77" s="7" t="s">
        <v>444</v>
      </c>
      <c r="C77" s="220">
        <v>15.902</v>
      </c>
      <c r="D77" s="220">
        <v>16.587</v>
      </c>
      <c r="E77" s="220">
        <v>20.164</v>
      </c>
      <c r="F77" s="220">
        <v>23.838</v>
      </c>
      <c r="G77" s="220">
        <v>23.093</v>
      </c>
      <c r="H77" s="220">
        <v>14.107</v>
      </c>
      <c r="I77" s="220">
        <v>14.490124</v>
      </c>
      <c r="J77" s="220">
        <v>22.196</v>
      </c>
      <c r="K77" s="220">
        <v>25.32948</v>
      </c>
      <c r="L77" s="220">
        <v>17.889122999999998</v>
      </c>
      <c r="M77" s="221">
        <v>22.795331</v>
      </c>
      <c r="N77" s="221">
        <v>19.7</v>
      </c>
      <c r="O77" s="222">
        <v>21.08221</v>
      </c>
      <c r="P77" s="222">
        <v>16.81826</v>
      </c>
    </row>
    <row r="78" spans="1:16" ht="12.75">
      <c r="A78" s="1"/>
      <c r="B78" s="7" t="s">
        <v>445</v>
      </c>
      <c r="C78" s="220">
        <v>26.981</v>
      </c>
      <c r="D78" s="220">
        <v>29.793</v>
      </c>
      <c r="E78" s="220">
        <v>21.703</v>
      </c>
      <c r="F78" s="220">
        <v>33.283</v>
      </c>
      <c r="G78" s="220">
        <v>30.564</v>
      </c>
      <c r="H78" s="220">
        <v>26.829</v>
      </c>
      <c r="I78" s="220">
        <v>28.982438</v>
      </c>
      <c r="J78" s="220">
        <v>25.257</v>
      </c>
      <c r="K78" s="220">
        <v>28.25138</v>
      </c>
      <c r="L78" s="220">
        <v>33.68643</v>
      </c>
      <c r="M78" s="221">
        <v>31.751518</v>
      </c>
      <c r="N78" s="221">
        <v>26.7</v>
      </c>
      <c r="O78" s="222">
        <v>29.857680000000002</v>
      </c>
      <c r="P78" s="222">
        <v>23.5458</v>
      </c>
    </row>
    <row r="79" spans="1:16" ht="12.75">
      <c r="A79" s="1"/>
      <c r="B79" s="7" t="s">
        <v>446</v>
      </c>
      <c r="C79" s="220">
        <v>51.111</v>
      </c>
      <c r="D79" s="220">
        <v>40.401</v>
      </c>
      <c r="E79" s="220">
        <v>51.651</v>
      </c>
      <c r="F79" s="220">
        <v>52.253</v>
      </c>
      <c r="G79" s="220">
        <v>46.833</v>
      </c>
      <c r="H79" s="220">
        <v>45.202</v>
      </c>
      <c r="I79" s="220">
        <v>48.775752</v>
      </c>
      <c r="J79" s="220">
        <v>53.287</v>
      </c>
      <c r="K79" s="220">
        <v>61.36282</v>
      </c>
      <c r="L79" s="220">
        <v>58.122697</v>
      </c>
      <c r="M79" s="221">
        <v>41.91674</v>
      </c>
      <c r="N79" s="221">
        <v>37</v>
      </c>
      <c r="O79" s="222">
        <v>48.20394</v>
      </c>
      <c r="P79" s="222">
        <v>34.290459999999996</v>
      </c>
    </row>
    <row r="80" spans="1:16" ht="12.75">
      <c r="A80" s="1"/>
      <c r="B80" s="7" t="s">
        <v>447</v>
      </c>
      <c r="C80" s="220">
        <v>3.252</v>
      </c>
      <c r="D80" s="220">
        <v>8.102</v>
      </c>
      <c r="E80" s="220">
        <v>4.588</v>
      </c>
      <c r="F80" s="220">
        <v>2.15</v>
      </c>
      <c r="G80" s="220">
        <v>2.995</v>
      </c>
      <c r="H80" s="220">
        <v>5.064</v>
      </c>
      <c r="I80" s="220">
        <v>7.7594769999999995</v>
      </c>
      <c r="J80" s="220">
        <v>9.298</v>
      </c>
      <c r="K80" s="220">
        <v>6.024640000000001</v>
      </c>
      <c r="L80" s="220">
        <v>6.619028</v>
      </c>
      <c r="M80" s="221">
        <v>3.915394</v>
      </c>
      <c r="N80" s="221">
        <v>5.9</v>
      </c>
      <c r="O80" s="222">
        <v>1.66649</v>
      </c>
      <c r="P80" s="222">
        <v>2.30575</v>
      </c>
    </row>
    <row r="81" spans="1:16" ht="12.75">
      <c r="A81" s="1"/>
      <c r="B81" s="9" t="s">
        <v>170</v>
      </c>
      <c r="C81" s="223">
        <v>726.33</v>
      </c>
      <c r="D81" s="223">
        <v>738.127</v>
      </c>
      <c r="E81" s="223">
        <v>721.424</v>
      </c>
      <c r="F81" s="223">
        <v>771.888</v>
      </c>
      <c r="G81" s="223">
        <v>751.93</v>
      </c>
      <c r="H81" s="223">
        <v>729.505</v>
      </c>
      <c r="I81" s="223">
        <v>674.3829069999999</v>
      </c>
      <c r="J81" s="223">
        <v>704.687</v>
      </c>
      <c r="K81" s="223">
        <v>747.288404</v>
      </c>
      <c r="L81" s="223">
        <v>746.03402</v>
      </c>
      <c r="M81" s="224">
        <v>758.2069119999999</v>
      </c>
      <c r="N81" s="224">
        <v>744.9000000000001</v>
      </c>
      <c r="O81" s="225">
        <v>724.473212</v>
      </c>
      <c r="P81" s="225">
        <f>SUM(P59:P80)</f>
        <v>681.74785</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M43"/>
  <sheetViews>
    <sheetView showGridLines="0" zoomScalePageLayoutView="0" workbookViewId="0" topLeftCell="A1">
      <selection activeCell="A1" sqref="A1"/>
    </sheetView>
  </sheetViews>
  <sheetFormatPr defaultColWidth="12" defaultRowHeight="11.25"/>
  <cols>
    <col min="1" max="1" width="6.66015625" style="0" customWidth="1"/>
    <col min="2" max="2" width="66.5" style="0" customWidth="1"/>
  </cols>
  <sheetData>
    <row r="1" spans="1:39"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75">
      <c r="A2" s="10"/>
      <c r="B2" s="11" t="s">
        <v>405</v>
      </c>
      <c r="C2" s="10"/>
      <c r="D2" s="10"/>
      <c r="E2" s="10"/>
      <c r="F2" s="10"/>
      <c r="G2" s="10"/>
      <c r="H2" s="10"/>
      <c r="I2" s="10"/>
      <c r="J2" s="10"/>
      <c r="K2" s="10"/>
      <c r="L2" s="10"/>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1.25">
      <c r="A3" s="10"/>
      <c r="B3" s="10"/>
      <c r="C3" s="10"/>
      <c r="D3" s="10"/>
      <c r="E3" s="10"/>
      <c r="F3" s="10"/>
      <c r="G3" s="10"/>
      <c r="H3" s="10"/>
      <c r="I3" s="10"/>
      <c r="J3" s="10"/>
      <c r="K3" s="10"/>
      <c r="L3" s="10"/>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1.25">
      <c r="A4" s="10"/>
      <c r="B4" s="13" t="s">
        <v>3</v>
      </c>
      <c r="C4" s="14" t="s">
        <v>364</v>
      </c>
      <c r="D4" s="10"/>
      <c r="E4" s="10"/>
      <c r="F4" s="10"/>
      <c r="G4" s="10"/>
      <c r="H4" s="10"/>
      <c r="I4" s="10"/>
      <c r="J4" s="107" t="s">
        <v>5</v>
      </c>
      <c r="K4" s="108" t="s">
        <v>365</v>
      </c>
      <c r="L4" s="10"/>
      <c r="M4" s="1"/>
      <c r="N4" s="1"/>
      <c r="O4" s="1"/>
      <c r="P4" s="1"/>
      <c r="Q4" s="1"/>
      <c r="R4" s="1"/>
      <c r="S4" s="1"/>
      <c r="T4" s="1"/>
      <c r="U4" s="1"/>
      <c r="V4" s="1"/>
      <c r="W4" s="1"/>
      <c r="X4" s="1"/>
      <c r="Y4" s="1"/>
      <c r="Z4" s="1"/>
      <c r="AA4" s="1"/>
      <c r="AB4" s="1"/>
      <c r="AC4" s="1"/>
      <c r="AD4" s="1"/>
      <c r="AE4" s="1"/>
      <c r="AF4" s="1"/>
      <c r="AG4" s="1"/>
      <c r="AH4" s="1"/>
      <c r="AI4" s="1"/>
      <c r="AJ4" s="1"/>
      <c r="AK4" s="1"/>
      <c r="AL4" s="1"/>
      <c r="AM4" s="1"/>
    </row>
    <row r="5" spans="1:39" ht="11.25">
      <c r="A5" s="10"/>
      <c r="B5" s="10"/>
      <c r="C5" s="10"/>
      <c r="D5" s="10"/>
      <c r="E5" s="10"/>
      <c r="F5" s="10"/>
      <c r="G5" s="10"/>
      <c r="H5" s="10"/>
      <c r="I5" s="10"/>
      <c r="J5" s="10"/>
      <c r="K5" s="10"/>
      <c r="L5" s="10"/>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2.75">
      <c r="A6" s="1"/>
      <c r="B6" s="5" t="s">
        <v>366</v>
      </c>
      <c r="C6" s="101">
        <v>1980</v>
      </c>
      <c r="D6" s="101">
        <v>1981</v>
      </c>
      <c r="E6" s="101">
        <v>1982</v>
      </c>
      <c r="F6" s="101">
        <v>1983</v>
      </c>
      <c r="G6" s="101">
        <v>1984</v>
      </c>
      <c r="H6" s="101">
        <v>1985</v>
      </c>
      <c r="I6" s="101">
        <v>1986</v>
      </c>
      <c r="J6" s="101">
        <v>1987</v>
      </c>
      <c r="K6" s="101">
        <v>1988</v>
      </c>
      <c r="L6" s="101">
        <v>1989</v>
      </c>
      <c r="M6" s="101">
        <v>1990</v>
      </c>
      <c r="N6" s="101">
        <v>1991</v>
      </c>
      <c r="O6" s="101">
        <v>1992</v>
      </c>
      <c r="P6" s="101">
        <v>1993</v>
      </c>
      <c r="Q6" s="101">
        <v>1994</v>
      </c>
      <c r="R6" s="101">
        <v>1995</v>
      </c>
      <c r="S6" s="101">
        <v>1996</v>
      </c>
      <c r="T6" s="101">
        <v>1997</v>
      </c>
      <c r="U6" s="101">
        <v>1998</v>
      </c>
      <c r="V6" s="101">
        <v>1999</v>
      </c>
      <c r="W6" s="101">
        <v>2000</v>
      </c>
      <c r="X6" s="101">
        <v>2001</v>
      </c>
      <c r="Y6" s="101">
        <v>2002</v>
      </c>
      <c r="Z6" s="101">
        <v>2003</v>
      </c>
      <c r="AA6" s="101">
        <v>2004</v>
      </c>
      <c r="AB6" s="101">
        <v>2005</v>
      </c>
      <c r="AC6" s="101">
        <v>2006</v>
      </c>
      <c r="AD6" s="186">
        <v>2007</v>
      </c>
      <c r="AE6" s="186">
        <v>2008</v>
      </c>
      <c r="AF6" s="186">
        <v>2009</v>
      </c>
      <c r="AG6" s="186">
        <v>2010</v>
      </c>
      <c r="AH6" s="186">
        <v>2011</v>
      </c>
      <c r="AI6" s="186">
        <v>2012</v>
      </c>
      <c r="AJ6" s="186">
        <v>2013</v>
      </c>
      <c r="AK6" s="186">
        <v>2014</v>
      </c>
      <c r="AL6" s="187">
        <v>2015</v>
      </c>
      <c r="AM6" s="187">
        <v>2016</v>
      </c>
    </row>
    <row r="7" spans="1:39" ht="12.75">
      <c r="A7" s="1"/>
      <c r="B7" s="161" t="s">
        <v>367</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210"/>
      <c r="AM7" s="210"/>
    </row>
    <row r="8" spans="1:39" ht="12.75">
      <c r="A8" s="1"/>
      <c r="B8" s="7" t="s">
        <v>406</v>
      </c>
      <c r="C8" s="136">
        <v>2938581</v>
      </c>
      <c r="D8" s="136">
        <v>2611864</v>
      </c>
      <c r="E8" s="136">
        <v>2777125</v>
      </c>
      <c r="F8" s="136">
        <v>2960823</v>
      </c>
      <c r="G8" s="136">
        <v>2713289</v>
      </c>
      <c r="H8" s="136">
        <v>2632366</v>
      </c>
      <c r="I8" s="136">
        <v>2773094</v>
      </c>
      <c r="J8" s="136">
        <v>3051830</v>
      </c>
      <c r="K8" s="136">
        <v>3223987</v>
      </c>
      <c r="L8" s="136">
        <v>3409017</v>
      </c>
      <c r="M8" s="136">
        <v>3294815</v>
      </c>
      <c r="N8" s="136">
        <v>3187634</v>
      </c>
      <c r="O8" s="136">
        <v>3329490</v>
      </c>
      <c r="P8" s="136">
        <v>2836280</v>
      </c>
      <c r="Q8" s="136">
        <v>3175213</v>
      </c>
      <c r="R8" s="136">
        <v>3050929</v>
      </c>
      <c r="S8" s="136">
        <v>3147622</v>
      </c>
      <c r="T8" s="136">
        <v>2258769</v>
      </c>
      <c r="U8" s="136">
        <v>2603021</v>
      </c>
      <c r="V8" s="136">
        <v>2784469</v>
      </c>
      <c r="W8" s="136">
        <v>2879810</v>
      </c>
      <c r="X8" s="136">
        <v>3181549</v>
      </c>
      <c r="Y8" s="136">
        <v>3292797</v>
      </c>
      <c r="Z8" s="136">
        <v>3220329</v>
      </c>
      <c r="AA8" s="136">
        <v>3227416</v>
      </c>
      <c r="AB8" s="136">
        <v>3112961</v>
      </c>
      <c r="AC8" s="136">
        <v>2723240</v>
      </c>
      <c r="AD8" s="136">
        <v>2550869</v>
      </c>
      <c r="AE8" s="136">
        <v>2145935</v>
      </c>
      <c r="AF8" s="136">
        <v>1819497</v>
      </c>
      <c r="AG8" s="136">
        <v>1924131</v>
      </c>
      <c r="AH8" s="136">
        <v>1931030</v>
      </c>
      <c r="AI8" s="136">
        <v>1682814</v>
      </c>
      <c r="AJ8" s="136">
        <v>1458377</v>
      </c>
      <c r="AK8" s="136">
        <v>1499464</v>
      </c>
      <c r="AL8" s="211">
        <v>1555000</v>
      </c>
      <c r="AM8" s="211">
        <v>1636917</v>
      </c>
    </row>
    <row r="9" spans="1:39" ht="12.75">
      <c r="A9" s="1"/>
      <c r="B9" s="7" t="s">
        <v>407</v>
      </c>
      <c r="C9" s="136">
        <v>1529652</v>
      </c>
      <c r="D9" s="136">
        <v>1393602</v>
      </c>
      <c r="E9" s="136">
        <v>1463502</v>
      </c>
      <c r="F9" s="136">
        <v>1613720</v>
      </c>
      <c r="G9" s="136">
        <v>1529683</v>
      </c>
      <c r="H9" s="136">
        <v>1538851</v>
      </c>
      <c r="I9" s="136">
        <v>1550699</v>
      </c>
      <c r="J9" s="136">
        <v>1681132</v>
      </c>
      <c r="K9" s="136">
        <v>1832519</v>
      </c>
      <c r="L9" s="136">
        <v>1898525</v>
      </c>
      <c r="M9" s="136">
        <v>1881998</v>
      </c>
      <c r="N9" s="136">
        <v>1996159</v>
      </c>
      <c r="O9" s="136">
        <v>2080331</v>
      </c>
      <c r="P9" s="136">
        <v>1815668</v>
      </c>
      <c r="Q9" s="136">
        <v>1975436</v>
      </c>
      <c r="R9" s="136">
        <v>1852053</v>
      </c>
      <c r="S9" s="136">
        <v>2026008</v>
      </c>
      <c r="T9" s="136">
        <v>2256137</v>
      </c>
      <c r="U9" s="136">
        <v>2761502</v>
      </c>
      <c r="V9" s="136">
        <v>2890368</v>
      </c>
      <c r="W9" s="136">
        <v>3174447</v>
      </c>
      <c r="X9" s="136">
        <v>3294668</v>
      </c>
      <c r="Y9" s="136">
        <v>3469381</v>
      </c>
      <c r="Z9" s="136">
        <v>3638205</v>
      </c>
      <c r="AA9" s="136">
        <v>3819541</v>
      </c>
      <c r="AB9" s="136">
        <v>3841448</v>
      </c>
      <c r="AC9" s="136">
        <v>3738684</v>
      </c>
      <c r="AD9" s="136">
        <v>4109972</v>
      </c>
      <c r="AE9" s="136">
        <v>3736921</v>
      </c>
      <c r="AF9" s="136">
        <v>3542282</v>
      </c>
      <c r="AG9" s="136">
        <v>4306065</v>
      </c>
      <c r="AH9" s="136">
        <v>4336759</v>
      </c>
      <c r="AI9" s="136">
        <v>3898019</v>
      </c>
      <c r="AJ9" s="136">
        <v>3842199</v>
      </c>
      <c r="AK9" s="136">
        <v>3961884</v>
      </c>
      <c r="AL9" s="211">
        <v>4159198</v>
      </c>
      <c r="AM9" s="211">
        <v>4735057</v>
      </c>
    </row>
    <row r="10" spans="1:39" ht="12.75">
      <c r="A10" s="1"/>
      <c r="B10" s="7" t="s">
        <v>408</v>
      </c>
      <c r="C10" s="136">
        <v>683806</v>
      </c>
      <c r="D10" s="136">
        <v>795058</v>
      </c>
      <c r="E10" s="136">
        <v>1000567</v>
      </c>
      <c r="F10" s="136">
        <v>975618</v>
      </c>
      <c r="G10" s="136">
        <v>897764</v>
      </c>
      <c r="H10" s="136">
        <v>978425</v>
      </c>
      <c r="I10" s="136">
        <v>989078</v>
      </c>
      <c r="J10" s="136">
        <v>1119478</v>
      </c>
      <c r="K10" s="136">
        <v>1152709</v>
      </c>
      <c r="L10" s="136">
        <v>1310087</v>
      </c>
      <c r="M10" s="136">
        <v>1325972</v>
      </c>
      <c r="N10" s="136">
        <v>1159630</v>
      </c>
      <c r="O10" s="136">
        <v>1206838</v>
      </c>
      <c r="P10" s="136">
        <v>1093391</v>
      </c>
      <c r="Q10" s="136">
        <v>1190443</v>
      </c>
      <c r="R10" s="136">
        <v>1245490</v>
      </c>
      <c r="S10" s="136">
        <v>1385729</v>
      </c>
      <c r="T10" s="136">
        <v>1099412</v>
      </c>
      <c r="U10" s="136">
        <v>1322704</v>
      </c>
      <c r="V10" s="136">
        <v>1490644</v>
      </c>
      <c r="W10" s="136">
        <v>1644611</v>
      </c>
      <c r="X10" s="136">
        <v>1552994</v>
      </c>
      <c r="Y10" s="136">
        <v>1559746</v>
      </c>
      <c r="Z10" s="136">
        <v>1509750</v>
      </c>
      <c r="AA10" s="136">
        <v>1682507</v>
      </c>
      <c r="AB10" s="136">
        <v>1736338</v>
      </c>
      <c r="AC10" s="136">
        <v>1832001</v>
      </c>
      <c r="AD10" s="136">
        <v>1973232</v>
      </c>
      <c r="AE10" s="136">
        <v>1964499</v>
      </c>
      <c r="AF10" s="136">
        <v>1791847</v>
      </c>
      <c r="AG10" s="136">
        <v>1837076</v>
      </c>
      <c r="AH10" s="136">
        <v>1860702</v>
      </c>
      <c r="AI10" s="136">
        <v>1634354</v>
      </c>
      <c r="AJ10" s="136">
        <v>1740142</v>
      </c>
      <c r="AK10" s="136">
        <v>1558908</v>
      </c>
      <c r="AL10" s="211">
        <v>1694345</v>
      </c>
      <c r="AM10" s="211">
        <v>1822253</v>
      </c>
    </row>
    <row r="11" spans="1:39" ht="12.75">
      <c r="A11" s="1"/>
      <c r="B11" s="7" t="s">
        <v>409</v>
      </c>
      <c r="C11" s="136">
        <v>2092735</v>
      </c>
      <c r="D11" s="136">
        <v>2013320</v>
      </c>
      <c r="E11" s="136">
        <v>2314190</v>
      </c>
      <c r="F11" s="136">
        <v>2322721</v>
      </c>
      <c r="G11" s="136">
        <v>2081370</v>
      </c>
      <c r="H11" s="136">
        <v>2071940</v>
      </c>
      <c r="I11" s="136">
        <v>2211473</v>
      </c>
      <c r="J11" s="136">
        <v>2490176</v>
      </c>
      <c r="K11" s="136">
        <v>2544177</v>
      </c>
      <c r="L11" s="136">
        <v>2820579</v>
      </c>
      <c r="M11" s="136">
        <v>2738789</v>
      </c>
      <c r="N11" s="136">
        <v>2351105</v>
      </c>
      <c r="O11" s="136">
        <v>2455997</v>
      </c>
      <c r="P11" s="136">
        <v>2114003</v>
      </c>
      <c r="Q11" s="136">
        <v>2390220</v>
      </c>
      <c r="R11" s="136">
        <v>2444366</v>
      </c>
      <c r="S11" s="136">
        <v>2507343</v>
      </c>
      <c r="T11" s="192" t="s">
        <v>372</v>
      </c>
      <c r="U11" s="192" t="s">
        <v>372</v>
      </c>
      <c r="V11" s="192" t="s">
        <v>372</v>
      </c>
      <c r="W11" s="192" t="s">
        <v>372</v>
      </c>
      <c r="X11" s="192" t="s">
        <v>372</v>
      </c>
      <c r="Y11" s="192" t="s">
        <v>372</v>
      </c>
      <c r="Z11" s="192" t="s">
        <v>372</v>
      </c>
      <c r="AA11" s="192" t="s">
        <v>372</v>
      </c>
      <c r="AB11" s="192" t="s">
        <v>372</v>
      </c>
      <c r="AC11" s="192" t="s">
        <v>372</v>
      </c>
      <c r="AD11" s="192" t="s">
        <v>372</v>
      </c>
      <c r="AE11" s="192" t="s">
        <v>372</v>
      </c>
      <c r="AF11" s="192" t="s">
        <v>372</v>
      </c>
      <c r="AG11" s="192" t="s">
        <v>372</v>
      </c>
      <c r="AH11" s="192" t="s">
        <v>372</v>
      </c>
      <c r="AI11" s="192" t="s">
        <v>372</v>
      </c>
      <c r="AJ11" s="192" t="s">
        <v>372</v>
      </c>
      <c r="AK11" s="192" t="s">
        <v>372</v>
      </c>
      <c r="AL11" s="193" t="s">
        <v>372</v>
      </c>
      <c r="AM11" s="193" t="s">
        <v>372</v>
      </c>
    </row>
    <row r="12" spans="1:39" ht="12.75">
      <c r="A12" s="1"/>
      <c r="B12" s="161" t="s">
        <v>373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210"/>
      <c r="AM12" s="210"/>
    </row>
    <row r="13" spans="1:39" ht="12.75">
      <c r="A13" s="1"/>
      <c r="B13" s="7" t="s">
        <v>406</v>
      </c>
      <c r="C13" s="136">
        <v>6376825</v>
      </c>
      <c r="D13" s="136">
        <v>6253096</v>
      </c>
      <c r="E13" s="136">
        <v>5073358</v>
      </c>
      <c r="F13" s="136">
        <v>6781184</v>
      </c>
      <c r="G13" s="136">
        <v>7773332</v>
      </c>
      <c r="H13" s="136">
        <v>8184821</v>
      </c>
      <c r="I13" s="136">
        <v>7828783</v>
      </c>
      <c r="J13" s="136">
        <v>7098910</v>
      </c>
      <c r="K13" s="136">
        <v>7110728</v>
      </c>
      <c r="L13" s="136">
        <v>6823097</v>
      </c>
      <c r="M13" s="136">
        <v>6077449</v>
      </c>
      <c r="N13" s="136">
        <v>5438579</v>
      </c>
      <c r="O13" s="136">
        <v>5665863</v>
      </c>
      <c r="P13" s="136">
        <v>5980981</v>
      </c>
      <c r="Q13" s="136">
        <v>6613983</v>
      </c>
      <c r="R13" s="136">
        <v>6350234</v>
      </c>
      <c r="S13" s="136">
        <v>6083227</v>
      </c>
      <c r="T13" s="136">
        <v>5927281</v>
      </c>
      <c r="U13" s="136">
        <v>5554390</v>
      </c>
      <c r="V13" s="136">
        <v>5637806</v>
      </c>
      <c r="W13" s="136">
        <v>5542217</v>
      </c>
      <c r="X13" s="136">
        <v>4879119</v>
      </c>
      <c r="Y13" s="136">
        <v>5018777</v>
      </c>
      <c r="Z13" s="136">
        <v>4509565</v>
      </c>
      <c r="AA13" s="136">
        <v>4229625</v>
      </c>
      <c r="AB13" s="136">
        <v>4321272</v>
      </c>
      <c r="AC13" s="136">
        <v>4366996</v>
      </c>
      <c r="AD13" s="136">
        <v>3924268</v>
      </c>
      <c r="AE13" s="136">
        <v>3776358</v>
      </c>
      <c r="AF13" s="136">
        <v>2249061</v>
      </c>
      <c r="AG13" s="136">
        <v>2731105</v>
      </c>
      <c r="AH13" s="136">
        <v>2966133</v>
      </c>
      <c r="AI13" s="136">
        <v>4109013</v>
      </c>
      <c r="AJ13" s="136">
        <v>4368835</v>
      </c>
      <c r="AK13" s="136">
        <v>4253098</v>
      </c>
      <c r="AL13" s="211">
        <v>4162808</v>
      </c>
      <c r="AM13" s="211">
        <v>3934357</v>
      </c>
    </row>
    <row r="14" spans="1:39" ht="12.75">
      <c r="A14" s="1"/>
      <c r="B14" s="7" t="s">
        <v>407</v>
      </c>
      <c r="C14" s="136">
        <v>559721</v>
      </c>
      <c r="D14" s="136">
        <v>508134</v>
      </c>
      <c r="E14" s="136">
        <v>352781</v>
      </c>
      <c r="F14" s="136">
        <v>537839</v>
      </c>
      <c r="G14" s="136">
        <v>591454</v>
      </c>
      <c r="H14" s="136">
        <v>665524</v>
      </c>
      <c r="I14" s="136">
        <v>647660</v>
      </c>
      <c r="J14" s="136">
        <v>598663</v>
      </c>
      <c r="K14" s="136">
        <v>667936</v>
      </c>
      <c r="L14" s="136">
        <v>626322</v>
      </c>
      <c r="M14" s="136">
        <v>547878</v>
      </c>
      <c r="N14" s="136">
        <v>532902</v>
      </c>
      <c r="O14" s="136">
        <v>520286</v>
      </c>
      <c r="P14" s="136">
        <v>488932</v>
      </c>
      <c r="Q14" s="136">
        <v>585045</v>
      </c>
      <c r="R14" s="136">
        <v>522016</v>
      </c>
      <c r="S14" s="136">
        <v>535277</v>
      </c>
      <c r="T14" s="136">
        <v>244247</v>
      </c>
      <c r="U14" s="136">
        <v>206000</v>
      </c>
      <c r="V14" s="136">
        <v>272259</v>
      </c>
      <c r="W14" s="136">
        <v>254497</v>
      </c>
      <c r="X14" s="136">
        <v>219151</v>
      </c>
      <c r="Y14" s="136">
        <v>250000</v>
      </c>
      <c r="Z14" s="136">
        <v>240000</v>
      </c>
      <c r="AA14" s="136">
        <v>270000</v>
      </c>
      <c r="AB14" s="136" t="s">
        <v>410</v>
      </c>
      <c r="AC14" s="136">
        <v>275000</v>
      </c>
      <c r="AD14" s="136">
        <v>300000</v>
      </c>
      <c r="AE14" s="136">
        <v>200000</v>
      </c>
      <c r="AF14" s="136">
        <v>100000</v>
      </c>
      <c r="AG14" s="136">
        <v>110000</v>
      </c>
      <c r="AH14" s="136">
        <v>150000</v>
      </c>
      <c r="AI14" s="136">
        <v>200000</v>
      </c>
      <c r="AJ14" s="136">
        <v>210000</v>
      </c>
      <c r="AK14" s="136" t="s">
        <v>65</v>
      </c>
      <c r="AL14" s="211" t="s">
        <v>65</v>
      </c>
      <c r="AM14" s="211" t="s">
        <v>65</v>
      </c>
    </row>
    <row r="15" spans="1:39" ht="12.75">
      <c r="A15" s="1"/>
      <c r="B15" s="7" t="s">
        <v>408</v>
      </c>
      <c r="C15" s="136">
        <v>3248226</v>
      </c>
      <c r="D15" s="136">
        <v>2998561</v>
      </c>
      <c r="E15" s="136">
        <v>3068232</v>
      </c>
      <c r="F15" s="136">
        <v>3690985</v>
      </c>
      <c r="G15" s="136">
        <v>3559427</v>
      </c>
      <c r="H15" s="136">
        <v>2838000</v>
      </c>
      <c r="I15" s="136" t="s">
        <v>284</v>
      </c>
      <c r="J15" s="136">
        <v>3196000</v>
      </c>
      <c r="K15" s="136">
        <v>3004000</v>
      </c>
      <c r="L15" s="136">
        <v>2699000</v>
      </c>
      <c r="M15" s="136">
        <v>2403323</v>
      </c>
      <c r="N15" s="136">
        <v>2037899</v>
      </c>
      <c r="O15" s="136">
        <v>1936560</v>
      </c>
      <c r="P15" s="136">
        <v>1776192</v>
      </c>
      <c r="Q15" s="136">
        <v>1735214</v>
      </c>
      <c r="R15" s="136">
        <v>1506286</v>
      </c>
      <c r="S15" s="136">
        <v>1273171</v>
      </c>
      <c r="T15" s="136">
        <v>1390002</v>
      </c>
      <c r="U15" s="136">
        <v>1378233</v>
      </c>
      <c r="V15" s="136">
        <v>1718860</v>
      </c>
      <c r="W15" s="136">
        <v>2019000</v>
      </c>
      <c r="X15" s="136">
        <v>2100000</v>
      </c>
      <c r="Y15" s="136">
        <v>2200000</v>
      </c>
      <c r="Z15" s="136">
        <v>2070000</v>
      </c>
      <c r="AA15" s="136">
        <v>2200000</v>
      </c>
      <c r="AB15" s="136">
        <v>2240000</v>
      </c>
      <c r="AC15" s="136">
        <v>2310000</v>
      </c>
      <c r="AD15" s="136">
        <v>2365063</v>
      </c>
      <c r="AE15" s="136">
        <v>2251193</v>
      </c>
      <c r="AF15" s="136">
        <v>1837062</v>
      </c>
      <c r="AG15" s="136">
        <v>1848265</v>
      </c>
      <c r="AH15" s="136">
        <v>1849897</v>
      </c>
      <c r="AI15" s="136">
        <v>2125325</v>
      </c>
      <c r="AJ15" s="136">
        <v>2153982</v>
      </c>
      <c r="AK15" s="136">
        <v>2098245</v>
      </c>
      <c r="AL15" s="211">
        <v>1921703</v>
      </c>
      <c r="AM15" s="211">
        <v>1703329</v>
      </c>
    </row>
    <row r="16" spans="1:39" ht="12.75">
      <c r="A16" s="1"/>
      <c r="B16" s="7" t="s">
        <v>409</v>
      </c>
      <c r="C16" s="136">
        <v>9065330</v>
      </c>
      <c r="D16" s="136">
        <v>8743523</v>
      </c>
      <c r="E16" s="136">
        <v>7788809</v>
      </c>
      <c r="F16" s="136">
        <v>9934330</v>
      </c>
      <c r="G16" s="136">
        <v>10741305</v>
      </c>
      <c r="H16" s="136">
        <v>10357297</v>
      </c>
      <c r="I16" s="136" t="s">
        <v>284</v>
      </c>
      <c r="J16" s="136">
        <v>9696247</v>
      </c>
      <c r="K16" s="136">
        <v>9446792</v>
      </c>
      <c r="L16" s="136">
        <v>8895775</v>
      </c>
      <c r="M16" s="136">
        <v>7932894</v>
      </c>
      <c r="N16" s="136">
        <v>6943576</v>
      </c>
      <c r="O16" s="136">
        <v>7082137</v>
      </c>
      <c r="P16" s="136">
        <v>7268241</v>
      </c>
      <c r="Q16" s="136">
        <v>7764152</v>
      </c>
      <c r="R16" s="136">
        <v>7334504</v>
      </c>
      <c r="S16" s="136">
        <v>6821121</v>
      </c>
      <c r="T16" s="136">
        <v>7073036</v>
      </c>
      <c r="U16" s="136">
        <v>6726623</v>
      </c>
      <c r="V16" s="136">
        <v>7084407</v>
      </c>
      <c r="W16" s="136">
        <v>7306720</v>
      </c>
      <c r="X16" s="136">
        <v>6759968</v>
      </c>
      <c r="Y16" s="136">
        <v>6968777</v>
      </c>
      <c r="Z16" s="136">
        <v>6339565</v>
      </c>
      <c r="AA16" s="136">
        <v>6159625</v>
      </c>
      <c r="AB16" s="136">
        <v>6281272</v>
      </c>
      <c r="AC16" s="136">
        <v>6401996</v>
      </c>
      <c r="AD16" s="136">
        <v>5989331</v>
      </c>
      <c r="AE16" s="136">
        <v>5827551</v>
      </c>
      <c r="AF16" s="136">
        <v>3986123</v>
      </c>
      <c r="AG16" s="136">
        <v>4469370</v>
      </c>
      <c r="AH16" s="136">
        <v>4666030</v>
      </c>
      <c r="AI16" s="136">
        <v>6034338</v>
      </c>
      <c r="AJ16" s="136">
        <v>6312817</v>
      </c>
      <c r="AK16" s="136" t="s">
        <v>65</v>
      </c>
      <c r="AL16" s="211" t="s">
        <v>65</v>
      </c>
      <c r="AM16" s="211" t="s">
        <v>65</v>
      </c>
    </row>
    <row r="17" spans="1:39" ht="12.75">
      <c r="A17" s="1"/>
      <c r="B17" s="125" t="s">
        <v>374</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210"/>
      <c r="AM17" s="210"/>
    </row>
    <row r="18" spans="1:39" ht="12.75">
      <c r="A18" s="1"/>
      <c r="B18" s="7" t="s">
        <v>406</v>
      </c>
      <c r="C18" s="136">
        <v>7038108</v>
      </c>
      <c r="D18" s="136">
        <v>6974131</v>
      </c>
      <c r="E18" s="136">
        <v>6881586</v>
      </c>
      <c r="F18" s="136">
        <v>7151888</v>
      </c>
      <c r="G18" s="136">
        <v>7073173</v>
      </c>
      <c r="H18" s="136">
        <v>7646816</v>
      </c>
      <c r="I18" s="136">
        <v>7809809</v>
      </c>
      <c r="J18" s="136">
        <v>7891087</v>
      </c>
      <c r="K18" s="136">
        <v>8198400</v>
      </c>
      <c r="L18" s="136">
        <v>9052406</v>
      </c>
      <c r="M18" s="136">
        <v>9947972</v>
      </c>
      <c r="N18" s="136">
        <v>9753069</v>
      </c>
      <c r="O18" s="136">
        <v>9378694</v>
      </c>
      <c r="P18" s="136">
        <v>8497094</v>
      </c>
      <c r="Q18" s="136">
        <v>7801218</v>
      </c>
      <c r="R18" s="136">
        <v>7611753</v>
      </c>
      <c r="S18" s="136">
        <v>7863763</v>
      </c>
      <c r="T18" s="136">
        <v>8492080</v>
      </c>
      <c r="U18" s="136">
        <v>8055763</v>
      </c>
      <c r="V18" s="136">
        <v>8098472</v>
      </c>
      <c r="W18" s="136">
        <v>8362590</v>
      </c>
      <c r="X18" s="136">
        <v>8117582</v>
      </c>
      <c r="Y18" s="136">
        <v>8619608</v>
      </c>
      <c r="Z18" s="136">
        <v>8478328</v>
      </c>
      <c r="AA18" s="136">
        <v>8720385</v>
      </c>
      <c r="AB18" s="136">
        <v>9016735</v>
      </c>
      <c r="AC18" s="136" t="s">
        <v>411</v>
      </c>
      <c r="AD18" s="136">
        <v>9944637</v>
      </c>
      <c r="AE18" s="136">
        <v>9916149</v>
      </c>
      <c r="AF18" s="136">
        <v>6862161</v>
      </c>
      <c r="AG18" s="136">
        <v>8307382</v>
      </c>
      <c r="AH18" s="136">
        <v>7158525</v>
      </c>
      <c r="AI18" s="136">
        <v>8554503</v>
      </c>
      <c r="AJ18" s="136">
        <v>8189323</v>
      </c>
      <c r="AK18" s="136">
        <v>8277070</v>
      </c>
      <c r="AL18" s="211">
        <v>7830722</v>
      </c>
      <c r="AM18" s="211">
        <v>7873886</v>
      </c>
    </row>
    <row r="19" spans="1:39" ht="12.75">
      <c r="A19" s="1"/>
      <c r="B19" s="7" t="s">
        <v>407</v>
      </c>
      <c r="C19" s="136">
        <v>3947160</v>
      </c>
      <c r="D19" s="136">
        <v>3946542</v>
      </c>
      <c r="E19" s="136">
        <v>3770036</v>
      </c>
      <c r="F19" s="136">
        <v>3806396</v>
      </c>
      <c r="G19" s="136">
        <v>3971888</v>
      </c>
      <c r="H19" s="136">
        <v>4426763</v>
      </c>
      <c r="I19" s="136">
        <v>4572791</v>
      </c>
      <c r="J19" s="136">
        <v>4507714</v>
      </c>
      <c r="K19" s="136">
        <v>4431888</v>
      </c>
      <c r="L19" s="136">
        <v>4391869</v>
      </c>
      <c r="M19" s="136">
        <v>4482274</v>
      </c>
      <c r="N19" s="136">
        <v>4452233</v>
      </c>
      <c r="O19" s="136">
        <v>4408884</v>
      </c>
      <c r="P19" s="136">
        <v>3910605</v>
      </c>
      <c r="Q19" s="136">
        <v>3360668</v>
      </c>
      <c r="R19" s="136">
        <v>2896217</v>
      </c>
      <c r="S19" s="136">
        <v>2860080</v>
      </c>
      <c r="T19" s="136">
        <v>3579131</v>
      </c>
      <c r="U19" s="136">
        <v>3684150</v>
      </c>
      <c r="V19" s="136">
        <v>3757450</v>
      </c>
      <c r="W19" s="136">
        <v>3795854</v>
      </c>
      <c r="X19" s="136">
        <v>3568797</v>
      </c>
      <c r="Y19" s="136">
        <v>4012371</v>
      </c>
      <c r="Z19" s="136">
        <v>4080494</v>
      </c>
      <c r="AA19" s="136">
        <v>4214027</v>
      </c>
      <c r="AB19" s="136">
        <v>4363168</v>
      </c>
      <c r="AC19" s="136">
        <v>5295497</v>
      </c>
      <c r="AD19" s="136">
        <v>5811862</v>
      </c>
      <c r="AE19" s="136">
        <v>5915429</v>
      </c>
      <c r="AF19" s="136">
        <v>3208639</v>
      </c>
      <c r="AG19" s="136">
        <v>4272256</v>
      </c>
      <c r="AH19" s="136">
        <v>3930024</v>
      </c>
      <c r="AI19" s="136">
        <v>4198494</v>
      </c>
      <c r="AJ19" s="136">
        <v>4065553</v>
      </c>
      <c r="AK19" s="136">
        <v>3836000</v>
      </c>
      <c r="AL19" s="211">
        <v>3970003</v>
      </c>
      <c r="AM19" s="211">
        <v>4118496</v>
      </c>
    </row>
    <row r="20" spans="1:39" ht="12.75">
      <c r="A20" s="1"/>
      <c r="B20" s="7" t="s">
        <v>408</v>
      </c>
      <c r="C20" s="136">
        <v>46285</v>
      </c>
      <c r="D20" s="136">
        <v>31877</v>
      </c>
      <c r="E20" s="136">
        <v>36462</v>
      </c>
      <c r="F20" s="136">
        <v>37281</v>
      </c>
      <c r="G20" s="136">
        <v>44128</v>
      </c>
      <c r="H20" s="136">
        <v>52225</v>
      </c>
      <c r="I20" s="136">
        <v>73466</v>
      </c>
      <c r="J20" s="136">
        <v>108339</v>
      </c>
      <c r="K20" s="136">
        <v>150629</v>
      </c>
      <c r="L20" s="136">
        <v>195312</v>
      </c>
      <c r="M20" s="136">
        <v>251169</v>
      </c>
      <c r="N20" s="136">
        <v>197184</v>
      </c>
      <c r="O20" s="136">
        <v>181417</v>
      </c>
      <c r="P20" s="136">
        <v>195090</v>
      </c>
      <c r="Q20" s="136">
        <v>276161</v>
      </c>
      <c r="R20" s="136">
        <v>362265</v>
      </c>
      <c r="S20" s="136">
        <v>393392</v>
      </c>
      <c r="T20" s="136">
        <v>371113</v>
      </c>
      <c r="U20" s="136">
        <v>265848</v>
      </c>
      <c r="V20" s="136">
        <v>271436</v>
      </c>
      <c r="W20" s="136">
        <v>267767</v>
      </c>
      <c r="X20" s="136">
        <v>268514</v>
      </c>
      <c r="Y20" s="136">
        <v>272994</v>
      </c>
      <c r="Z20" s="136">
        <v>277318</v>
      </c>
      <c r="AA20" s="136">
        <v>241426</v>
      </c>
      <c r="AB20" s="136">
        <v>245013</v>
      </c>
      <c r="AC20" s="136">
        <v>240000</v>
      </c>
      <c r="AD20" s="136">
        <v>235000</v>
      </c>
      <c r="AE20" s="136">
        <v>201097</v>
      </c>
      <c r="AF20" s="136">
        <v>166671</v>
      </c>
      <c r="AG20" s="136">
        <v>185879</v>
      </c>
      <c r="AH20" s="136">
        <v>204218</v>
      </c>
      <c r="AI20" s="136">
        <v>239566</v>
      </c>
      <c r="AJ20" s="136">
        <v>278944</v>
      </c>
      <c r="AK20" s="136">
        <v>289000</v>
      </c>
      <c r="AL20" s="211">
        <v>285496</v>
      </c>
      <c r="AM20" s="211">
        <v>294060</v>
      </c>
    </row>
    <row r="21" spans="1:39" ht="12.75">
      <c r="A21" s="1"/>
      <c r="B21" s="7" t="s">
        <v>409</v>
      </c>
      <c r="C21" s="136">
        <v>3137233</v>
      </c>
      <c r="D21" s="136">
        <v>3059466</v>
      </c>
      <c r="E21" s="136">
        <v>3148012</v>
      </c>
      <c r="F21" s="136">
        <v>3382773</v>
      </c>
      <c r="G21" s="136">
        <v>3145413</v>
      </c>
      <c r="H21" s="136">
        <v>3272278</v>
      </c>
      <c r="I21" s="136">
        <v>3310484</v>
      </c>
      <c r="J21" s="136">
        <v>3491712</v>
      </c>
      <c r="K21" s="136">
        <v>3917141</v>
      </c>
      <c r="L21" s="136">
        <v>4855849</v>
      </c>
      <c r="M21" s="136">
        <v>5716867</v>
      </c>
      <c r="N21" s="136">
        <v>5498020</v>
      </c>
      <c r="O21" s="136">
        <v>5151227</v>
      </c>
      <c r="P21" s="136">
        <v>4781579</v>
      </c>
      <c r="Q21" s="136">
        <v>4716711</v>
      </c>
      <c r="R21" s="136">
        <v>5077801</v>
      </c>
      <c r="S21" s="136">
        <v>5397075</v>
      </c>
      <c r="T21" s="136">
        <v>5284062</v>
      </c>
      <c r="U21" s="136">
        <v>4637461</v>
      </c>
      <c r="V21" s="136">
        <v>4612458</v>
      </c>
      <c r="W21" s="136">
        <v>4834503</v>
      </c>
      <c r="X21" s="136">
        <v>4817299</v>
      </c>
      <c r="Y21" s="136">
        <v>4880231</v>
      </c>
      <c r="Z21" s="136">
        <v>4675152</v>
      </c>
      <c r="AA21" s="136">
        <v>4747784</v>
      </c>
      <c r="AB21" s="136">
        <v>4898580</v>
      </c>
      <c r="AC21" s="136" t="s">
        <v>412</v>
      </c>
      <c r="AD21" s="136">
        <v>4367775</v>
      </c>
      <c r="AE21" s="136">
        <v>4201817</v>
      </c>
      <c r="AF21" s="136">
        <v>3820193</v>
      </c>
      <c r="AG21" s="136">
        <v>4221005</v>
      </c>
      <c r="AH21" s="136">
        <v>3432719</v>
      </c>
      <c r="AI21" s="136">
        <v>4595575</v>
      </c>
      <c r="AJ21" s="136">
        <v>4402714</v>
      </c>
      <c r="AK21" s="136">
        <v>4730070</v>
      </c>
      <c r="AL21" s="212">
        <v>4146215</v>
      </c>
      <c r="AM21" s="212">
        <v>4049450</v>
      </c>
    </row>
    <row r="22" spans="1:39" ht="12.75">
      <c r="A22" s="1"/>
      <c r="B22" s="125" t="s">
        <v>376</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210"/>
      <c r="AM22" s="210"/>
    </row>
    <row r="23" spans="1:39" ht="12.75">
      <c r="A23" s="1"/>
      <c r="B23" s="7" t="s">
        <v>406</v>
      </c>
      <c r="C23" s="136">
        <v>3520934</v>
      </c>
      <c r="D23" s="136">
        <v>3577807</v>
      </c>
      <c r="E23" s="136">
        <v>3761436</v>
      </c>
      <c r="F23" s="136">
        <v>3877641</v>
      </c>
      <c r="G23" s="136">
        <v>3790164</v>
      </c>
      <c r="H23" s="136">
        <v>4166686</v>
      </c>
      <c r="I23" s="136">
        <v>4310828</v>
      </c>
      <c r="J23" s="136">
        <v>4373629</v>
      </c>
      <c r="K23" s="136">
        <v>4346283</v>
      </c>
      <c r="L23" s="136">
        <v>4563673</v>
      </c>
      <c r="M23" s="136">
        <v>4660657</v>
      </c>
      <c r="N23" s="136">
        <v>4659480</v>
      </c>
      <c r="O23" s="136">
        <v>4863721</v>
      </c>
      <c r="P23" s="136">
        <v>3753341</v>
      </c>
      <c r="Q23" s="136">
        <v>4093685</v>
      </c>
      <c r="R23" s="136">
        <v>4360235</v>
      </c>
      <c r="S23" s="136">
        <v>4539583</v>
      </c>
      <c r="T23" s="136">
        <v>4678022</v>
      </c>
      <c r="U23" s="136">
        <v>5348115</v>
      </c>
      <c r="V23" s="136">
        <v>5309242</v>
      </c>
      <c r="W23" s="136">
        <v>5131918</v>
      </c>
      <c r="X23" s="136">
        <v>5299704</v>
      </c>
      <c r="Y23" s="136">
        <v>5123238</v>
      </c>
      <c r="Z23" s="136">
        <v>5145403</v>
      </c>
      <c r="AA23" s="136">
        <v>5192101</v>
      </c>
      <c r="AB23" s="136">
        <v>5350187</v>
      </c>
      <c r="AC23" s="136">
        <v>5398508</v>
      </c>
      <c r="AD23" s="136">
        <v>5709139</v>
      </c>
      <c r="AE23" s="136">
        <v>5532030</v>
      </c>
      <c r="AF23" s="136">
        <v>4964523</v>
      </c>
      <c r="AG23" s="136">
        <v>5552409</v>
      </c>
      <c r="AH23" s="136">
        <v>5871918</v>
      </c>
      <c r="AI23" s="136">
        <v>5388459</v>
      </c>
      <c r="AJ23" s="136">
        <v>5439904</v>
      </c>
      <c r="AK23" s="136">
        <v>5604026</v>
      </c>
      <c r="AL23" s="211">
        <v>5708138</v>
      </c>
      <c r="AM23" s="211">
        <v>5746808</v>
      </c>
    </row>
    <row r="24" spans="1:39" ht="12.75">
      <c r="A24" s="1"/>
      <c r="B24" s="7" t="s">
        <v>407</v>
      </c>
      <c r="C24" s="136">
        <v>1873494</v>
      </c>
      <c r="D24" s="136">
        <v>1949479</v>
      </c>
      <c r="E24" s="136">
        <v>2194230</v>
      </c>
      <c r="F24" s="136">
        <v>2188810</v>
      </c>
      <c r="G24" s="136">
        <v>2232995</v>
      </c>
      <c r="H24" s="136">
        <v>2568053</v>
      </c>
      <c r="I24" s="136">
        <v>2520407</v>
      </c>
      <c r="J24" s="136">
        <v>2451251</v>
      </c>
      <c r="K24" s="136">
        <v>2507067</v>
      </c>
      <c r="L24" s="136">
        <v>2721829</v>
      </c>
      <c r="M24" s="136">
        <v>2597722</v>
      </c>
      <c r="N24" s="136">
        <v>2184560</v>
      </c>
      <c r="O24" s="136">
        <v>2570015</v>
      </c>
      <c r="P24" s="136">
        <v>2056613</v>
      </c>
      <c r="Q24" s="136">
        <v>2269895</v>
      </c>
      <c r="R24" s="136">
        <v>2465232</v>
      </c>
      <c r="S24" s="136">
        <v>2650396</v>
      </c>
      <c r="T24" s="136">
        <v>2816688</v>
      </c>
      <c r="U24" s="136">
        <v>3269367</v>
      </c>
      <c r="V24" s="136">
        <v>3438019</v>
      </c>
      <c r="W24" s="136">
        <v>3455101</v>
      </c>
      <c r="X24" s="136">
        <v>3639892</v>
      </c>
      <c r="Y24" s="136">
        <v>3623305</v>
      </c>
      <c r="Z24" s="136">
        <v>3665770</v>
      </c>
      <c r="AA24" s="136">
        <v>3666524</v>
      </c>
      <c r="AB24" s="136">
        <v>3795361</v>
      </c>
      <c r="AC24" s="136">
        <v>3893002</v>
      </c>
      <c r="AD24" s="136">
        <v>4303754</v>
      </c>
      <c r="AE24" s="136">
        <v>4131660</v>
      </c>
      <c r="AF24" s="136">
        <v>3425626</v>
      </c>
      <c r="AG24" s="136">
        <v>4238759</v>
      </c>
      <c r="AH24" s="136">
        <v>4516402</v>
      </c>
      <c r="AI24" s="136">
        <v>4131279</v>
      </c>
      <c r="AJ24" s="136">
        <v>4197516</v>
      </c>
      <c r="AK24" s="136">
        <v>4303127</v>
      </c>
      <c r="AL24" s="211">
        <v>4406206</v>
      </c>
      <c r="AM24" s="211">
        <v>4412400</v>
      </c>
    </row>
    <row r="25" spans="1:39" ht="12.75">
      <c r="A25" s="1"/>
      <c r="B25" s="7" t="s">
        <v>408</v>
      </c>
      <c r="C25" s="136">
        <v>1026790</v>
      </c>
      <c r="D25" s="136">
        <v>936610</v>
      </c>
      <c r="E25" s="136">
        <v>837358</v>
      </c>
      <c r="F25" s="136">
        <v>1072352</v>
      </c>
      <c r="G25" s="136">
        <v>1108566</v>
      </c>
      <c r="H25" s="136">
        <v>1084398</v>
      </c>
      <c r="I25" s="136">
        <v>1288494</v>
      </c>
      <c r="J25" s="136">
        <v>1339152</v>
      </c>
      <c r="K25" s="136">
        <v>1253304</v>
      </c>
      <c r="L25" s="136">
        <v>1326243</v>
      </c>
      <c r="M25" s="136">
        <v>1677798</v>
      </c>
      <c r="N25" s="136">
        <v>2360052</v>
      </c>
      <c r="O25" s="136">
        <v>2102074</v>
      </c>
      <c r="P25" s="136">
        <v>1574353</v>
      </c>
      <c r="Q25" s="136">
        <v>1825394</v>
      </c>
      <c r="R25" s="136">
        <v>1098547</v>
      </c>
      <c r="S25" s="136">
        <v>1197374</v>
      </c>
      <c r="T25" s="136">
        <v>1199808</v>
      </c>
      <c r="U25" s="136">
        <v>1303959</v>
      </c>
      <c r="V25" s="136">
        <v>1742432</v>
      </c>
      <c r="W25" s="136">
        <v>1623191</v>
      </c>
      <c r="X25" s="136">
        <v>1590659</v>
      </c>
      <c r="Y25" s="136">
        <v>1638964</v>
      </c>
      <c r="Z25" s="136">
        <v>1697964</v>
      </c>
      <c r="AA25" s="136">
        <v>1688316</v>
      </c>
      <c r="AB25" s="136">
        <v>1730655</v>
      </c>
      <c r="AC25" s="136">
        <v>1853329</v>
      </c>
      <c r="AD25" s="136">
        <v>1706707</v>
      </c>
      <c r="AE25" s="136">
        <v>1631147</v>
      </c>
      <c r="AF25" s="136">
        <v>2192257</v>
      </c>
      <c r="AG25" s="136">
        <v>1590977</v>
      </c>
      <c r="AH25" s="136">
        <v>1793258</v>
      </c>
      <c r="AI25" s="136">
        <v>1761533</v>
      </c>
      <c r="AJ25" s="136">
        <v>1685407</v>
      </c>
      <c r="AK25" s="136" t="s">
        <v>65</v>
      </c>
      <c r="AL25" s="211" t="s">
        <v>65</v>
      </c>
      <c r="AM25" s="211" t="s">
        <v>65</v>
      </c>
    </row>
    <row r="26" spans="1:39" ht="12.75">
      <c r="A26" s="1"/>
      <c r="B26" s="7" t="s">
        <v>409</v>
      </c>
      <c r="C26" s="136">
        <v>2674230</v>
      </c>
      <c r="D26" s="136">
        <v>2564938</v>
      </c>
      <c r="E26" s="136">
        <v>2404564</v>
      </c>
      <c r="F26" s="136">
        <v>2761183</v>
      </c>
      <c r="G26" s="136">
        <v>2665735</v>
      </c>
      <c r="H26" s="136">
        <v>2683031</v>
      </c>
      <c r="I26" s="136">
        <v>3078915</v>
      </c>
      <c r="J26" s="136">
        <v>3261530</v>
      </c>
      <c r="K26" s="136">
        <v>3092520</v>
      </c>
      <c r="L26" s="136">
        <v>3168087</v>
      </c>
      <c r="M26" s="136">
        <v>3740733</v>
      </c>
      <c r="N26" s="136">
        <v>4834972</v>
      </c>
      <c r="O26" s="136">
        <v>4395780</v>
      </c>
      <c r="P26" s="136">
        <v>3271081</v>
      </c>
      <c r="Q26" s="136">
        <v>3649184</v>
      </c>
      <c r="R26" s="136">
        <v>2993550</v>
      </c>
      <c r="S26" s="136">
        <v>3086561</v>
      </c>
      <c r="T26" s="136">
        <v>3061142</v>
      </c>
      <c r="U26" s="136">
        <v>3382707</v>
      </c>
      <c r="V26" s="136">
        <v>3613655</v>
      </c>
      <c r="W26" s="136">
        <v>3300008</v>
      </c>
      <c r="X26" s="136">
        <v>3250471</v>
      </c>
      <c r="Y26" s="136">
        <v>3138897</v>
      </c>
      <c r="Z26" s="136">
        <v>3177597</v>
      </c>
      <c r="AA26" s="136">
        <v>3213893</v>
      </c>
      <c r="AB26" s="136">
        <v>3285481</v>
      </c>
      <c r="AC26" s="136">
        <v>3358835</v>
      </c>
      <c r="AD26" s="136">
        <v>3112092</v>
      </c>
      <c r="AE26" s="136">
        <v>3031517</v>
      </c>
      <c r="AF26" s="136">
        <v>3731154</v>
      </c>
      <c r="AG26" s="136">
        <v>2904627</v>
      </c>
      <c r="AH26" s="136">
        <v>3148774</v>
      </c>
      <c r="AI26" s="136">
        <v>3018713</v>
      </c>
      <c r="AJ26" s="136">
        <v>2927795</v>
      </c>
      <c r="AK26" s="136" t="s">
        <v>65</v>
      </c>
      <c r="AL26" s="211" t="s">
        <v>65</v>
      </c>
      <c r="AM26" s="211" t="s">
        <v>65</v>
      </c>
    </row>
    <row r="27" spans="1:39" ht="12.75">
      <c r="A27" s="1"/>
      <c r="B27" s="125" t="s">
        <v>377</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210"/>
      <c r="AM27" s="210"/>
    </row>
    <row r="28" spans="1:39" ht="12.75">
      <c r="A28" s="1"/>
      <c r="B28" s="7" t="s">
        <v>406</v>
      </c>
      <c r="C28" s="136">
        <v>1445221</v>
      </c>
      <c r="D28" s="136">
        <v>1257504</v>
      </c>
      <c r="E28" s="136">
        <v>1297351</v>
      </c>
      <c r="F28" s="136">
        <v>1395531</v>
      </c>
      <c r="G28" s="136">
        <v>1439176</v>
      </c>
      <c r="H28" s="136">
        <v>1389156</v>
      </c>
      <c r="I28" s="136">
        <v>1652452</v>
      </c>
      <c r="J28" s="136">
        <v>1713300</v>
      </c>
      <c r="K28" s="136">
        <v>1884313</v>
      </c>
      <c r="L28" s="136">
        <v>1971969</v>
      </c>
      <c r="M28" s="136">
        <v>1874672</v>
      </c>
      <c r="N28" s="136">
        <v>1632904</v>
      </c>
      <c r="O28" s="136">
        <v>1476627</v>
      </c>
      <c r="P28" s="136">
        <v>1117009</v>
      </c>
      <c r="Q28" s="136">
        <v>1340878</v>
      </c>
      <c r="R28" s="136">
        <v>1422359</v>
      </c>
      <c r="S28" s="136">
        <v>1317995</v>
      </c>
      <c r="T28" s="136">
        <v>1562865</v>
      </c>
      <c r="U28" s="136">
        <v>1402382</v>
      </c>
      <c r="V28" s="136">
        <v>1410317</v>
      </c>
      <c r="W28" s="136">
        <v>1422284</v>
      </c>
      <c r="X28" s="136">
        <v>1271780</v>
      </c>
      <c r="Y28" s="136">
        <v>1125769</v>
      </c>
      <c r="Z28" s="136">
        <v>1026454</v>
      </c>
      <c r="AA28" s="136">
        <v>833578</v>
      </c>
      <c r="AB28" s="136">
        <v>725528</v>
      </c>
      <c r="AC28" s="136">
        <v>892502</v>
      </c>
      <c r="AD28" s="136">
        <v>910860</v>
      </c>
      <c r="AE28" s="136">
        <v>659221</v>
      </c>
      <c r="AF28" s="136">
        <v>661100</v>
      </c>
      <c r="AG28" s="136">
        <v>573169</v>
      </c>
      <c r="AH28" s="136">
        <v>485606</v>
      </c>
      <c r="AI28" s="136">
        <v>396817</v>
      </c>
      <c r="AJ28" s="136">
        <v>388465</v>
      </c>
      <c r="AK28" s="136">
        <v>401317</v>
      </c>
      <c r="AL28" s="211">
        <v>663139</v>
      </c>
      <c r="AM28" s="211">
        <v>713182</v>
      </c>
    </row>
    <row r="29" spans="1:39" ht="12.75">
      <c r="A29" s="1"/>
      <c r="B29" s="7" t="s">
        <v>407</v>
      </c>
      <c r="C29" s="136">
        <v>551239</v>
      </c>
      <c r="D29" s="136">
        <v>423609</v>
      </c>
      <c r="E29" s="136">
        <v>437311</v>
      </c>
      <c r="F29" s="136">
        <v>491510</v>
      </c>
      <c r="G29" s="136">
        <v>480667</v>
      </c>
      <c r="H29" s="136">
        <v>449803</v>
      </c>
      <c r="I29" s="136">
        <v>603075</v>
      </c>
      <c r="J29" s="136">
        <v>641091</v>
      </c>
      <c r="K29" s="136">
        <v>686419</v>
      </c>
      <c r="L29" s="136">
        <v>694700</v>
      </c>
      <c r="M29" s="136">
        <v>742579</v>
      </c>
      <c r="N29" s="136">
        <v>638824</v>
      </c>
      <c r="O29" s="136">
        <v>550679</v>
      </c>
      <c r="P29" s="136">
        <v>403736</v>
      </c>
      <c r="Q29" s="136">
        <v>541527</v>
      </c>
      <c r="R29" s="136">
        <v>641710</v>
      </c>
      <c r="S29" s="136">
        <v>639528</v>
      </c>
      <c r="T29" s="136">
        <v>563881</v>
      </c>
      <c r="U29" s="136">
        <v>609012</v>
      </c>
      <c r="V29" s="136">
        <v>595547</v>
      </c>
      <c r="W29" s="136">
        <v>661805</v>
      </c>
      <c r="X29" s="136">
        <v>596163</v>
      </c>
      <c r="Y29" s="136">
        <v>539610</v>
      </c>
      <c r="Z29" s="136">
        <v>502245</v>
      </c>
      <c r="AA29" s="136">
        <v>377754</v>
      </c>
      <c r="AB29" s="136">
        <v>272781</v>
      </c>
      <c r="AC29" s="136">
        <v>367087</v>
      </c>
      <c r="AD29" s="136">
        <v>374177</v>
      </c>
      <c r="AE29" s="136">
        <v>279670</v>
      </c>
      <c r="AF29" s="136">
        <v>251038</v>
      </c>
      <c r="AG29" s="136">
        <v>231557</v>
      </c>
      <c r="AH29" s="136">
        <v>203769</v>
      </c>
      <c r="AI29" s="136">
        <v>174514</v>
      </c>
      <c r="AJ29" s="136">
        <v>169576</v>
      </c>
      <c r="AK29" s="136">
        <v>189112</v>
      </c>
      <c r="AL29" s="211">
        <v>385738</v>
      </c>
      <c r="AM29" s="211">
        <v>398301</v>
      </c>
    </row>
    <row r="30" spans="1:39" ht="12.75">
      <c r="A30" s="1"/>
      <c r="B30" s="7" t="s">
        <v>408</v>
      </c>
      <c r="C30" s="136">
        <v>907512</v>
      </c>
      <c r="D30" s="136">
        <v>864975</v>
      </c>
      <c r="E30" s="136">
        <v>853368</v>
      </c>
      <c r="F30" s="136">
        <v>659996</v>
      </c>
      <c r="G30" s="136">
        <v>758473</v>
      </c>
      <c r="H30" s="136">
        <v>868912</v>
      </c>
      <c r="I30" s="136">
        <v>801693</v>
      </c>
      <c r="J30" s="136">
        <v>946412</v>
      </c>
      <c r="K30" s="136">
        <v>1002450</v>
      </c>
      <c r="L30" s="136">
        <v>1223149</v>
      </c>
      <c r="M30" s="136">
        <v>1281834</v>
      </c>
      <c r="N30" s="136">
        <v>1345749</v>
      </c>
      <c r="O30" s="136">
        <v>1520962</v>
      </c>
      <c r="P30" s="136">
        <v>1068354</v>
      </c>
      <c r="Q30" s="136">
        <v>1086287</v>
      </c>
      <c r="R30" s="136">
        <v>1217237</v>
      </c>
      <c r="S30" s="136">
        <v>1189704</v>
      </c>
      <c r="T30" s="136">
        <v>1639245</v>
      </c>
      <c r="U30" s="136">
        <v>1672785</v>
      </c>
      <c r="V30" s="136">
        <v>1638441</v>
      </c>
      <c r="W30" s="136">
        <v>1693551</v>
      </c>
      <c r="X30" s="136">
        <v>1711913</v>
      </c>
      <c r="Y30" s="136">
        <v>1677591</v>
      </c>
      <c r="Z30" s="136">
        <v>1785000</v>
      </c>
      <c r="AA30" s="136">
        <v>1865325</v>
      </c>
      <c r="AB30" s="136">
        <v>1841981</v>
      </c>
      <c r="AC30" s="136">
        <v>1850000</v>
      </c>
      <c r="AD30" s="136">
        <v>1980000</v>
      </c>
      <c r="AE30" s="136">
        <v>1810000</v>
      </c>
      <c r="AF30" s="136">
        <v>1750000</v>
      </c>
      <c r="AG30" s="136">
        <v>1620000</v>
      </c>
      <c r="AH30" s="136">
        <v>1470000</v>
      </c>
      <c r="AI30" s="136">
        <v>1180000</v>
      </c>
      <c r="AJ30" s="136">
        <v>1087254</v>
      </c>
      <c r="AK30" s="136">
        <v>1185476</v>
      </c>
      <c r="AL30" s="211">
        <v>1450148</v>
      </c>
      <c r="AM30" s="211">
        <v>1706036</v>
      </c>
    </row>
    <row r="31" spans="1:39" ht="12.75">
      <c r="A31" s="1"/>
      <c r="B31" s="7" t="s">
        <v>409</v>
      </c>
      <c r="C31" s="136">
        <v>1801494</v>
      </c>
      <c r="D31" s="136">
        <v>1698870</v>
      </c>
      <c r="E31" s="136">
        <v>1713408</v>
      </c>
      <c r="F31" s="136">
        <v>1564017</v>
      </c>
      <c r="G31" s="136">
        <v>1716982</v>
      </c>
      <c r="H31" s="136">
        <v>1808265</v>
      </c>
      <c r="I31" s="136">
        <v>1851070</v>
      </c>
      <c r="J31" s="136">
        <v>2018621</v>
      </c>
      <c r="K31" s="136">
        <v>2200344</v>
      </c>
      <c r="L31" s="136">
        <v>2500418</v>
      </c>
      <c r="M31" s="136">
        <v>2413927</v>
      </c>
      <c r="N31" s="136">
        <v>2339829</v>
      </c>
      <c r="O31" s="136">
        <v>2446910</v>
      </c>
      <c r="P31" s="136">
        <v>1781627</v>
      </c>
      <c r="Q31" s="136">
        <v>1885638</v>
      </c>
      <c r="R31" s="136">
        <v>1997886</v>
      </c>
      <c r="S31" s="136">
        <v>1868171</v>
      </c>
      <c r="T31" s="136">
        <v>2638229</v>
      </c>
      <c r="U31" s="136">
        <v>2466155</v>
      </c>
      <c r="V31" s="136">
        <v>2453211</v>
      </c>
      <c r="W31" s="136">
        <v>2454030</v>
      </c>
      <c r="X31" s="136">
        <v>2387530</v>
      </c>
      <c r="Y31" s="136">
        <v>2263750</v>
      </c>
      <c r="Z31" s="136">
        <v>2309209</v>
      </c>
      <c r="AA31" s="136">
        <v>2321149</v>
      </c>
      <c r="AB31" s="136">
        <v>2294728</v>
      </c>
      <c r="AC31" s="136">
        <v>2375415</v>
      </c>
      <c r="AD31" s="136">
        <v>2516683</v>
      </c>
      <c r="AE31" s="136">
        <v>2189551</v>
      </c>
      <c r="AF31" s="136">
        <v>2160062</v>
      </c>
      <c r="AG31" s="136">
        <v>1961612</v>
      </c>
      <c r="AH31" s="136">
        <v>1751837</v>
      </c>
      <c r="AI31" s="136">
        <v>1402303</v>
      </c>
      <c r="AJ31" s="136">
        <v>1308889</v>
      </c>
      <c r="AK31" s="136">
        <v>1397681</v>
      </c>
      <c r="AL31" s="212">
        <v>1727549</v>
      </c>
      <c r="AM31" s="212">
        <v>2020917</v>
      </c>
    </row>
    <row r="32" spans="1:39" ht="12.75">
      <c r="A32" s="1"/>
      <c r="B32" s="125" t="s">
        <v>378</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210"/>
      <c r="AM32" s="210"/>
    </row>
    <row r="33" spans="1:39" ht="12.75">
      <c r="A33" s="1"/>
      <c r="B33" s="7" t="s">
        <v>406</v>
      </c>
      <c r="C33" s="136">
        <v>923744</v>
      </c>
      <c r="D33" s="136">
        <v>954650</v>
      </c>
      <c r="E33" s="136">
        <v>887679</v>
      </c>
      <c r="F33" s="136">
        <v>1044597</v>
      </c>
      <c r="G33" s="136">
        <v>908906</v>
      </c>
      <c r="H33" s="136">
        <v>1047973</v>
      </c>
      <c r="I33" s="136">
        <v>1018962</v>
      </c>
      <c r="J33" s="136">
        <v>1142985</v>
      </c>
      <c r="K33" s="136">
        <v>1226835</v>
      </c>
      <c r="L33" s="136">
        <v>1299082</v>
      </c>
      <c r="M33" s="136">
        <v>1295611</v>
      </c>
      <c r="N33" s="136">
        <v>1236900</v>
      </c>
      <c r="O33" s="136">
        <v>1291880</v>
      </c>
      <c r="P33" s="136">
        <v>1375524</v>
      </c>
      <c r="Q33" s="136">
        <v>1466823</v>
      </c>
      <c r="R33" s="136">
        <v>1532084</v>
      </c>
      <c r="S33" s="136">
        <v>1686134</v>
      </c>
      <c r="T33" s="136">
        <v>1698015</v>
      </c>
      <c r="U33" s="136">
        <v>1748277</v>
      </c>
      <c r="V33" s="136">
        <v>1786624</v>
      </c>
      <c r="W33" s="136">
        <v>1641317</v>
      </c>
      <c r="X33" s="136">
        <v>1492365</v>
      </c>
      <c r="Y33" s="136">
        <v>1627972</v>
      </c>
      <c r="Z33" s="136">
        <v>1657558</v>
      </c>
      <c r="AA33" s="136">
        <v>1647246</v>
      </c>
      <c r="AB33" s="136">
        <v>1596356</v>
      </c>
      <c r="AC33" s="136">
        <v>1442085</v>
      </c>
      <c r="AD33" s="136">
        <v>1534567</v>
      </c>
      <c r="AE33" s="136">
        <v>1446619</v>
      </c>
      <c r="AF33" s="136">
        <v>999460</v>
      </c>
      <c r="AG33" s="136">
        <v>1270444</v>
      </c>
      <c r="AH33" s="136">
        <v>1343810</v>
      </c>
      <c r="AI33" s="136">
        <v>1464906</v>
      </c>
      <c r="AJ33" s="136">
        <v>1509762</v>
      </c>
      <c r="AK33" s="136">
        <v>1528148</v>
      </c>
      <c r="AL33" s="211">
        <v>1587677</v>
      </c>
      <c r="AM33" s="211">
        <v>1722698</v>
      </c>
    </row>
    <row r="34" spans="1:39" ht="12.75">
      <c r="A34" s="1"/>
      <c r="B34" s="7" t="s">
        <v>407</v>
      </c>
      <c r="C34" s="136">
        <v>358705</v>
      </c>
      <c r="D34" s="136">
        <v>304678</v>
      </c>
      <c r="E34" s="136">
        <v>225865</v>
      </c>
      <c r="F34" s="136">
        <v>237376</v>
      </c>
      <c r="G34" s="136">
        <v>192213</v>
      </c>
      <c r="H34" s="136">
        <v>207671</v>
      </c>
      <c r="I34" s="136">
        <v>187556</v>
      </c>
      <c r="J34" s="136">
        <v>226197</v>
      </c>
      <c r="K34" s="136">
        <v>213870</v>
      </c>
      <c r="L34" s="136">
        <v>280729</v>
      </c>
      <c r="M34" s="136">
        <v>405769</v>
      </c>
      <c r="N34" s="136">
        <v>605385</v>
      </c>
      <c r="O34" s="136">
        <v>589290</v>
      </c>
      <c r="P34" s="136">
        <v>532876</v>
      </c>
      <c r="Q34" s="136">
        <v>618700</v>
      </c>
      <c r="R34" s="136">
        <v>744600</v>
      </c>
      <c r="S34" s="136">
        <v>908212</v>
      </c>
      <c r="T34" s="136">
        <v>961911</v>
      </c>
      <c r="U34" s="136">
        <v>1020727</v>
      </c>
      <c r="V34" s="136">
        <v>1138477</v>
      </c>
      <c r="W34" s="136">
        <v>1051718</v>
      </c>
      <c r="X34" s="136">
        <v>894924</v>
      </c>
      <c r="Y34" s="136">
        <v>1046808</v>
      </c>
      <c r="Z34" s="136">
        <v>1143760</v>
      </c>
      <c r="AA34" s="136">
        <v>1173469</v>
      </c>
      <c r="AB34" s="136">
        <v>1186273</v>
      </c>
      <c r="AC34" s="136">
        <v>1106392</v>
      </c>
      <c r="AD34" s="136">
        <v>1189122</v>
      </c>
      <c r="AE34" s="136">
        <v>1128586</v>
      </c>
      <c r="AF34" s="136">
        <v>772210</v>
      </c>
      <c r="AG34" s="136">
        <v>947822</v>
      </c>
      <c r="AH34" s="136">
        <v>1090869</v>
      </c>
      <c r="AI34" s="136">
        <v>1211766</v>
      </c>
      <c r="AJ34" s="136">
        <v>1201222</v>
      </c>
      <c r="AK34" s="136">
        <v>1195196</v>
      </c>
      <c r="AL34" s="211">
        <v>1227881</v>
      </c>
      <c r="AM34" s="211">
        <v>1349442</v>
      </c>
    </row>
    <row r="35" spans="1:39" ht="12.75">
      <c r="A35" s="1"/>
      <c r="B35" s="7" t="s">
        <v>408</v>
      </c>
      <c r="C35" s="136">
        <v>863079</v>
      </c>
      <c r="D35" s="136">
        <v>805327</v>
      </c>
      <c r="E35" s="136">
        <v>934141</v>
      </c>
      <c r="F35" s="136">
        <v>1075834</v>
      </c>
      <c r="G35" s="136">
        <v>1020494</v>
      </c>
      <c r="H35" s="136">
        <v>1071892</v>
      </c>
      <c r="I35" s="136">
        <v>1071747</v>
      </c>
      <c r="J35" s="136">
        <v>1047413</v>
      </c>
      <c r="K35" s="136">
        <v>1356902</v>
      </c>
      <c r="L35" s="136">
        <v>1429347</v>
      </c>
      <c r="M35" s="136">
        <v>1190420</v>
      </c>
      <c r="N35" s="136">
        <v>821336</v>
      </c>
      <c r="O35" s="136">
        <v>875356</v>
      </c>
      <c r="P35" s="136">
        <v>985505</v>
      </c>
      <c r="Q35" s="136">
        <v>1089700</v>
      </c>
      <c r="R35" s="136">
        <v>1146600</v>
      </c>
      <c r="S35" s="136">
        <v>1256364</v>
      </c>
      <c r="T35" s="136">
        <v>1542002</v>
      </c>
      <c r="U35" s="136">
        <v>1553707</v>
      </c>
      <c r="V35" s="136">
        <v>1573464</v>
      </c>
      <c r="W35" s="136">
        <v>1592437</v>
      </c>
      <c r="X35" s="136">
        <v>1864740</v>
      </c>
      <c r="Y35" s="136">
        <v>1980972</v>
      </c>
      <c r="Z35" s="136">
        <v>2058242</v>
      </c>
      <c r="AA35" s="136">
        <v>2102593</v>
      </c>
      <c r="AB35" s="136">
        <v>2024069</v>
      </c>
      <c r="AC35" s="136">
        <v>2001752</v>
      </c>
      <c r="AD35" s="136">
        <v>2040000</v>
      </c>
      <c r="AE35" s="136">
        <v>1800000</v>
      </c>
      <c r="AF35" s="136">
        <v>1770000</v>
      </c>
      <c r="AG35" s="136">
        <v>1710000</v>
      </c>
      <c r="AH35" s="136">
        <v>1690000</v>
      </c>
      <c r="AI35" s="136">
        <v>1790000</v>
      </c>
      <c r="AJ35" s="136">
        <v>1960000</v>
      </c>
      <c r="AK35" s="136" t="s">
        <v>65</v>
      </c>
      <c r="AL35" s="211" t="s">
        <v>65</v>
      </c>
      <c r="AM35" s="211" t="s">
        <v>65</v>
      </c>
    </row>
    <row r="36" spans="1:39" ht="12.75">
      <c r="A36" s="1"/>
      <c r="B36" s="7" t="s">
        <v>409</v>
      </c>
      <c r="C36" s="136">
        <v>1428118</v>
      </c>
      <c r="D36" s="136">
        <v>1455299</v>
      </c>
      <c r="E36" s="136">
        <v>1595955</v>
      </c>
      <c r="F36" s="136">
        <v>1883055</v>
      </c>
      <c r="G36" s="136">
        <v>1737187</v>
      </c>
      <c r="H36" s="136">
        <v>1912194</v>
      </c>
      <c r="I36" s="136">
        <v>1903153</v>
      </c>
      <c r="J36" s="136">
        <v>1964201</v>
      </c>
      <c r="K36" s="136">
        <v>2369867</v>
      </c>
      <c r="L36" s="136">
        <v>2447700</v>
      </c>
      <c r="M36" s="136">
        <v>2080262</v>
      </c>
      <c r="N36" s="136">
        <v>1452851</v>
      </c>
      <c r="O36" s="136">
        <v>1577946</v>
      </c>
      <c r="P36" s="136">
        <v>1828153</v>
      </c>
      <c r="Q36" s="136">
        <v>1937823</v>
      </c>
      <c r="R36" s="136">
        <v>1934084</v>
      </c>
      <c r="S36" s="136">
        <v>2034286</v>
      </c>
      <c r="T36" s="136">
        <v>2278106</v>
      </c>
      <c r="U36" s="136">
        <v>2281257</v>
      </c>
      <c r="V36" s="136">
        <v>2221611</v>
      </c>
      <c r="W36" s="136">
        <v>2182036</v>
      </c>
      <c r="X36" s="136">
        <v>2462181</v>
      </c>
      <c r="Y36" s="136">
        <v>2562136</v>
      </c>
      <c r="Z36" s="136">
        <v>2572040</v>
      </c>
      <c r="AA36" s="136">
        <v>2576370</v>
      </c>
      <c r="AB36" s="136">
        <v>2434152</v>
      </c>
      <c r="AC36" s="136">
        <v>2337445</v>
      </c>
      <c r="AD36" s="136">
        <v>2385445</v>
      </c>
      <c r="AE36" s="136">
        <v>2118033</v>
      </c>
      <c r="AF36" s="136">
        <v>1997250</v>
      </c>
      <c r="AG36" s="136">
        <v>2032622</v>
      </c>
      <c r="AH36" s="136">
        <v>1942941</v>
      </c>
      <c r="AI36" s="136">
        <v>2043140</v>
      </c>
      <c r="AJ36" s="136">
        <v>2268540</v>
      </c>
      <c r="AK36" s="136" t="s">
        <v>65</v>
      </c>
      <c r="AL36" s="211" t="s">
        <v>65</v>
      </c>
      <c r="AM36" s="211" t="s">
        <v>65</v>
      </c>
    </row>
    <row r="37" spans="1:39" ht="18.75">
      <c r="A37" s="55">
        <v>1</v>
      </c>
      <c r="B37" s="19" t="s">
        <v>379</v>
      </c>
      <c r="C37" s="10"/>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8.75">
      <c r="A38" s="55" t="s">
        <v>380</v>
      </c>
      <c r="B38" s="97" t="s">
        <v>381</v>
      </c>
      <c r="C38" s="57"/>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8.75">
      <c r="A39" s="55">
        <v>2</v>
      </c>
      <c r="B39" s="97" t="s">
        <v>413</v>
      </c>
      <c r="C39" s="57"/>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8.75">
      <c r="A40" s="55">
        <v>3</v>
      </c>
      <c r="B40" s="97" t="s">
        <v>383</v>
      </c>
      <c r="C40" s="57"/>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8.75">
      <c r="A41" s="55">
        <v>4</v>
      </c>
      <c r="B41" s="97" t="s">
        <v>384</v>
      </c>
      <c r="C41" s="57"/>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 ht="11.25">
      <c r="A42" s="26"/>
      <c r="B42" s="26"/>
      <c r="C42" s="26"/>
    </row>
    <row r="43" spans="1:3" ht="11.25">
      <c r="A43" s="26"/>
      <c r="B43" s="26"/>
      <c r="C43" s="26"/>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Q30"/>
  <sheetViews>
    <sheetView showGridLines="0" zoomScalePageLayoutView="0" workbookViewId="0" topLeftCell="A1">
      <selection activeCell="A1" sqref="A1"/>
    </sheetView>
  </sheetViews>
  <sheetFormatPr defaultColWidth="12" defaultRowHeight="11.25"/>
  <cols>
    <col min="1" max="1" width="6.66015625" style="0" customWidth="1"/>
    <col min="2" max="2" width="24.33203125" style="0" customWidth="1"/>
  </cols>
  <sheetData>
    <row r="1" spans="1:17" ht="11.25">
      <c r="A1" s="1"/>
      <c r="B1" s="1"/>
      <c r="C1" s="1"/>
      <c r="D1" s="1"/>
      <c r="E1" s="1"/>
      <c r="F1" s="1"/>
      <c r="G1" s="1"/>
      <c r="H1" s="1"/>
      <c r="I1" s="1"/>
      <c r="J1" s="1"/>
      <c r="K1" s="1"/>
      <c r="L1" s="1"/>
      <c r="M1" s="1"/>
      <c r="N1" s="1"/>
      <c r="O1" s="1"/>
      <c r="P1" s="1"/>
      <c r="Q1" s="1"/>
    </row>
    <row r="2" spans="1:17" ht="15.75">
      <c r="A2" s="10"/>
      <c r="B2" s="11" t="s">
        <v>385</v>
      </c>
      <c r="C2" s="10"/>
      <c r="D2" s="10"/>
      <c r="E2" s="10"/>
      <c r="F2" s="10"/>
      <c r="G2" s="10"/>
      <c r="H2" s="10"/>
      <c r="I2" s="10"/>
      <c r="J2" s="10"/>
      <c r="K2" s="10"/>
      <c r="L2" s="1"/>
      <c r="M2" s="1"/>
      <c r="N2" s="1"/>
      <c r="O2" s="1"/>
      <c r="P2" s="1"/>
      <c r="Q2" s="1"/>
    </row>
    <row r="3" spans="1:17" ht="11.25">
      <c r="A3" s="10"/>
      <c r="B3" s="10"/>
      <c r="C3" s="10"/>
      <c r="D3" s="10"/>
      <c r="E3" s="10"/>
      <c r="F3" s="10"/>
      <c r="G3" s="10"/>
      <c r="H3" s="10"/>
      <c r="I3" s="10"/>
      <c r="J3" s="10"/>
      <c r="K3" s="10"/>
      <c r="L3" s="1"/>
      <c r="M3" s="1"/>
      <c r="N3" s="1"/>
      <c r="O3" s="1"/>
      <c r="P3" s="1"/>
      <c r="Q3" s="1"/>
    </row>
    <row r="4" spans="1:17" ht="11.25">
      <c r="A4" s="10"/>
      <c r="B4" s="13" t="s">
        <v>3</v>
      </c>
      <c r="C4" s="14" t="s">
        <v>364</v>
      </c>
      <c r="D4" s="10"/>
      <c r="E4" s="10"/>
      <c r="F4" s="10"/>
      <c r="G4" s="10"/>
      <c r="H4" s="10"/>
      <c r="I4" s="10"/>
      <c r="J4" s="107" t="s">
        <v>5</v>
      </c>
      <c r="K4" s="108" t="s">
        <v>365</v>
      </c>
      <c r="L4" s="1"/>
      <c r="M4" s="1"/>
      <c r="N4" s="1"/>
      <c r="O4" s="1"/>
      <c r="P4" s="1"/>
      <c r="Q4" s="1"/>
    </row>
    <row r="5" spans="1:17" ht="11.25">
      <c r="A5" s="10"/>
      <c r="B5" s="13"/>
      <c r="C5" s="14"/>
      <c r="D5" s="10"/>
      <c r="E5" s="10"/>
      <c r="F5" s="10"/>
      <c r="G5" s="10"/>
      <c r="H5" s="10"/>
      <c r="I5" s="10"/>
      <c r="J5" s="107"/>
      <c r="K5" s="108"/>
      <c r="L5" s="1"/>
      <c r="M5" s="1"/>
      <c r="N5" s="1"/>
      <c r="O5" s="1"/>
      <c r="P5" s="1"/>
      <c r="Q5" s="1"/>
    </row>
    <row r="6" spans="1:17" ht="12.75">
      <c r="A6" s="1"/>
      <c r="B6" s="5" t="s">
        <v>386</v>
      </c>
      <c r="C6" s="101">
        <v>2002</v>
      </c>
      <c r="D6" s="101">
        <v>2003</v>
      </c>
      <c r="E6" s="101">
        <v>2004</v>
      </c>
      <c r="F6" s="101">
        <v>2005</v>
      </c>
      <c r="G6" s="101">
        <v>2006</v>
      </c>
      <c r="H6" s="186">
        <v>2007</v>
      </c>
      <c r="I6" s="186">
        <v>2008</v>
      </c>
      <c r="J6" s="186">
        <v>2009</v>
      </c>
      <c r="K6" s="186">
        <v>2010</v>
      </c>
      <c r="L6" s="186">
        <v>2011</v>
      </c>
      <c r="M6" s="186">
        <v>2012</v>
      </c>
      <c r="N6" s="186">
        <v>2013</v>
      </c>
      <c r="O6" s="186">
        <v>2014</v>
      </c>
      <c r="P6" s="187">
        <v>2015</v>
      </c>
      <c r="Q6" s="187">
        <v>2016</v>
      </c>
    </row>
    <row r="7" spans="1:17" ht="12.75">
      <c r="A7" s="1"/>
      <c r="B7" s="161" t="s">
        <v>387</v>
      </c>
      <c r="C7" s="135"/>
      <c r="D7" s="135"/>
      <c r="E7" s="135"/>
      <c r="F7" s="135"/>
      <c r="G7" s="135"/>
      <c r="H7" s="135"/>
      <c r="I7" s="135"/>
      <c r="J7" s="135"/>
      <c r="K7" s="135"/>
      <c r="L7" s="135"/>
      <c r="M7" s="135"/>
      <c r="N7" s="135"/>
      <c r="O7" s="135"/>
      <c r="P7" s="135"/>
      <c r="Q7" s="201"/>
    </row>
    <row r="8" spans="1:17" ht="12.75">
      <c r="A8" s="1"/>
      <c r="B8" s="164" t="s">
        <v>388</v>
      </c>
      <c r="C8" s="202">
        <v>544291</v>
      </c>
      <c r="D8" s="202">
        <v>565847</v>
      </c>
      <c r="E8" s="202">
        <v>626590</v>
      </c>
      <c r="F8" s="202">
        <v>571810</v>
      </c>
      <c r="G8" s="202">
        <v>587848</v>
      </c>
      <c r="H8" s="202">
        <v>595465</v>
      </c>
      <c r="I8" s="202">
        <v>559860</v>
      </c>
      <c r="J8" s="202">
        <v>391176</v>
      </c>
      <c r="K8" s="202">
        <v>392234</v>
      </c>
      <c r="L8" s="202">
        <v>415081</v>
      </c>
      <c r="M8" s="202">
        <v>313999</v>
      </c>
      <c r="N8" s="202">
        <v>357875</v>
      </c>
      <c r="O8" s="202">
        <v>348940</v>
      </c>
      <c r="P8" s="203">
        <v>402163</v>
      </c>
      <c r="Q8" s="204">
        <v>404881</v>
      </c>
    </row>
    <row r="9" spans="1:17" ht="12.75">
      <c r="A9" s="1"/>
      <c r="B9" s="164" t="s">
        <v>389</v>
      </c>
      <c r="C9" s="202">
        <v>430306</v>
      </c>
      <c r="D9" s="202">
        <v>382114</v>
      </c>
      <c r="E9" s="202">
        <v>406195</v>
      </c>
      <c r="F9" s="202">
        <v>447824</v>
      </c>
      <c r="G9" s="202">
        <v>405113</v>
      </c>
      <c r="H9" s="202">
        <v>419794</v>
      </c>
      <c r="I9" s="202">
        <v>440143</v>
      </c>
      <c r="J9" s="202">
        <v>407890</v>
      </c>
      <c r="K9" s="202">
        <v>428070</v>
      </c>
      <c r="L9" s="202">
        <v>442683</v>
      </c>
      <c r="M9" s="202">
        <v>367722</v>
      </c>
      <c r="N9" s="202">
        <v>329822</v>
      </c>
      <c r="O9" s="202">
        <v>330233</v>
      </c>
      <c r="P9" s="203">
        <v>327780</v>
      </c>
      <c r="Q9" s="204">
        <v>338879</v>
      </c>
    </row>
    <row r="10" spans="1:17" ht="12.75">
      <c r="A10" s="1"/>
      <c r="B10" s="164" t="s">
        <v>390</v>
      </c>
      <c r="C10" s="202">
        <v>108155</v>
      </c>
      <c r="D10" s="202">
        <v>83703</v>
      </c>
      <c r="E10" s="202">
        <v>71603</v>
      </c>
      <c r="F10" s="202">
        <v>80184</v>
      </c>
      <c r="G10" s="202">
        <v>79200</v>
      </c>
      <c r="H10" s="202">
        <v>69592</v>
      </c>
      <c r="I10" s="202">
        <v>100182</v>
      </c>
      <c r="J10" s="202">
        <v>63049</v>
      </c>
      <c r="K10" s="202">
        <v>52912</v>
      </c>
      <c r="L10" s="202">
        <v>46055</v>
      </c>
      <c r="M10" s="202">
        <v>46696</v>
      </c>
      <c r="N10" s="202">
        <v>52602</v>
      </c>
      <c r="O10" s="202">
        <v>51540</v>
      </c>
      <c r="P10" s="203">
        <v>72310</v>
      </c>
      <c r="Q10" s="204">
        <v>74111</v>
      </c>
    </row>
    <row r="11" spans="1:17" ht="12.75">
      <c r="A11" s="1"/>
      <c r="B11" s="164" t="s">
        <v>391</v>
      </c>
      <c r="C11" s="202">
        <v>108968</v>
      </c>
      <c r="D11" s="202">
        <v>119044</v>
      </c>
      <c r="E11" s="202">
        <v>165997</v>
      </c>
      <c r="F11" s="202">
        <v>144518</v>
      </c>
      <c r="G11" s="202">
        <v>109623</v>
      </c>
      <c r="H11" s="202">
        <v>97468</v>
      </c>
      <c r="I11" s="202">
        <v>93495</v>
      </c>
      <c r="J11" s="202">
        <v>92334</v>
      </c>
      <c r="K11" s="202">
        <v>99877</v>
      </c>
      <c r="L11" s="202">
        <v>114980</v>
      </c>
      <c r="M11" s="202">
        <v>103093</v>
      </c>
      <c r="N11" s="202">
        <v>93690</v>
      </c>
      <c r="O11" s="202">
        <v>81669</v>
      </c>
      <c r="P11" s="203">
        <v>94454</v>
      </c>
      <c r="Q11" s="204">
        <v>93088</v>
      </c>
    </row>
    <row r="12" spans="1:17" ht="12.75">
      <c r="A12" s="1"/>
      <c r="B12" s="164" t="s">
        <v>392</v>
      </c>
      <c r="C12" s="202">
        <v>68406</v>
      </c>
      <c r="D12" s="202">
        <v>61213</v>
      </c>
      <c r="E12" s="202">
        <v>52286</v>
      </c>
      <c r="F12" s="202">
        <v>49979</v>
      </c>
      <c r="G12" s="202">
        <v>74593</v>
      </c>
      <c r="H12" s="202">
        <v>61379</v>
      </c>
      <c r="I12" s="202">
        <v>41835</v>
      </c>
      <c r="J12" s="202">
        <v>34196</v>
      </c>
      <c r="K12" s="202">
        <v>39144</v>
      </c>
      <c r="L12" s="202">
        <v>35053</v>
      </c>
      <c r="M12" s="202">
        <v>36317</v>
      </c>
      <c r="N12" s="202">
        <v>47679</v>
      </c>
      <c r="O12" s="202">
        <v>51008</v>
      </c>
      <c r="P12" s="203">
        <v>52427</v>
      </c>
      <c r="Q12" s="204">
        <v>61263</v>
      </c>
    </row>
    <row r="13" spans="1:17" ht="12.75">
      <c r="A13" s="1"/>
      <c r="B13" s="164" t="s">
        <v>393</v>
      </c>
      <c r="C13" s="202">
        <v>84996</v>
      </c>
      <c r="D13" s="202">
        <v>92557</v>
      </c>
      <c r="E13" s="202">
        <v>97183</v>
      </c>
      <c r="F13" s="202">
        <v>91973</v>
      </c>
      <c r="G13" s="202">
        <v>91765</v>
      </c>
      <c r="H13" s="202">
        <v>150622</v>
      </c>
      <c r="I13" s="202">
        <v>75605</v>
      </c>
      <c r="J13" s="202">
        <v>71771</v>
      </c>
      <c r="K13" s="202">
        <v>67020</v>
      </c>
      <c r="L13" s="202">
        <v>70317</v>
      </c>
      <c r="M13" s="202">
        <v>61452</v>
      </c>
      <c r="N13" s="202">
        <v>44996</v>
      </c>
      <c r="O13" s="202">
        <v>46685</v>
      </c>
      <c r="P13" s="203">
        <v>52869</v>
      </c>
      <c r="Q13" s="204">
        <v>63993</v>
      </c>
    </row>
    <row r="14" spans="1:17" ht="12.75">
      <c r="A14" s="1"/>
      <c r="B14" s="164" t="s">
        <v>394</v>
      </c>
      <c r="C14" s="202">
        <v>44658</v>
      </c>
      <c r="D14" s="202">
        <v>29699</v>
      </c>
      <c r="E14" s="202">
        <v>40629</v>
      </c>
      <c r="F14" s="202">
        <v>56395</v>
      </c>
      <c r="G14" s="202">
        <v>65455</v>
      </c>
      <c r="H14" s="202">
        <v>81522</v>
      </c>
      <c r="I14" s="202">
        <v>97676</v>
      </c>
      <c r="J14" s="202">
        <v>117495</v>
      </c>
      <c r="K14" s="202">
        <v>113891</v>
      </c>
      <c r="L14" s="202">
        <v>97032</v>
      </c>
      <c r="M14" s="202">
        <v>69764</v>
      </c>
      <c r="N14" s="202">
        <v>69336</v>
      </c>
      <c r="O14" s="202">
        <v>67433</v>
      </c>
      <c r="P14" s="203">
        <v>48214</v>
      </c>
      <c r="Q14" s="204">
        <v>47466</v>
      </c>
    </row>
    <row r="15" spans="1:17" ht="12.75">
      <c r="A15" s="1"/>
      <c r="B15" s="164" t="s">
        <v>395</v>
      </c>
      <c r="C15" s="202">
        <v>4326</v>
      </c>
      <c r="D15" s="202">
        <v>3415</v>
      </c>
      <c r="E15" s="202">
        <v>3243</v>
      </c>
      <c r="F15" s="202">
        <v>2600</v>
      </c>
      <c r="G15" s="202">
        <v>5390</v>
      </c>
      <c r="H15" s="202">
        <v>7049</v>
      </c>
      <c r="I15" s="202">
        <v>7248</v>
      </c>
      <c r="J15" s="202">
        <v>9322</v>
      </c>
      <c r="K15" s="202">
        <v>9670</v>
      </c>
      <c r="L15" s="202">
        <v>9979</v>
      </c>
      <c r="M15" s="202">
        <v>6418</v>
      </c>
      <c r="N15" s="202">
        <v>6583</v>
      </c>
      <c r="O15" s="202">
        <v>5616</v>
      </c>
      <c r="P15" s="203">
        <v>5375</v>
      </c>
      <c r="Q15" s="204">
        <v>5497</v>
      </c>
    </row>
    <row r="16" spans="1:17" ht="12.75">
      <c r="A16" s="1"/>
      <c r="B16" s="164" t="s">
        <v>396</v>
      </c>
      <c r="C16" s="202">
        <v>1939</v>
      </c>
      <c r="D16" s="202">
        <v>1800</v>
      </c>
      <c r="E16" s="202">
        <v>1510</v>
      </c>
      <c r="F16" s="202">
        <v>1795</v>
      </c>
      <c r="G16" s="202">
        <v>988</v>
      </c>
      <c r="H16" s="202">
        <v>578</v>
      </c>
      <c r="I16" s="202">
        <v>350</v>
      </c>
      <c r="J16" s="202">
        <v>190</v>
      </c>
      <c r="K16" s="202">
        <v>632</v>
      </c>
      <c r="L16" s="202">
        <v>656</v>
      </c>
      <c r="M16" s="202">
        <v>442</v>
      </c>
      <c r="N16" s="202">
        <v>297</v>
      </c>
      <c r="O16" s="202">
        <v>84</v>
      </c>
      <c r="P16" s="203">
        <v>87</v>
      </c>
      <c r="Q16" s="204">
        <v>133</v>
      </c>
    </row>
    <row r="17" spans="1:17" ht="12.75">
      <c r="A17" s="1"/>
      <c r="B17" s="164" t="s">
        <v>397</v>
      </c>
      <c r="C17" s="202">
        <v>163701</v>
      </c>
      <c r="D17" s="202">
        <v>170358</v>
      </c>
      <c r="E17" s="202">
        <v>217271</v>
      </c>
      <c r="F17" s="202">
        <v>289260</v>
      </c>
      <c r="G17" s="202">
        <v>412026</v>
      </c>
      <c r="H17" s="202">
        <v>489763</v>
      </c>
      <c r="I17" s="202">
        <v>548105</v>
      </c>
      <c r="J17" s="202">
        <v>604424</v>
      </c>
      <c r="K17" s="202">
        <v>633626</v>
      </c>
      <c r="L17" s="202">
        <v>628866</v>
      </c>
      <c r="M17" s="202">
        <v>628451</v>
      </c>
      <c r="N17" s="202">
        <v>737262</v>
      </c>
      <c r="O17" s="202">
        <v>575700</v>
      </c>
      <c r="P17" s="203">
        <v>638666</v>
      </c>
      <c r="Q17" s="204">
        <v>732942</v>
      </c>
    </row>
    <row r="18" spans="1:17" ht="12.75">
      <c r="A18" s="1"/>
      <c r="B18" s="205" t="s">
        <v>398</v>
      </c>
      <c r="C18" s="206">
        <v>1559746</v>
      </c>
      <c r="D18" s="206">
        <v>1509750</v>
      </c>
      <c r="E18" s="206">
        <v>1682507</v>
      </c>
      <c r="F18" s="206">
        <v>1736338</v>
      </c>
      <c r="G18" s="206">
        <v>1832001</v>
      </c>
      <c r="H18" s="206">
        <v>1973232</v>
      </c>
      <c r="I18" s="206">
        <v>1964499</v>
      </c>
      <c r="J18" s="206">
        <v>1791847</v>
      </c>
      <c r="K18" s="206">
        <v>1837076</v>
      </c>
      <c r="L18" s="206">
        <v>1860702</v>
      </c>
      <c r="M18" s="206">
        <v>1634354</v>
      </c>
      <c r="N18" s="206">
        <v>1740142</v>
      </c>
      <c r="O18" s="206">
        <v>1558908</v>
      </c>
      <c r="P18" s="207">
        <v>1694345</v>
      </c>
      <c r="Q18" s="208">
        <v>1822253</v>
      </c>
    </row>
    <row r="19" spans="1:17" ht="12.75">
      <c r="A19" s="1"/>
      <c r="B19" s="161" t="s">
        <v>399</v>
      </c>
      <c r="C19" s="135"/>
      <c r="D19" s="135"/>
      <c r="E19" s="135"/>
      <c r="F19" s="135"/>
      <c r="G19" s="135"/>
      <c r="H19" s="135"/>
      <c r="I19" s="135"/>
      <c r="J19" s="135"/>
      <c r="K19" s="135"/>
      <c r="L19" s="135"/>
      <c r="M19" s="135"/>
      <c r="N19" s="135"/>
      <c r="O19" s="135"/>
      <c r="P19" s="135"/>
      <c r="Q19" s="209"/>
    </row>
    <row r="20" spans="1:17" ht="12.75">
      <c r="A20" s="1"/>
      <c r="B20" s="164" t="s">
        <v>391</v>
      </c>
      <c r="C20" s="202">
        <v>523524</v>
      </c>
      <c r="D20" s="202">
        <v>499392</v>
      </c>
      <c r="E20" s="202">
        <v>472007</v>
      </c>
      <c r="F20" s="202">
        <v>413743</v>
      </c>
      <c r="G20" s="202">
        <v>364967</v>
      </c>
      <c r="H20" s="202">
        <v>376050</v>
      </c>
      <c r="I20" s="202">
        <v>262015</v>
      </c>
      <c r="J20" s="202">
        <v>225536</v>
      </c>
      <c r="K20" s="202">
        <v>280244</v>
      </c>
      <c r="L20" s="202">
        <v>230494</v>
      </c>
      <c r="M20" s="202">
        <v>210254</v>
      </c>
      <c r="N20" s="202">
        <v>243338</v>
      </c>
      <c r="O20" s="202">
        <v>275266</v>
      </c>
      <c r="P20" s="203">
        <v>294142</v>
      </c>
      <c r="Q20" s="204">
        <v>290542</v>
      </c>
    </row>
    <row r="21" spans="1:17" ht="12.75">
      <c r="A21" s="1"/>
      <c r="B21" s="164" t="s">
        <v>390</v>
      </c>
      <c r="C21" s="202">
        <v>392163</v>
      </c>
      <c r="D21" s="202">
        <v>446294</v>
      </c>
      <c r="E21" s="202">
        <v>428494</v>
      </c>
      <c r="F21" s="202">
        <v>377100</v>
      </c>
      <c r="G21" s="202">
        <v>341043</v>
      </c>
      <c r="H21" s="202">
        <v>388295</v>
      </c>
      <c r="I21" s="202">
        <v>293976</v>
      </c>
      <c r="J21" s="202">
        <v>339196</v>
      </c>
      <c r="K21" s="202">
        <v>317851</v>
      </c>
      <c r="L21" s="202">
        <v>264073</v>
      </c>
      <c r="M21" s="202">
        <v>223923</v>
      </c>
      <c r="N21" s="202">
        <v>222666</v>
      </c>
      <c r="O21" s="202">
        <v>254347</v>
      </c>
      <c r="P21" s="203">
        <v>304829</v>
      </c>
      <c r="Q21" s="204">
        <v>362678</v>
      </c>
    </row>
    <row r="22" spans="1:17" ht="12.75">
      <c r="A22" s="1"/>
      <c r="B22" s="164" t="s">
        <v>388</v>
      </c>
      <c r="C22" s="202">
        <v>514938</v>
      </c>
      <c r="D22" s="202">
        <v>539194</v>
      </c>
      <c r="E22" s="202">
        <v>581952</v>
      </c>
      <c r="F22" s="202">
        <v>577439</v>
      </c>
      <c r="G22" s="202">
        <v>523571</v>
      </c>
      <c r="H22" s="202">
        <v>519017</v>
      </c>
      <c r="I22" s="202">
        <v>326495</v>
      </c>
      <c r="J22" s="202">
        <v>299407</v>
      </c>
      <c r="K22" s="202">
        <v>302663</v>
      </c>
      <c r="L22" s="202">
        <v>242557</v>
      </c>
      <c r="M22" s="202">
        <v>202154</v>
      </c>
      <c r="N22" s="202">
        <v>203460</v>
      </c>
      <c r="O22" s="202">
        <v>259366</v>
      </c>
      <c r="P22" s="203">
        <v>310876</v>
      </c>
      <c r="Q22" s="204">
        <v>348207</v>
      </c>
    </row>
    <row r="23" spans="1:17" ht="12.75">
      <c r="A23" s="1"/>
      <c r="B23" s="164" t="s">
        <v>389</v>
      </c>
      <c r="C23" s="202">
        <v>369097</v>
      </c>
      <c r="D23" s="202">
        <v>379668</v>
      </c>
      <c r="E23" s="202">
        <v>325457</v>
      </c>
      <c r="F23" s="202">
        <v>365860</v>
      </c>
      <c r="G23" s="202">
        <v>316509</v>
      </c>
      <c r="H23" s="202">
        <v>306231</v>
      </c>
      <c r="I23" s="202">
        <v>287149</v>
      </c>
      <c r="J23" s="202">
        <v>453617</v>
      </c>
      <c r="K23" s="202">
        <v>299072</v>
      </c>
      <c r="L23" s="202">
        <v>296411</v>
      </c>
      <c r="M23" s="202">
        <v>273409</v>
      </c>
      <c r="N23" s="202">
        <v>237280</v>
      </c>
      <c r="O23" s="202">
        <v>266233</v>
      </c>
      <c r="P23" s="203">
        <v>266587</v>
      </c>
      <c r="Q23" s="204">
        <v>339993</v>
      </c>
    </row>
    <row r="24" spans="1:17" ht="12.75">
      <c r="A24" s="1"/>
      <c r="B24" s="164" t="s">
        <v>392</v>
      </c>
      <c r="C24" s="202">
        <v>170568</v>
      </c>
      <c r="D24" s="202">
        <v>176247</v>
      </c>
      <c r="E24" s="202">
        <v>178562</v>
      </c>
      <c r="F24" s="202">
        <v>171552</v>
      </c>
      <c r="G24" s="202">
        <v>173205</v>
      </c>
      <c r="H24" s="202">
        <v>165486</v>
      </c>
      <c r="I24" s="202">
        <v>168273</v>
      </c>
      <c r="J24" s="202">
        <v>158251</v>
      </c>
      <c r="K24" s="202">
        <v>182241</v>
      </c>
      <c r="L24" s="202">
        <v>169058</v>
      </c>
      <c r="M24" s="202">
        <v>154540</v>
      </c>
      <c r="N24" s="202">
        <v>149689</v>
      </c>
      <c r="O24" s="202">
        <v>142305</v>
      </c>
      <c r="P24" s="203">
        <v>146015</v>
      </c>
      <c r="Q24" s="204">
        <v>151959</v>
      </c>
    </row>
    <row r="25" spans="1:17" ht="12.75">
      <c r="A25" s="1"/>
      <c r="B25" s="164" t="s">
        <v>400</v>
      </c>
      <c r="C25" s="202">
        <v>140469</v>
      </c>
      <c r="D25" s="202">
        <v>136065</v>
      </c>
      <c r="E25" s="202">
        <v>119814</v>
      </c>
      <c r="F25" s="202">
        <v>99707</v>
      </c>
      <c r="G25" s="202">
        <v>97673</v>
      </c>
      <c r="H25" s="202">
        <v>105103</v>
      </c>
      <c r="I25" s="202">
        <v>99265</v>
      </c>
      <c r="J25" s="202">
        <v>79864</v>
      </c>
      <c r="K25" s="202">
        <v>108951</v>
      </c>
      <c r="L25" s="202">
        <v>127494</v>
      </c>
      <c r="M25" s="202">
        <v>112575</v>
      </c>
      <c r="N25" s="202">
        <v>87484</v>
      </c>
      <c r="O25" s="202">
        <v>95028</v>
      </c>
      <c r="P25" s="203">
        <v>106236</v>
      </c>
      <c r="Q25" s="204">
        <v>90353</v>
      </c>
    </row>
    <row r="26" spans="1:17" ht="12.75">
      <c r="A26" s="1"/>
      <c r="B26" s="164" t="s">
        <v>395</v>
      </c>
      <c r="C26" s="202">
        <v>75494</v>
      </c>
      <c r="D26" s="202">
        <v>64151</v>
      </c>
      <c r="E26" s="202">
        <v>66279</v>
      </c>
      <c r="F26" s="202">
        <v>66524</v>
      </c>
      <c r="G26" s="202">
        <v>58732</v>
      </c>
      <c r="H26" s="202">
        <v>57473</v>
      </c>
      <c r="I26" s="202">
        <v>55084</v>
      </c>
      <c r="J26" s="202">
        <v>39309</v>
      </c>
      <c r="K26" s="202">
        <v>58750</v>
      </c>
      <c r="L26" s="202">
        <v>40936</v>
      </c>
      <c r="M26" s="202">
        <v>24472</v>
      </c>
      <c r="N26" s="202">
        <v>29262</v>
      </c>
      <c r="O26" s="202">
        <v>41692</v>
      </c>
      <c r="P26" s="203">
        <v>54165</v>
      </c>
      <c r="Q26" s="204">
        <v>66261</v>
      </c>
    </row>
    <row r="27" spans="1:17" ht="12.75">
      <c r="A27" s="1"/>
      <c r="B27" s="164" t="s">
        <v>401</v>
      </c>
      <c r="C27" s="202">
        <v>46219</v>
      </c>
      <c r="D27" s="202">
        <v>44130</v>
      </c>
      <c r="E27" s="202">
        <v>40507</v>
      </c>
      <c r="F27" s="202">
        <v>41231</v>
      </c>
      <c r="G27" s="202">
        <v>38113</v>
      </c>
      <c r="H27" s="202">
        <v>40352</v>
      </c>
      <c r="I27" s="202">
        <v>38812</v>
      </c>
      <c r="J27" s="202">
        <v>38840</v>
      </c>
      <c r="K27" s="202">
        <v>50740</v>
      </c>
      <c r="L27" s="202">
        <v>50150</v>
      </c>
      <c r="M27" s="202">
        <v>44778</v>
      </c>
      <c r="N27" s="202">
        <v>38722</v>
      </c>
      <c r="O27" s="202">
        <v>37530</v>
      </c>
      <c r="P27" s="203">
        <v>43545</v>
      </c>
      <c r="Q27" s="204">
        <v>41337</v>
      </c>
    </row>
    <row r="28" spans="1:17" ht="12.75">
      <c r="A28" s="1"/>
      <c r="B28" s="164" t="s">
        <v>402</v>
      </c>
      <c r="C28" s="202">
        <v>51626</v>
      </c>
      <c r="D28" s="202">
        <v>46587</v>
      </c>
      <c r="E28" s="202">
        <v>51174</v>
      </c>
      <c r="F28" s="202">
        <v>48779</v>
      </c>
      <c r="G28" s="202">
        <v>42720</v>
      </c>
      <c r="H28" s="202">
        <v>43406</v>
      </c>
      <c r="I28" s="202">
        <v>43189</v>
      </c>
      <c r="J28" s="202">
        <v>47424</v>
      </c>
      <c r="K28" s="202">
        <v>50767</v>
      </c>
      <c r="L28" s="202">
        <v>53685</v>
      </c>
      <c r="M28" s="202">
        <v>49411</v>
      </c>
      <c r="N28" s="202">
        <v>42564</v>
      </c>
      <c r="O28" s="202">
        <v>41119</v>
      </c>
      <c r="P28" s="203">
        <v>41349</v>
      </c>
      <c r="Q28" s="204">
        <v>45844</v>
      </c>
    </row>
    <row r="29" spans="1:17" ht="12.75">
      <c r="A29" s="1"/>
      <c r="B29" s="164" t="s">
        <v>403</v>
      </c>
      <c r="C29" s="202">
        <v>1185283</v>
      </c>
      <c r="D29" s="202">
        <v>1306477</v>
      </c>
      <c r="E29" s="202">
        <v>1555295</v>
      </c>
      <c r="F29" s="202">
        <v>1679513</v>
      </c>
      <c r="G29" s="202">
        <v>1782151</v>
      </c>
      <c r="H29" s="202">
        <v>2108559</v>
      </c>
      <c r="I29" s="202">
        <v>2162663</v>
      </c>
      <c r="J29" s="202">
        <v>1860838</v>
      </c>
      <c r="K29" s="202">
        <v>2654786</v>
      </c>
      <c r="L29" s="202">
        <v>2861901</v>
      </c>
      <c r="M29" s="202">
        <v>2602503</v>
      </c>
      <c r="N29" s="202">
        <v>2587734</v>
      </c>
      <c r="O29" s="202">
        <v>2548998</v>
      </c>
      <c r="P29" s="203">
        <v>2591454</v>
      </c>
      <c r="Q29" s="204">
        <v>2997883</v>
      </c>
    </row>
    <row r="30" spans="1:17" ht="12.75">
      <c r="A30" s="1"/>
      <c r="B30" s="205" t="s">
        <v>404</v>
      </c>
      <c r="C30" s="206">
        <v>3469381</v>
      </c>
      <c r="D30" s="206">
        <v>3638205</v>
      </c>
      <c r="E30" s="206">
        <v>3819541</v>
      </c>
      <c r="F30" s="206">
        <v>3841448</v>
      </c>
      <c r="G30" s="206">
        <v>3738684</v>
      </c>
      <c r="H30" s="206">
        <v>4109972</v>
      </c>
      <c r="I30" s="206">
        <v>3736921</v>
      </c>
      <c r="J30" s="206">
        <v>3542282</v>
      </c>
      <c r="K30" s="206">
        <v>4306065</v>
      </c>
      <c r="L30" s="206">
        <v>4336759</v>
      </c>
      <c r="M30" s="206">
        <v>3898019</v>
      </c>
      <c r="N30" s="206">
        <v>3842199</v>
      </c>
      <c r="O30" s="206">
        <v>3961884</v>
      </c>
      <c r="P30" s="207">
        <v>4159198</v>
      </c>
      <c r="Q30" s="208">
        <v>4735057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M42"/>
  <sheetViews>
    <sheetView showGridLines="0" zoomScalePageLayoutView="0" workbookViewId="0" topLeftCell="A1">
      <selection activeCell="A1" sqref="A1"/>
    </sheetView>
  </sheetViews>
  <sheetFormatPr defaultColWidth="12" defaultRowHeight="11.25"/>
  <cols>
    <col min="1" max="1" width="6.66015625" style="0" customWidth="1"/>
    <col min="2" max="2" width="65.66015625" style="0" customWidth="1"/>
  </cols>
  <sheetData>
    <row r="1" spans="1:39" ht="11.2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row>
    <row r="2" spans="1:39" ht="15.75">
      <c r="A2" s="198"/>
      <c r="B2" s="179" t="s">
        <v>363</v>
      </c>
      <c r="C2" s="198"/>
      <c r="D2" s="198"/>
      <c r="E2" s="198"/>
      <c r="F2" s="198"/>
      <c r="G2" s="198"/>
      <c r="H2" s="198"/>
      <c r="I2" s="198"/>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row>
    <row r="3" spans="1:39" ht="11.25">
      <c r="A3" s="198"/>
      <c r="B3" s="198"/>
      <c r="C3" s="198"/>
      <c r="D3" s="198"/>
      <c r="E3" s="198"/>
      <c r="F3" s="198"/>
      <c r="G3" s="198"/>
      <c r="H3" s="198"/>
      <c r="I3" s="198"/>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row>
    <row r="4" spans="1:39" ht="11.25">
      <c r="A4" s="198"/>
      <c r="B4" s="181" t="s">
        <v>3</v>
      </c>
      <c r="C4" s="14" t="s">
        <v>364</v>
      </c>
      <c r="D4" s="198"/>
      <c r="E4" s="198"/>
      <c r="F4" s="198"/>
      <c r="G4" s="15" t="s">
        <v>5</v>
      </c>
      <c r="H4" s="199" t="s">
        <v>365</v>
      </c>
      <c r="I4" s="198"/>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row>
    <row r="5" spans="1:39" ht="11.25">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row>
    <row r="6" spans="1:39" ht="12.75">
      <c r="A6" s="184"/>
      <c r="B6" s="185" t="s">
        <v>366</v>
      </c>
      <c r="C6" s="186">
        <v>1980</v>
      </c>
      <c r="D6" s="186">
        <v>1981</v>
      </c>
      <c r="E6" s="186">
        <v>1982</v>
      </c>
      <c r="F6" s="186">
        <v>1983</v>
      </c>
      <c r="G6" s="186">
        <v>1984</v>
      </c>
      <c r="H6" s="186">
        <v>1985</v>
      </c>
      <c r="I6" s="186">
        <v>1986</v>
      </c>
      <c r="J6" s="186">
        <v>1987</v>
      </c>
      <c r="K6" s="186">
        <v>1988</v>
      </c>
      <c r="L6" s="186">
        <v>1989</v>
      </c>
      <c r="M6" s="186">
        <v>1990</v>
      </c>
      <c r="N6" s="186">
        <v>1991</v>
      </c>
      <c r="O6" s="186">
        <v>1992</v>
      </c>
      <c r="P6" s="186">
        <v>1993</v>
      </c>
      <c r="Q6" s="186">
        <v>1994</v>
      </c>
      <c r="R6" s="186">
        <v>1995</v>
      </c>
      <c r="S6" s="186">
        <v>1996</v>
      </c>
      <c r="T6" s="186">
        <v>1997</v>
      </c>
      <c r="U6" s="186">
        <v>1998</v>
      </c>
      <c r="V6" s="186">
        <v>1999</v>
      </c>
      <c r="W6" s="186">
        <v>2000</v>
      </c>
      <c r="X6" s="186">
        <v>2001</v>
      </c>
      <c r="Y6" s="186">
        <v>2002</v>
      </c>
      <c r="Z6" s="186">
        <v>2003</v>
      </c>
      <c r="AA6" s="186">
        <v>2004</v>
      </c>
      <c r="AB6" s="186">
        <v>2005</v>
      </c>
      <c r="AC6" s="186">
        <v>2006</v>
      </c>
      <c r="AD6" s="186">
        <v>2007</v>
      </c>
      <c r="AE6" s="186">
        <v>2008</v>
      </c>
      <c r="AF6" s="186">
        <v>2009</v>
      </c>
      <c r="AG6" s="186">
        <v>2010</v>
      </c>
      <c r="AH6" s="186">
        <v>2011</v>
      </c>
      <c r="AI6" s="186">
        <v>2012</v>
      </c>
      <c r="AJ6" s="186">
        <v>2013</v>
      </c>
      <c r="AK6" s="186">
        <v>2014</v>
      </c>
      <c r="AL6" s="187">
        <v>2015</v>
      </c>
      <c r="AM6" s="187">
        <v>2016</v>
      </c>
    </row>
    <row r="7" spans="1:39" ht="12.75">
      <c r="A7" s="184"/>
      <c r="B7" s="188" t="s">
        <v>367</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90"/>
      <c r="AM7" s="190"/>
    </row>
    <row r="8" spans="1:39" ht="12.75">
      <c r="A8" s="184"/>
      <c r="B8" s="169" t="s">
        <v>368</v>
      </c>
      <c r="C8" s="151">
        <v>439852</v>
      </c>
      <c r="D8" s="151">
        <v>407506</v>
      </c>
      <c r="E8" s="151">
        <v>371682</v>
      </c>
      <c r="F8" s="151">
        <v>375039</v>
      </c>
      <c r="G8" s="151">
        <v>348863</v>
      </c>
      <c r="H8" s="151">
        <v>383740</v>
      </c>
      <c r="I8" s="151">
        <v>421521</v>
      </c>
      <c r="J8" s="151">
        <v>441380</v>
      </c>
      <c r="K8" s="151">
        <v>474478</v>
      </c>
      <c r="L8" s="151">
        <v>510759</v>
      </c>
      <c r="M8" s="151">
        <v>474178</v>
      </c>
      <c r="N8" s="151">
        <v>423001</v>
      </c>
      <c r="O8" s="151">
        <v>438310</v>
      </c>
      <c r="P8" s="151">
        <v>319437</v>
      </c>
      <c r="Q8" s="151">
        <v>383225</v>
      </c>
      <c r="R8" s="151">
        <v>423776</v>
      </c>
      <c r="S8" s="151">
        <v>442965</v>
      </c>
      <c r="T8" s="151">
        <v>321098</v>
      </c>
      <c r="U8" s="151">
        <v>351139</v>
      </c>
      <c r="V8" s="151">
        <v>395724</v>
      </c>
      <c r="W8" s="151">
        <v>468551</v>
      </c>
      <c r="X8" s="151">
        <v>446869</v>
      </c>
      <c r="Y8" s="151">
        <v>409072</v>
      </c>
      <c r="Z8" s="151">
        <v>399727</v>
      </c>
      <c r="AA8" s="151">
        <v>438574</v>
      </c>
      <c r="AB8" s="151">
        <v>436047</v>
      </c>
      <c r="AC8" s="151">
        <v>446023</v>
      </c>
      <c r="AD8" s="151">
        <v>464985</v>
      </c>
      <c r="AE8" s="151">
        <v>423043</v>
      </c>
      <c r="AF8" s="151">
        <v>228196</v>
      </c>
      <c r="AG8" s="151">
        <v>305250</v>
      </c>
      <c r="AH8" s="151">
        <v>363859</v>
      </c>
      <c r="AI8" s="151">
        <v>284951</v>
      </c>
      <c r="AJ8" s="151">
        <v>281843</v>
      </c>
      <c r="AK8" s="151">
        <v>322000</v>
      </c>
      <c r="AL8" s="191">
        <v>417000</v>
      </c>
      <c r="AM8" s="191">
        <v>453362</v>
      </c>
    </row>
    <row r="9" spans="1:39" ht="12.75">
      <c r="A9" s="184"/>
      <c r="B9" s="169" t="s">
        <v>369</v>
      </c>
      <c r="C9" s="151">
        <v>131252</v>
      </c>
      <c r="D9" s="151">
        <v>144583</v>
      </c>
      <c r="E9" s="151">
        <v>139886</v>
      </c>
      <c r="F9" s="151">
        <v>142896</v>
      </c>
      <c r="G9" s="151">
        <v>146848</v>
      </c>
      <c r="H9" s="151">
        <v>161016</v>
      </c>
      <c r="I9" s="151">
        <v>180117</v>
      </c>
      <c r="J9" s="151">
        <v>171004</v>
      </c>
      <c r="K9" s="151">
        <v>202330</v>
      </c>
      <c r="L9" s="151">
        <v>212967</v>
      </c>
      <c r="M9" s="151">
        <v>213502</v>
      </c>
      <c r="N9" s="151">
        <v>200367</v>
      </c>
      <c r="O9" s="151">
        <v>215431</v>
      </c>
      <c r="P9" s="151">
        <v>152189</v>
      </c>
      <c r="Q9" s="151">
        <v>182010</v>
      </c>
      <c r="R9" s="151">
        <v>226070</v>
      </c>
      <c r="S9" s="151">
        <v>245964</v>
      </c>
      <c r="T9" s="151">
        <v>296334</v>
      </c>
      <c r="U9" s="151">
        <v>361289</v>
      </c>
      <c r="V9" s="151">
        <v>364924</v>
      </c>
      <c r="W9" s="151">
        <v>444516</v>
      </c>
      <c r="X9" s="151">
        <v>439774</v>
      </c>
      <c r="Y9" s="151">
        <v>403161</v>
      </c>
      <c r="Z9" s="151">
        <v>407440</v>
      </c>
      <c r="AA9" s="151">
        <v>449321</v>
      </c>
      <c r="AB9" s="151">
        <v>474532</v>
      </c>
      <c r="AC9" s="151">
        <v>553680</v>
      </c>
      <c r="AD9" s="151">
        <v>586686</v>
      </c>
      <c r="AE9" s="151">
        <v>585270</v>
      </c>
      <c r="AF9" s="151">
        <v>340931</v>
      </c>
      <c r="AG9" s="151">
        <v>480430</v>
      </c>
      <c r="AH9" s="151">
        <v>556356</v>
      </c>
      <c r="AI9" s="151">
        <v>506303</v>
      </c>
      <c r="AJ9" s="151">
        <v>530355</v>
      </c>
      <c r="AK9" s="151">
        <v>571759</v>
      </c>
      <c r="AL9" s="191">
        <v>563013</v>
      </c>
      <c r="AM9" s="191">
        <v>617832</v>
      </c>
    </row>
    <row r="10" spans="1:39" ht="12.75">
      <c r="A10" s="184"/>
      <c r="B10" s="169" t="s">
        <v>370</v>
      </c>
      <c r="C10" s="151">
        <v>118090</v>
      </c>
      <c r="D10" s="151">
        <v>119312</v>
      </c>
      <c r="E10" s="151">
        <v>127095</v>
      </c>
      <c r="F10" s="151">
        <v>131459</v>
      </c>
      <c r="G10" s="151">
        <v>122291</v>
      </c>
      <c r="H10" s="151">
        <v>164272</v>
      </c>
      <c r="I10" s="151">
        <v>172194</v>
      </c>
      <c r="J10" s="151">
        <v>196244</v>
      </c>
      <c r="K10" s="151">
        <v>216798</v>
      </c>
      <c r="L10" s="151">
        <v>241879</v>
      </c>
      <c r="M10" s="151">
        <v>224988</v>
      </c>
      <c r="N10" s="151">
        <v>204293</v>
      </c>
      <c r="O10" s="151">
        <v>176828</v>
      </c>
      <c r="P10" s="151">
        <v>123600</v>
      </c>
      <c r="Q10" s="151">
        <v>188897</v>
      </c>
      <c r="R10" s="151">
        <v>196398</v>
      </c>
      <c r="S10" s="151">
        <v>211191</v>
      </c>
      <c r="T10" s="151">
        <v>211260</v>
      </c>
      <c r="U10" s="151">
        <v>256196</v>
      </c>
      <c r="V10" s="151">
        <v>240695</v>
      </c>
      <c r="W10" s="151">
        <v>259914</v>
      </c>
      <c r="X10" s="151">
        <v>281911</v>
      </c>
      <c r="Y10" s="151">
        <v>288113</v>
      </c>
      <c r="Z10" s="151">
        <v>267437</v>
      </c>
      <c r="AA10" s="151">
        <v>293078</v>
      </c>
      <c r="AB10" s="151">
        <v>334427</v>
      </c>
      <c r="AC10" s="151">
        <v>333867</v>
      </c>
      <c r="AD10" s="151">
        <v>345797</v>
      </c>
      <c r="AE10" s="151">
        <v>377149</v>
      </c>
      <c r="AF10" s="151">
        <v>211112</v>
      </c>
      <c r="AG10" s="151">
        <v>255461</v>
      </c>
      <c r="AH10" s="151">
        <v>286810</v>
      </c>
      <c r="AI10" s="151">
        <v>197320</v>
      </c>
      <c r="AJ10" s="151">
        <v>245010</v>
      </c>
      <c r="AK10" s="151">
        <v>344321</v>
      </c>
      <c r="AL10" s="191">
        <v>253082</v>
      </c>
      <c r="AM10" s="191">
        <v>275521</v>
      </c>
    </row>
    <row r="11" spans="1:39" ht="25.5">
      <c r="A11" s="184"/>
      <c r="B11" s="169" t="s">
        <v>371</v>
      </c>
      <c r="C11" s="151">
        <v>426690</v>
      </c>
      <c r="D11" s="151">
        <v>382235</v>
      </c>
      <c r="E11" s="151">
        <v>358891</v>
      </c>
      <c r="F11" s="151">
        <v>363602</v>
      </c>
      <c r="G11" s="151">
        <v>324306</v>
      </c>
      <c r="H11" s="151">
        <v>386996</v>
      </c>
      <c r="I11" s="151">
        <v>413598</v>
      </c>
      <c r="J11" s="151">
        <v>466620</v>
      </c>
      <c r="K11" s="151">
        <v>488946</v>
      </c>
      <c r="L11" s="151">
        <v>539671</v>
      </c>
      <c r="M11" s="151">
        <v>485664</v>
      </c>
      <c r="N11" s="151">
        <v>426927</v>
      </c>
      <c r="O11" s="151">
        <v>399707</v>
      </c>
      <c r="P11" s="151">
        <v>290848</v>
      </c>
      <c r="Q11" s="151">
        <v>390112</v>
      </c>
      <c r="R11" s="151">
        <v>394104</v>
      </c>
      <c r="S11" s="151">
        <v>408192</v>
      </c>
      <c r="T11" s="192" t="s">
        <v>372</v>
      </c>
      <c r="U11" s="192" t="s">
        <v>372</v>
      </c>
      <c r="V11" s="192" t="s">
        <v>372</v>
      </c>
      <c r="W11" s="192" t="s">
        <v>372</v>
      </c>
      <c r="X11" s="192" t="s">
        <v>372</v>
      </c>
      <c r="Y11" s="192" t="s">
        <v>372</v>
      </c>
      <c r="Z11" s="192" t="s">
        <v>372</v>
      </c>
      <c r="AA11" s="192" t="s">
        <v>372</v>
      </c>
      <c r="AB11" s="192" t="s">
        <v>372</v>
      </c>
      <c r="AC11" s="192" t="s">
        <v>372</v>
      </c>
      <c r="AD11" s="192" t="s">
        <v>372</v>
      </c>
      <c r="AE11" s="192" t="s">
        <v>372</v>
      </c>
      <c r="AF11" s="192" t="s">
        <v>372</v>
      </c>
      <c r="AG11" s="192" t="s">
        <v>372</v>
      </c>
      <c r="AH11" s="192" t="s">
        <v>372</v>
      </c>
      <c r="AI11" s="192" t="s">
        <v>372</v>
      </c>
      <c r="AJ11" s="192" t="s">
        <v>372</v>
      </c>
      <c r="AK11" s="192" t="s">
        <v>372</v>
      </c>
      <c r="AL11" s="193" t="s">
        <v>372</v>
      </c>
      <c r="AM11" s="193" t="s">
        <v>372</v>
      </c>
    </row>
    <row r="12" spans="1:39" ht="12.75">
      <c r="A12" s="184"/>
      <c r="B12" s="188" t="s">
        <v>373</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90"/>
      <c r="AM12" s="190"/>
    </row>
    <row r="13" spans="1:39" ht="12.75">
      <c r="A13" s="184"/>
      <c r="B13" s="169" t="s">
        <v>368</v>
      </c>
      <c r="C13" s="151">
        <v>1634335</v>
      </c>
      <c r="D13" s="151">
        <v>1683074</v>
      </c>
      <c r="E13" s="151">
        <v>1912660</v>
      </c>
      <c r="F13" s="151">
        <v>2424304</v>
      </c>
      <c r="G13" s="151">
        <v>3151449</v>
      </c>
      <c r="H13" s="151">
        <v>3465500</v>
      </c>
      <c r="I13" s="151">
        <v>3490176</v>
      </c>
      <c r="J13" s="151">
        <v>3810672</v>
      </c>
      <c r="K13" s="151">
        <v>4079704</v>
      </c>
      <c r="L13" s="151">
        <v>4028958</v>
      </c>
      <c r="M13" s="151">
        <v>3702787</v>
      </c>
      <c r="N13" s="151">
        <v>3366943</v>
      </c>
      <c r="O13" s="151">
        <v>4038206</v>
      </c>
      <c r="P13" s="151">
        <v>4916620</v>
      </c>
      <c r="Q13" s="151">
        <v>5648767</v>
      </c>
      <c r="R13" s="151">
        <v>5635000</v>
      </c>
      <c r="S13" s="151">
        <v>5716000</v>
      </c>
      <c r="T13" s="151">
        <v>6152817</v>
      </c>
      <c r="U13" s="151">
        <v>6451689</v>
      </c>
      <c r="V13" s="151">
        <v>7412043</v>
      </c>
      <c r="W13" s="151">
        <v>7257640</v>
      </c>
      <c r="X13" s="151">
        <v>6570354</v>
      </c>
      <c r="Y13" s="151">
        <v>7258611</v>
      </c>
      <c r="Z13" s="151">
        <v>7568161</v>
      </c>
      <c r="AA13" s="151">
        <v>7759762</v>
      </c>
      <c r="AB13" s="151">
        <v>7625381</v>
      </c>
      <c r="AC13" s="151">
        <v>6925127</v>
      </c>
      <c r="AD13" s="151">
        <v>6856461</v>
      </c>
      <c r="AE13" s="151">
        <v>4916900</v>
      </c>
      <c r="AF13" s="151">
        <v>3462762</v>
      </c>
      <c r="AG13" s="151">
        <v>5030335</v>
      </c>
      <c r="AH13" s="151">
        <v>5687427</v>
      </c>
      <c r="AI13" s="151">
        <v>6226752</v>
      </c>
      <c r="AJ13" s="151">
        <v>6697597</v>
      </c>
      <c r="AK13" s="151">
        <v>7407601</v>
      </c>
      <c r="AL13" s="191">
        <v>7943180</v>
      </c>
      <c r="AM13" s="191">
        <v>8263780</v>
      </c>
    </row>
    <row r="14" spans="1:39" ht="12.75">
      <c r="A14" s="184"/>
      <c r="B14" s="169" t="s">
        <v>369</v>
      </c>
      <c r="C14" s="151">
        <v>203475</v>
      </c>
      <c r="D14" s="151">
        <v>187312</v>
      </c>
      <c r="E14" s="151">
        <v>127259</v>
      </c>
      <c r="F14" s="151">
        <v>153711</v>
      </c>
      <c r="G14" s="151">
        <v>191192</v>
      </c>
      <c r="H14" s="151">
        <v>230731</v>
      </c>
      <c r="I14" s="151">
        <v>262668</v>
      </c>
      <c r="J14" s="151">
        <v>313319</v>
      </c>
      <c r="K14" s="151">
        <v>325286</v>
      </c>
      <c r="L14" s="151">
        <v>310040</v>
      </c>
      <c r="M14" s="151">
        <v>270567</v>
      </c>
      <c r="N14" s="151">
        <v>337618</v>
      </c>
      <c r="O14" s="151">
        <v>359956</v>
      </c>
      <c r="P14" s="151">
        <v>423531</v>
      </c>
      <c r="Q14" s="151">
        <v>501594</v>
      </c>
      <c r="R14" s="151">
        <v>501998</v>
      </c>
      <c r="S14" s="151">
        <v>527251</v>
      </c>
      <c r="T14" s="151">
        <v>323253</v>
      </c>
      <c r="U14" s="151">
        <v>249000</v>
      </c>
      <c r="V14" s="151">
        <v>354061</v>
      </c>
      <c r="W14" s="151">
        <v>291893</v>
      </c>
      <c r="X14" s="151">
        <v>255835</v>
      </c>
      <c r="Y14" s="151">
        <v>300000</v>
      </c>
      <c r="Z14" s="151">
        <v>300000</v>
      </c>
      <c r="AA14" s="151">
        <v>330000</v>
      </c>
      <c r="AB14" s="151">
        <v>387474</v>
      </c>
      <c r="AC14" s="151">
        <v>382052</v>
      </c>
      <c r="AD14" s="151">
        <v>400000</v>
      </c>
      <c r="AE14" s="151">
        <v>280000</v>
      </c>
      <c r="AF14" s="151">
        <v>140000</v>
      </c>
      <c r="AG14" s="151">
        <v>150000</v>
      </c>
      <c r="AH14" s="151">
        <v>200000</v>
      </c>
      <c r="AI14" s="151">
        <v>250000</v>
      </c>
      <c r="AJ14" s="151">
        <v>250000</v>
      </c>
      <c r="AK14" s="151" t="s">
        <v>65</v>
      </c>
      <c r="AL14" s="191" t="s">
        <v>65</v>
      </c>
      <c r="AM14" s="191" t="s">
        <v>65</v>
      </c>
    </row>
    <row r="15" spans="1:39" ht="12.75">
      <c r="A15" s="184"/>
      <c r="B15" s="169" t="s">
        <v>370</v>
      </c>
      <c r="C15" s="151">
        <v>1135439</v>
      </c>
      <c r="D15" s="151">
        <v>841934</v>
      </c>
      <c r="E15" s="151">
        <v>722376</v>
      </c>
      <c r="F15" s="151">
        <v>784814</v>
      </c>
      <c r="G15" s="151">
        <v>925250</v>
      </c>
      <c r="H15" s="151">
        <v>779281</v>
      </c>
      <c r="I15" s="151" t="s">
        <v>284</v>
      </c>
      <c r="J15" s="151">
        <v>858000</v>
      </c>
      <c r="K15" s="151">
        <v>640905</v>
      </c>
      <c r="L15" s="151">
        <v>537921</v>
      </c>
      <c r="M15" s="151">
        <v>631159</v>
      </c>
      <c r="N15" s="151">
        <v>551499</v>
      </c>
      <c r="O15" s="151">
        <v>422037</v>
      </c>
      <c r="P15" s="151">
        <v>393615</v>
      </c>
      <c r="Q15" s="151">
        <v>425630</v>
      </c>
      <c r="R15" s="151">
        <v>417203</v>
      </c>
      <c r="S15" s="151">
        <v>451789</v>
      </c>
      <c r="T15" s="151">
        <v>597077</v>
      </c>
      <c r="U15" s="151">
        <v>656002</v>
      </c>
      <c r="V15" s="151">
        <v>774765</v>
      </c>
      <c r="W15" s="151">
        <v>850000</v>
      </c>
      <c r="X15" s="151">
        <v>950000</v>
      </c>
      <c r="Y15" s="151">
        <v>1050000</v>
      </c>
      <c r="Z15" s="151">
        <v>1210000</v>
      </c>
      <c r="AA15" s="151">
        <v>1220000</v>
      </c>
      <c r="AB15" s="151">
        <v>1210000</v>
      </c>
      <c r="AC15" s="151">
        <v>1425000</v>
      </c>
      <c r="AD15" s="151">
        <v>1408236</v>
      </c>
      <c r="AE15" s="151">
        <v>1110000</v>
      </c>
      <c r="AF15" s="151">
        <v>885317</v>
      </c>
      <c r="AG15" s="151">
        <v>908198</v>
      </c>
      <c r="AH15" s="151">
        <v>922727</v>
      </c>
      <c r="AI15" s="151">
        <v>1072383</v>
      </c>
      <c r="AJ15" s="151">
        <v>1250230</v>
      </c>
      <c r="AK15" s="151">
        <v>1373093</v>
      </c>
      <c r="AL15" s="191">
        <v>1780337</v>
      </c>
      <c r="AM15" s="191">
        <v>2131221</v>
      </c>
    </row>
    <row r="16" spans="1:39" ht="25.5">
      <c r="A16" s="184"/>
      <c r="B16" s="169" t="s">
        <v>371</v>
      </c>
      <c r="C16" s="151">
        <v>2566299</v>
      </c>
      <c r="D16" s="151">
        <v>2337696</v>
      </c>
      <c r="E16" s="151">
        <v>2507777</v>
      </c>
      <c r="F16" s="151">
        <v>3055407</v>
      </c>
      <c r="G16" s="151">
        <v>3885507</v>
      </c>
      <c r="H16" s="151">
        <v>4014050</v>
      </c>
      <c r="I16" s="151" t="s">
        <v>284</v>
      </c>
      <c r="J16" s="151">
        <v>4355353</v>
      </c>
      <c r="K16" s="151">
        <v>4395323</v>
      </c>
      <c r="L16" s="151">
        <v>4256839</v>
      </c>
      <c r="M16" s="151">
        <v>4063379</v>
      </c>
      <c r="N16" s="151">
        <v>3580824</v>
      </c>
      <c r="O16" s="151">
        <v>4100287</v>
      </c>
      <c r="P16" s="151">
        <v>4886704</v>
      </c>
      <c r="Q16" s="151">
        <v>5572803</v>
      </c>
      <c r="R16" s="151">
        <v>5550205</v>
      </c>
      <c r="S16" s="151">
        <v>5640538</v>
      </c>
      <c r="T16" s="151">
        <v>6426641</v>
      </c>
      <c r="U16" s="151">
        <v>6858691</v>
      </c>
      <c r="V16" s="151">
        <v>7832747</v>
      </c>
      <c r="W16" s="151">
        <v>7815747</v>
      </c>
      <c r="X16" s="151">
        <v>7264519</v>
      </c>
      <c r="Y16" s="151">
        <v>8008611</v>
      </c>
      <c r="Z16" s="151">
        <v>8478161</v>
      </c>
      <c r="AA16" s="151">
        <v>8649762</v>
      </c>
      <c r="AB16" s="151">
        <v>8447907</v>
      </c>
      <c r="AC16" s="151">
        <v>7968075</v>
      </c>
      <c r="AD16" s="151">
        <v>7864697</v>
      </c>
      <c r="AE16" s="151">
        <v>5746900</v>
      </c>
      <c r="AF16" s="151">
        <v>4208079</v>
      </c>
      <c r="AG16" s="151">
        <v>5788533</v>
      </c>
      <c r="AH16" s="151">
        <v>6410154</v>
      </c>
      <c r="AI16" s="151">
        <v>7037472</v>
      </c>
      <c r="AJ16" s="151">
        <v>7686865</v>
      </c>
      <c r="AK16" s="151" t="s">
        <v>65</v>
      </c>
      <c r="AL16" s="191" t="s">
        <v>65</v>
      </c>
      <c r="AM16" s="191" t="s">
        <v>65</v>
      </c>
    </row>
    <row r="17" spans="1:39" ht="12.75">
      <c r="A17" s="184"/>
      <c r="B17" s="188" t="s">
        <v>374</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5"/>
      <c r="AM17" s="195"/>
    </row>
    <row r="18" spans="1:39" ht="12.75">
      <c r="A18" s="184"/>
      <c r="B18" s="169" t="s">
        <v>368</v>
      </c>
      <c r="C18" s="151">
        <v>4004776</v>
      </c>
      <c r="D18" s="151">
        <v>4205831</v>
      </c>
      <c r="E18" s="151">
        <v>3850208</v>
      </c>
      <c r="F18" s="151">
        <v>3959771</v>
      </c>
      <c r="G18" s="151">
        <v>4391747</v>
      </c>
      <c r="H18" s="151">
        <v>4624267</v>
      </c>
      <c r="I18" s="151">
        <v>4450008</v>
      </c>
      <c r="J18" s="151">
        <v>4358140</v>
      </c>
      <c r="K18" s="151">
        <v>4501403</v>
      </c>
      <c r="L18" s="151">
        <v>3973335</v>
      </c>
      <c r="M18" s="151">
        <v>3538824</v>
      </c>
      <c r="N18" s="151">
        <v>3492363</v>
      </c>
      <c r="O18" s="151">
        <v>3120590</v>
      </c>
      <c r="P18" s="151">
        <v>2730451</v>
      </c>
      <c r="Q18" s="151">
        <v>2752507</v>
      </c>
      <c r="R18" s="151">
        <v>2584680</v>
      </c>
      <c r="S18" s="151">
        <v>2481635</v>
      </c>
      <c r="T18" s="151">
        <v>2483647</v>
      </c>
      <c r="U18" s="151">
        <v>1994029</v>
      </c>
      <c r="V18" s="151">
        <v>1794866</v>
      </c>
      <c r="W18" s="151">
        <v>1781757</v>
      </c>
      <c r="X18" s="151">
        <v>1659191</v>
      </c>
      <c r="Y18" s="151">
        <v>1638962</v>
      </c>
      <c r="Z18" s="151">
        <v>1807990</v>
      </c>
      <c r="AA18" s="151">
        <v>1791133</v>
      </c>
      <c r="AB18" s="151">
        <v>1782294</v>
      </c>
      <c r="AC18" s="151">
        <v>1729330</v>
      </c>
      <c r="AD18" s="151">
        <v>1651690</v>
      </c>
      <c r="AE18" s="151">
        <v>1647501</v>
      </c>
      <c r="AF18" s="151" t="s">
        <v>375</v>
      </c>
      <c r="AG18" s="151">
        <v>1318558</v>
      </c>
      <c r="AH18" s="151">
        <v>1240129</v>
      </c>
      <c r="AI18" s="151">
        <v>1388574</v>
      </c>
      <c r="AJ18" s="151">
        <v>1440858</v>
      </c>
      <c r="AK18" s="151">
        <v>1497595</v>
      </c>
      <c r="AL18" s="191">
        <v>1447516</v>
      </c>
      <c r="AM18" s="191">
        <v>1330704</v>
      </c>
    </row>
    <row r="19" spans="1:39" ht="12.75">
      <c r="A19" s="184"/>
      <c r="B19" s="169" t="s">
        <v>369</v>
      </c>
      <c r="C19" s="151">
        <v>2019801</v>
      </c>
      <c r="D19" s="151">
        <v>2101905</v>
      </c>
      <c r="E19" s="151">
        <v>1820437</v>
      </c>
      <c r="F19" s="151">
        <v>1863114</v>
      </c>
      <c r="G19" s="151">
        <v>2137296</v>
      </c>
      <c r="H19" s="151">
        <v>2303695</v>
      </c>
      <c r="I19" s="151">
        <v>2032132</v>
      </c>
      <c r="J19" s="151">
        <v>1797211</v>
      </c>
      <c r="K19" s="151">
        <v>1672264</v>
      </c>
      <c r="L19" s="151">
        <v>1492036</v>
      </c>
      <c r="M19" s="151">
        <v>1349281</v>
      </c>
      <c r="N19" s="151">
        <v>1301154</v>
      </c>
      <c r="O19" s="151">
        <v>1258782</v>
      </c>
      <c r="P19" s="151">
        <v>1107156</v>
      </c>
      <c r="Q19" s="151">
        <v>1099624</v>
      </c>
      <c r="R19" s="151">
        <v>894561</v>
      </c>
      <c r="S19" s="151">
        <v>851374</v>
      </c>
      <c r="T19" s="151">
        <v>974510</v>
      </c>
      <c r="U19" s="151">
        <v>844725</v>
      </c>
      <c r="V19" s="151">
        <v>651493</v>
      </c>
      <c r="W19" s="151">
        <v>659033</v>
      </c>
      <c r="X19" s="151">
        <v>597372</v>
      </c>
      <c r="Y19" s="151">
        <v>685815</v>
      </c>
      <c r="Z19" s="151">
        <v>675845</v>
      </c>
      <c r="AA19" s="151">
        <v>743636</v>
      </c>
      <c r="AB19" s="151">
        <v>689893</v>
      </c>
      <c r="AC19" s="151">
        <v>671175</v>
      </c>
      <c r="AD19" s="151">
        <v>738311</v>
      </c>
      <c r="AE19" s="151">
        <v>811662</v>
      </c>
      <c r="AF19" s="151">
        <v>407529</v>
      </c>
      <c r="AG19" s="151">
        <v>566100</v>
      </c>
      <c r="AH19" s="151">
        <v>534491</v>
      </c>
      <c r="AI19" s="151">
        <v>605097</v>
      </c>
      <c r="AJ19" s="151">
        <v>609114</v>
      </c>
      <c r="AK19" s="151">
        <v>630000</v>
      </c>
      <c r="AL19" s="191">
        <v>608075</v>
      </c>
      <c r="AM19" s="191">
        <v>515601</v>
      </c>
    </row>
    <row r="20" spans="1:39" ht="12.75">
      <c r="A20" s="184"/>
      <c r="B20" s="169" t="s">
        <v>370</v>
      </c>
      <c r="C20" s="151">
        <v>1632</v>
      </c>
      <c r="D20" s="151">
        <v>1489</v>
      </c>
      <c r="E20" s="151">
        <v>824</v>
      </c>
      <c r="F20" s="151">
        <v>390</v>
      </c>
      <c r="G20" s="151">
        <v>752</v>
      </c>
      <c r="H20" s="151">
        <v>926</v>
      </c>
      <c r="I20" s="151">
        <v>796</v>
      </c>
      <c r="J20" s="151">
        <v>2432</v>
      </c>
      <c r="K20" s="151">
        <v>3355</v>
      </c>
      <c r="L20" s="151">
        <v>1370</v>
      </c>
      <c r="M20" s="151">
        <v>1672</v>
      </c>
      <c r="N20" s="151">
        <v>2738</v>
      </c>
      <c r="O20" s="151">
        <v>3198</v>
      </c>
      <c r="P20" s="151">
        <v>6391</v>
      </c>
      <c r="Q20" s="151">
        <v>25201</v>
      </c>
      <c r="R20" s="151">
        <v>25884</v>
      </c>
      <c r="S20" s="151">
        <v>34133</v>
      </c>
      <c r="T20" s="151">
        <v>4931</v>
      </c>
      <c r="U20" s="151">
        <v>9982</v>
      </c>
      <c r="V20" s="151">
        <v>6772</v>
      </c>
      <c r="W20" s="151">
        <v>7675</v>
      </c>
      <c r="X20" s="151">
        <v>7000</v>
      </c>
      <c r="Y20" s="151">
        <v>4071</v>
      </c>
      <c r="Z20" s="151">
        <v>3610</v>
      </c>
      <c r="AA20" s="151">
        <v>3873</v>
      </c>
      <c r="AB20" s="151">
        <v>3509</v>
      </c>
      <c r="AC20" s="151">
        <v>2800</v>
      </c>
      <c r="AD20" s="151">
        <v>1542</v>
      </c>
      <c r="AE20" s="151">
        <v>1638</v>
      </c>
      <c r="AF20" s="151">
        <v>1809</v>
      </c>
      <c r="AG20" s="151">
        <v>1859</v>
      </c>
      <c r="AH20" s="151">
        <v>2084</v>
      </c>
      <c r="AI20" s="151">
        <v>2057</v>
      </c>
      <c r="AJ20" s="151">
        <v>1702</v>
      </c>
      <c r="AK20" s="151">
        <v>1000</v>
      </c>
      <c r="AL20" s="191">
        <v>1025</v>
      </c>
      <c r="AM20" s="191">
        <v>1053.99999999997</v>
      </c>
    </row>
    <row r="21" spans="1:39" ht="25.5">
      <c r="A21" s="184"/>
      <c r="B21" s="169" t="s">
        <v>371</v>
      </c>
      <c r="C21" s="151">
        <v>1986607</v>
      </c>
      <c r="D21" s="151">
        <v>2105415</v>
      </c>
      <c r="E21" s="151">
        <v>2030595</v>
      </c>
      <c r="F21" s="151">
        <v>2097047</v>
      </c>
      <c r="G21" s="151">
        <v>2255203</v>
      </c>
      <c r="H21" s="151">
        <v>2321498</v>
      </c>
      <c r="I21" s="151">
        <v>2418672</v>
      </c>
      <c r="J21" s="151">
        <v>2563361</v>
      </c>
      <c r="K21" s="151">
        <v>2832494</v>
      </c>
      <c r="L21" s="151">
        <v>2482669</v>
      </c>
      <c r="M21" s="151">
        <v>2191215</v>
      </c>
      <c r="N21" s="151">
        <v>2193947</v>
      </c>
      <c r="O21" s="151">
        <v>1865006</v>
      </c>
      <c r="P21" s="151">
        <v>1629686</v>
      </c>
      <c r="Q21" s="151">
        <v>1678084</v>
      </c>
      <c r="R21" s="151">
        <v>1716003</v>
      </c>
      <c r="S21" s="151">
        <v>1664394</v>
      </c>
      <c r="T21" s="151">
        <v>1514068</v>
      </c>
      <c r="U21" s="151">
        <v>1159286</v>
      </c>
      <c r="V21" s="151">
        <v>1150145</v>
      </c>
      <c r="W21" s="151">
        <v>1130399</v>
      </c>
      <c r="X21" s="151">
        <v>1068819</v>
      </c>
      <c r="Y21" s="151">
        <v>957218</v>
      </c>
      <c r="Z21" s="151">
        <v>1135755</v>
      </c>
      <c r="AA21" s="151">
        <v>1051370</v>
      </c>
      <c r="AB21" s="151">
        <v>1095910</v>
      </c>
      <c r="AC21" s="151">
        <v>1060955</v>
      </c>
      <c r="AD21" s="151">
        <v>914921</v>
      </c>
      <c r="AE21" s="151">
        <v>837477</v>
      </c>
      <c r="AF21" s="151">
        <v>666176</v>
      </c>
      <c r="AG21" s="151">
        <v>754317</v>
      </c>
      <c r="AH21" s="151">
        <v>707722</v>
      </c>
      <c r="AI21" s="151">
        <v>785534</v>
      </c>
      <c r="AJ21" s="151">
        <v>833335</v>
      </c>
      <c r="AK21" s="151">
        <v>868595</v>
      </c>
      <c r="AL21" s="196">
        <v>840466</v>
      </c>
      <c r="AM21" s="196">
        <v>816157</v>
      </c>
    </row>
    <row r="22" spans="1:39" ht="12.75">
      <c r="A22" s="184"/>
      <c r="B22" s="197" t="s">
        <v>376</v>
      </c>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M22" s="190"/>
    </row>
    <row r="23" spans="1:39" ht="12.75">
      <c r="A23" s="184"/>
      <c r="B23" s="169" t="s">
        <v>368</v>
      </c>
      <c r="C23" s="151">
        <v>357481</v>
      </c>
      <c r="D23" s="151">
        <v>319200</v>
      </c>
      <c r="E23" s="151">
        <v>301229</v>
      </c>
      <c r="F23" s="151">
        <v>292910</v>
      </c>
      <c r="G23" s="151">
        <v>255298</v>
      </c>
      <c r="H23" s="151">
        <v>279234</v>
      </c>
      <c r="I23" s="151">
        <v>286135</v>
      </c>
      <c r="J23" s="151">
        <v>260444</v>
      </c>
      <c r="K23" s="151">
        <v>279031</v>
      </c>
      <c r="L23" s="151">
        <v>287974</v>
      </c>
      <c r="M23" s="151">
        <v>315895</v>
      </c>
      <c r="N23" s="151">
        <v>355523</v>
      </c>
      <c r="O23" s="151">
        <v>330221</v>
      </c>
      <c r="P23" s="151">
        <v>237309</v>
      </c>
      <c r="Q23" s="151">
        <v>262453</v>
      </c>
      <c r="R23" s="151">
        <v>307129</v>
      </c>
      <c r="S23" s="151">
        <v>303326</v>
      </c>
      <c r="T23" s="151">
        <v>344906</v>
      </c>
      <c r="U23" s="151">
        <v>378673</v>
      </c>
      <c r="V23" s="151">
        <v>378348</v>
      </c>
      <c r="W23" s="151">
        <v>394697</v>
      </c>
      <c r="X23" s="151">
        <v>391973</v>
      </c>
      <c r="Y23" s="151">
        <v>346071</v>
      </c>
      <c r="Z23" s="151">
        <v>361226</v>
      </c>
      <c r="AA23" s="151">
        <v>377853</v>
      </c>
      <c r="AB23" s="151">
        <v>407523</v>
      </c>
      <c r="AC23" s="151">
        <v>421106</v>
      </c>
      <c r="AD23" s="151">
        <v>504321</v>
      </c>
      <c r="AE23" s="151">
        <v>513700</v>
      </c>
      <c r="AF23" s="151">
        <v>245334</v>
      </c>
      <c r="AG23" s="151">
        <v>353576</v>
      </c>
      <c r="AH23" s="151">
        <v>439400</v>
      </c>
      <c r="AI23" s="151">
        <v>400000</v>
      </c>
      <c r="AJ23" s="151">
        <v>430000</v>
      </c>
      <c r="AK23" s="151" t="s">
        <v>65</v>
      </c>
      <c r="AL23" s="191">
        <v>325226</v>
      </c>
      <c r="AM23" s="191">
        <v>315752</v>
      </c>
    </row>
    <row r="24" spans="1:39" ht="12.75">
      <c r="A24" s="184"/>
      <c r="B24" s="169" t="s">
        <v>369</v>
      </c>
      <c r="C24" s="151">
        <v>210760</v>
      </c>
      <c r="D24" s="151">
        <v>203848</v>
      </c>
      <c r="E24" s="151">
        <v>203692</v>
      </c>
      <c r="F24" s="151">
        <v>180568</v>
      </c>
      <c r="G24" s="151">
        <v>155662</v>
      </c>
      <c r="H24" s="151">
        <v>177817</v>
      </c>
      <c r="I24" s="151">
        <v>173332</v>
      </c>
      <c r="J24" s="151">
        <v>156048</v>
      </c>
      <c r="K24" s="151">
        <v>169824</v>
      </c>
      <c r="L24" s="151">
        <v>175876</v>
      </c>
      <c r="M24" s="151">
        <v>167923</v>
      </c>
      <c r="N24" s="151">
        <v>162154</v>
      </c>
      <c r="O24" s="151">
        <v>159925</v>
      </c>
      <c r="P24" s="151">
        <v>119523</v>
      </c>
      <c r="Q24" s="151">
        <v>140402</v>
      </c>
      <c r="R24" s="151">
        <v>174283</v>
      </c>
      <c r="S24" s="151">
        <v>191408</v>
      </c>
      <c r="T24" s="151">
        <v>218876</v>
      </c>
      <c r="U24" s="151">
        <v>241538</v>
      </c>
      <c r="V24" s="151">
        <v>237737</v>
      </c>
      <c r="W24" s="151">
        <v>267682</v>
      </c>
      <c r="X24" s="151">
        <v>275945</v>
      </c>
      <c r="Y24" s="151">
        <v>251833</v>
      </c>
      <c r="Z24" s="151">
        <v>270172</v>
      </c>
      <c r="AA24" s="151">
        <v>257526</v>
      </c>
      <c r="AB24" s="151">
        <v>285237</v>
      </c>
      <c r="AC24" s="151">
        <v>289721</v>
      </c>
      <c r="AD24" s="151">
        <v>360563</v>
      </c>
      <c r="AE24" s="151">
        <v>369147</v>
      </c>
      <c r="AF24" s="151">
        <v>158094</v>
      </c>
      <c r="AG24" s="151">
        <v>242147</v>
      </c>
      <c r="AH24" s="151">
        <v>300000</v>
      </c>
      <c r="AI24" s="151">
        <v>290000</v>
      </c>
      <c r="AJ24" s="151">
        <v>320000</v>
      </c>
      <c r="AK24" s="151" t="s">
        <v>65</v>
      </c>
      <c r="AL24" s="191">
        <v>244015</v>
      </c>
      <c r="AM24" s="191">
        <v>239905</v>
      </c>
    </row>
    <row r="25" spans="1:39" ht="12.75">
      <c r="A25" s="184"/>
      <c r="B25" s="169" t="s">
        <v>370</v>
      </c>
      <c r="C25" s="151">
        <v>47703</v>
      </c>
      <c r="D25" s="151">
        <v>47864</v>
      </c>
      <c r="E25" s="151">
        <v>38355</v>
      </c>
      <c r="F25" s="151">
        <v>50709</v>
      </c>
      <c r="G25" s="151">
        <v>50273</v>
      </c>
      <c r="H25" s="151">
        <v>56387</v>
      </c>
      <c r="I25" s="151">
        <v>63158</v>
      </c>
      <c r="J25" s="151">
        <v>67123</v>
      </c>
      <c r="K25" s="151">
        <v>88443</v>
      </c>
      <c r="L25" s="151">
        <v>89414</v>
      </c>
      <c r="M25" s="151">
        <v>122616</v>
      </c>
      <c r="N25" s="151">
        <v>181383</v>
      </c>
      <c r="O25" s="151">
        <v>185466</v>
      </c>
      <c r="P25" s="151">
        <v>98794</v>
      </c>
      <c r="Q25" s="151">
        <v>126197</v>
      </c>
      <c r="R25" s="151">
        <v>89620</v>
      </c>
      <c r="S25" s="151">
        <v>73348</v>
      </c>
      <c r="T25" s="151">
        <v>86445</v>
      </c>
      <c r="U25" s="151">
        <v>87796</v>
      </c>
      <c r="V25" s="151">
        <v>104902</v>
      </c>
      <c r="W25" s="151">
        <v>170544</v>
      </c>
      <c r="X25" s="151">
        <v>145997</v>
      </c>
      <c r="Y25" s="151">
        <v>148979</v>
      </c>
      <c r="Z25" s="151">
        <v>152000</v>
      </c>
      <c r="AA25" s="151">
        <v>146144</v>
      </c>
      <c r="AB25" s="151">
        <v>144809</v>
      </c>
      <c r="AC25" s="151">
        <v>162731</v>
      </c>
      <c r="AD25" s="151">
        <v>185000</v>
      </c>
      <c r="AE25" s="151">
        <v>190000</v>
      </c>
      <c r="AF25" s="151">
        <v>155000</v>
      </c>
      <c r="AG25" s="151">
        <v>170000</v>
      </c>
      <c r="AH25" s="151">
        <v>195000</v>
      </c>
      <c r="AI25" s="151">
        <v>200000</v>
      </c>
      <c r="AJ25" s="151">
        <v>195000</v>
      </c>
      <c r="AK25" s="151" t="s">
        <v>65</v>
      </c>
      <c r="AL25" s="191" t="s">
        <v>65</v>
      </c>
      <c r="AM25" s="191" t="s">
        <v>65</v>
      </c>
    </row>
    <row r="26" spans="1:39" ht="25.5">
      <c r="A26" s="184"/>
      <c r="B26" s="169" t="s">
        <v>371</v>
      </c>
      <c r="C26" s="151">
        <v>194424</v>
      </c>
      <c r="D26" s="151">
        <v>163216</v>
      </c>
      <c r="E26" s="151">
        <v>135892</v>
      </c>
      <c r="F26" s="151">
        <v>163051</v>
      </c>
      <c r="G26" s="151">
        <v>149909</v>
      </c>
      <c r="H26" s="151">
        <v>157804</v>
      </c>
      <c r="I26" s="151">
        <v>175961</v>
      </c>
      <c r="J26" s="151">
        <v>171519</v>
      </c>
      <c r="K26" s="151">
        <v>197650</v>
      </c>
      <c r="L26" s="151">
        <v>201512</v>
      </c>
      <c r="M26" s="151">
        <v>270588</v>
      </c>
      <c r="N26" s="151">
        <v>374752</v>
      </c>
      <c r="O26" s="151">
        <v>355762</v>
      </c>
      <c r="P26" s="151">
        <v>216580</v>
      </c>
      <c r="Q26" s="151">
        <v>248248</v>
      </c>
      <c r="R26" s="151">
        <v>222466</v>
      </c>
      <c r="S26" s="151">
        <v>185266</v>
      </c>
      <c r="T26" s="151">
        <v>212475</v>
      </c>
      <c r="U26" s="151">
        <v>224931</v>
      </c>
      <c r="V26" s="151">
        <v>245513</v>
      </c>
      <c r="W26" s="151">
        <v>297559</v>
      </c>
      <c r="X26" s="151">
        <v>262025</v>
      </c>
      <c r="Y26" s="151">
        <v>243217</v>
      </c>
      <c r="Z26" s="151">
        <v>243054</v>
      </c>
      <c r="AA26" s="151">
        <v>266471</v>
      </c>
      <c r="AB26" s="151">
        <v>267095</v>
      </c>
      <c r="AC26" s="151">
        <v>294116</v>
      </c>
      <c r="AD26" s="151">
        <v>328758</v>
      </c>
      <c r="AE26" s="151">
        <v>334553</v>
      </c>
      <c r="AF26" s="151">
        <v>242240</v>
      </c>
      <c r="AG26" s="151">
        <v>281429</v>
      </c>
      <c r="AH26" s="151">
        <v>334400</v>
      </c>
      <c r="AI26" s="151">
        <v>310000</v>
      </c>
      <c r="AJ26" s="151">
        <v>305000</v>
      </c>
      <c r="AK26" s="151" t="s">
        <v>65</v>
      </c>
      <c r="AL26" s="191" t="s">
        <v>65</v>
      </c>
      <c r="AM26" s="191" t="s">
        <v>65</v>
      </c>
    </row>
    <row r="27" spans="1:39" ht="12.75">
      <c r="A27" s="184"/>
      <c r="B27" s="188" t="s">
        <v>377</v>
      </c>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90"/>
      <c r="AM27" s="190"/>
    </row>
    <row r="28" spans="1:39" ht="12.75">
      <c r="A28" s="184"/>
      <c r="B28" s="169" t="s">
        <v>368</v>
      </c>
      <c r="C28" s="151">
        <v>166635</v>
      </c>
      <c r="D28" s="151">
        <v>176403</v>
      </c>
      <c r="E28" s="151">
        <v>155692</v>
      </c>
      <c r="F28" s="151">
        <v>179620</v>
      </c>
      <c r="G28" s="151">
        <v>161894</v>
      </c>
      <c r="H28" s="151">
        <v>183751</v>
      </c>
      <c r="I28" s="151">
        <v>179248</v>
      </c>
      <c r="J28" s="151">
        <v>199312</v>
      </c>
      <c r="K28" s="151">
        <v>226706</v>
      </c>
      <c r="L28" s="151">
        <v>248805</v>
      </c>
      <c r="M28" s="151">
        <v>246178</v>
      </c>
      <c r="N28" s="151">
        <v>245385</v>
      </c>
      <c r="O28" s="151">
        <v>209494</v>
      </c>
      <c r="P28" s="151">
        <v>150186</v>
      </c>
      <c r="Q28" s="151">
        <v>193591</v>
      </c>
      <c r="R28" s="151">
        <v>244911</v>
      </c>
      <c r="S28" s="151">
        <v>227370</v>
      </c>
      <c r="T28" s="151">
        <v>253645</v>
      </c>
      <c r="U28" s="151">
        <v>290355</v>
      </c>
      <c r="V28" s="151">
        <v>290797</v>
      </c>
      <c r="W28" s="151">
        <v>316031</v>
      </c>
      <c r="X28" s="151">
        <v>307876</v>
      </c>
      <c r="Y28" s="151">
        <v>301179</v>
      </c>
      <c r="Z28" s="151">
        <v>295177</v>
      </c>
      <c r="AA28" s="151">
        <v>308527</v>
      </c>
      <c r="AB28" s="151">
        <v>312824</v>
      </c>
      <c r="AC28" s="151">
        <v>319092</v>
      </c>
      <c r="AD28" s="151">
        <v>373452</v>
      </c>
      <c r="AE28" s="151">
        <v>364553</v>
      </c>
      <c r="AF28" s="151">
        <v>182139</v>
      </c>
      <c r="AG28" s="151">
        <v>266870</v>
      </c>
      <c r="AH28" s="151">
        <v>304742</v>
      </c>
      <c r="AI28" s="151">
        <v>274951</v>
      </c>
      <c r="AJ28" s="151">
        <v>269742</v>
      </c>
      <c r="AK28" s="151">
        <v>296547</v>
      </c>
      <c r="AL28" s="191">
        <v>351084</v>
      </c>
      <c r="AM28" s="191">
        <v>390334</v>
      </c>
    </row>
    <row r="29" spans="1:39" ht="12.75">
      <c r="A29" s="184"/>
      <c r="B29" s="169" t="s">
        <v>369</v>
      </c>
      <c r="C29" s="151">
        <v>80387</v>
      </c>
      <c r="D29" s="151">
        <v>91133</v>
      </c>
      <c r="E29" s="151">
        <v>90681</v>
      </c>
      <c r="F29" s="151">
        <v>109459</v>
      </c>
      <c r="G29" s="151">
        <v>102959</v>
      </c>
      <c r="H29" s="151">
        <v>115930</v>
      </c>
      <c r="I29" s="151">
        <v>115306</v>
      </c>
      <c r="J29" s="151">
        <v>124906</v>
      </c>
      <c r="K29" s="151">
        <v>140917</v>
      </c>
      <c r="L29" s="151">
        <v>151869</v>
      </c>
      <c r="M29" s="151">
        <v>158282</v>
      </c>
      <c r="N29" s="151">
        <v>167369</v>
      </c>
      <c r="O29" s="151">
        <v>146854</v>
      </c>
      <c r="P29" s="151">
        <v>100269</v>
      </c>
      <c r="Q29" s="151">
        <v>128041</v>
      </c>
      <c r="R29" s="151">
        <v>164787</v>
      </c>
      <c r="S29" s="151">
        <v>159657</v>
      </c>
      <c r="T29" s="151">
        <v>175427</v>
      </c>
      <c r="U29" s="151">
        <v>203378</v>
      </c>
      <c r="V29" s="151">
        <v>202240</v>
      </c>
      <c r="W29" s="151">
        <v>216800</v>
      </c>
      <c r="X29" s="151">
        <v>217550</v>
      </c>
      <c r="Y29" s="151">
        <v>194081</v>
      </c>
      <c r="Z29" s="151">
        <v>201387</v>
      </c>
      <c r="AA29" s="151">
        <v>217953</v>
      </c>
      <c r="AB29" s="151">
        <v>224833</v>
      </c>
      <c r="AC29" s="151">
        <v>228865</v>
      </c>
      <c r="AD29" s="151">
        <v>276331</v>
      </c>
      <c r="AE29" s="151">
        <v>281283</v>
      </c>
      <c r="AF29" s="151">
        <v>131571</v>
      </c>
      <c r="AG29" s="151">
        <v>208630</v>
      </c>
      <c r="AH29" s="151">
        <v>249039</v>
      </c>
      <c r="AI29" s="151">
        <v>232867</v>
      </c>
      <c r="AJ29" s="151">
        <v>223657</v>
      </c>
      <c r="AK29" s="151">
        <v>249554</v>
      </c>
      <c r="AL29" s="191">
        <v>297217</v>
      </c>
      <c r="AM29" s="191">
        <v>318045</v>
      </c>
    </row>
    <row r="30" spans="1:39" ht="12.75">
      <c r="A30" s="184"/>
      <c r="B30" s="169" t="s">
        <v>370</v>
      </c>
      <c r="C30" s="151">
        <v>70911</v>
      </c>
      <c r="D30" s="151">
        <v>86774</v>
      </c>
      <c r="E30" s="151">
        <v>71396</v>
      </c>
      <c r="F30" s="151">
        <v>58669</v>
      </c>
      <c r="G30" s="151">
        <v>61206</v>
      </c>
      <c r="H30" s="151">
        <v>77570</v>
      </c>
      <c r="I30" s="151">
        <v>77502</v>
      </c>
      <c r="J30" s="151">
        <v>88784</v>
      </c>
      <c r="K30" s="151">
        <v>81184</v>
      </c>
      <c r="L30" s="151">
        <v>142768</v>
      </c>
      <c r="M30" s="151">
        <v>128950</v>
      </c>
      <c r="N30" s="151">
        <v>124769</v>
      </c>
      <c r="O30" s="151">
        <v>152401</v>
      </c>
      <c r="P30" s="151">
        <v>66236</v>
      </c>
      <c r="Q30" s="151">
        <v>75630</v>
      </c>
      <c r="R30" s="151">
        <v>83588</v>
      </c>
      <c r="S30" s="151">
        <v>97950</v>
      </c>
      <c r="T30" s="151">
        <v>101788</v>
      </c>
      <c r="U30" s="151">
        <v>125817</v>
      </c>
      <c r="V30" s="151">
        <v>108514</v>
      </c>
      <c r="W30" s="151">
        <v>164576</v>
      </c>
      <c r="X30" s="151">
        <v>172492</v>
      </c>
      <c r="Y30" s="151">
        <v>201365</v>
      </c>
      <c r="Z30" s="151">
        <v>164130</v>
      </c>
      <c r="AA30" s="151">
        <v>171680</v>
      </c>
      <c r="AB30" s="151">
        <v>166445</v>
      </c>
      <c r="AC30" s="151">
        <v>210000</v>
      </c>
      <c r="AD30" s="151">
        <v>200000</v>
      </c>
      <c r="AE30" s="151">
        <v>190000</v>
      </c>
      <c r="AF30" s="151">
        <v>150000</v>
      </c>
      <c r="AG30" s="151">
        <v>150000</v>
      </c>
      <c r="AH30" s="151">
        <v>140000</v>
      </c>
      <c r="AI30" s="151">
        <v>90000</v>
      </c>
      <c r="AJ30" s="151">
        <v>96851</v>
      </c>
      <c r="AK30" s="151">
        <v>102080</v>
      </c>
      <c r="AL30" s="191">
        <v>121663</v>
      </c>
      <c r="AM30" s="191">
        <v>176102</v>
      </c>
    </row>
    <row r="31" spans="1:39" ht="25.5">
      <c r="A31" s="184"/>
      <c r="B31" s="169" t="s">
        <v>371</v>
      </c>
      <c r="C31" s="151">
        <v>157159</v>
      </c>
      <c r="D31" s="151">
        <v>172044</v>
      </c>
      <c r="E31" s="151">
        <v>136407</v>
      </c>
      <c r="F31" s="151">
        <v>128830</v>
      </c>
      <c r="G31" s="151">
        <v>120141</v>
      </c>
      <c r="H31" s="151">
        <v>145391</v>
      </c>
      <c r="I31" s="151">
        <v>141444</v>
      </c>
      <c r="J31" s="151">
        <v>163190</v>
      </c>
      <c r="K31" s="151">
        <v>166973</v>
      </c>
      <c r="L31" s="151">
        <v>239704</v>
      </c>
      <c r="M31" s="151">
        <v>216846</v>
      </c>
      <c r="N31" s="151">
        <v>202785</v>
      </c>
      <c r="O31" s="151">
        <v>215041</v>
      </c>
      <c r="P31" s="151">
        <v>116153</v>
      </c>
      <c r="Q31" s="151">
        <v>141180</v>
      </c>
      <c r="R31" s="151">
        <v>163712</v>
      </c>
      <c r="S31" s="151">
        <v>165663</v>
      </c>
      <c r="T31" s="151">
        <v>180006</v>
      </c>
      <c r="U31" s="151">
        <v>212794</v>
      </c>
      <c r="V31" s="151">
        <v>197071</v>
      </c>
      <c r="W31" s="151">
        <v>263807</v>
      </c>
      <c r="X31" s="151">
        <v>262818</v>
      </c>
      <c r="Y31" s="151">
        <v>308463</v>
      </c>
      <c r="Z31" s="151">
        <v>257920</v>
      </c>
      <c r="AA31" s="151">
        <v>262254</v>
      </c>
      <c r="AB31" s="151">
        <v>254436</v>
      </c>
      <c r="AC31" s="151">
        <v>300227</v>
      </c>
      <c r="AD31" s="151">
        <v>297121</v>
      </c>
      <c r="AE31" s="151">
        <v>273270</v>
      </c>
      <c r="AF31" s="151">
        <v>200568</v>
      </c>
      <c r="AG31" s="151">
        <v>208240</v>
      </c>
      <c r="AH31" s="151">
        <v>195703</v>
      </c>
      <c r="AI31" s="151">
        <v>132084</v>
      </c>
      <c r="AJ31" s="151">
        <v>142936</v>
      </c>
      <c r="AK31" s="151">
        <v>149073</v>
      </c>
      <c r="AL31" s="196">
        <v>175530</v>
      </c>
      <c r="AM31" s="196">
        <v>248391</v>
      </c>
    </row>
    <row r="32" spans="1:39" ht="12.75">
      <c r="A32" s="184"/>
      <c r="B32" s="188" t="s">
        <v>378</v>
      </c>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90"/>
      <c r="AM32" s="190"/>
    </row>
    <row r="33" spans="1:39" ht="12.75">
      <c r="A33" s="184"/>
      <c r="B33" s="169" t="s">
        <v>368</v>
      </c>
      <c r="C33" s="151">
        <v>389170</v>
      </c>
      <c r="D33" s="151">
        <v>229555</v>
      </c>
      <c r="E33" s="151">
        <v>268798</v>
      </c>
      <c r="F33" s="151">
        <v>244514</v>
      </c>
      <c r="G33" s="151">
        <v>224825</v>
      </c>
      <c r="H33" s="151">
        <v>264895</v>
      </c>
      <c r="I33" s="151">
        <v>228685</v>
      </c>
      <c r="J33" s="151">
        <v>246727</v>
      </c>
      <c r="K33" s="151">
        <v>318013</v>
      </c>
      <c r="L33" s="151">
        <v>326590</v>
      </c>
      <c r="M33" s="151">
        <v>270133</v>
      </c>
      <c r="N33" s="151">
        <v>217141</v>
      </c>
      <c r="O33" s="151">
        <v>248453</v>
      </c>
      <c r="P33" s="151">
        <v>193410</v>
      </c>
      <c r="Q33" s="151">
        <v>227815</v>
      </c>
      <c r="R33" s="151">
        <v>233001</v>
      </c>
      <c r="S33" s="151">
        <v>238263</v>
      </c>
      <c r="T33" s="151">
        <v>237703</v>
      </c>
      <c r="U33" s="151">
        <v>232793</v>
      </c>
      <c r="V33" s="151">
        <v>189639</v>
      </c>
      <c r="W33" s="151">
        <v>172442</v>
      </c>
      <c r="X33" s="151">
        <v>192873</v>
      </c>
      <c r="Y33" s="151">
        <v>193064</v>
      </c>
      <c r="Z33" s="151">
        <v>188871</v>
      </c>
      <c r="AA33" s="151">
        <v>209293</v>
      </c>
      <c r="AB33" s="151">
        <v>206753</v>
      </c>
      <c r="AC33" s="151">
        <v>207707</v>
      </c>
      <c r="AD33" s="151">
        <v>215686</v>
      </c>
      <c r="AE33" s="151">
        <v>202896</v>
      </c>
      <c r="AF33" s="151">
        <v>90679</v>
      </c>
      <c r="AG33" s="151">
        <v>123019</v>
      </c>
      <c r="AH33" s="151">
        <v>120189</v>
      </c>
      <c r="AI33" s="151">
        <v>112039</v>
      </c>
      <c r="AJ33" s="151">
        <v>88110</v>
      </c>
      <c r="AK33" s="151">
        <v>70731</v>
      </c>
      <c r="AL33" s="191">
        <v>94479</v>
      </c>
      <c r="AM33" s="191">
        <v>93924</v>
      </c>
    </row>
    <row r="34" spans="1:39" ht="12.75">
      <c r="A34" s="184"/>
      <c r="B34" s="169" t="s">
        <v>369</v>
      </c>
      <c r="C34" s="151">
        <v>156270</v>
      </c>
      <c r="D34" s="151">
        <v>113862</v>
      </c>
      <c r="E34" s="151">
        <v>92523</v>
      </c>
      <c r="F34" s="151">
        <v>62801</v>
      </c>
      <c r="G34" s="151">
        <v>49808</v>
      </c>
      <c r="H34" s="151">
        <v>65756</v>
      </c>
      <c r="I34" s="151">
        <v>49776</v>
      </c>
      <c r="J34" s="151">
        <v>60736</v>
      </c>
      <c r="K34" s="151">
        <v>84432</v>
      </c>
      <c r="L34" s="151">
        <v>95503</v>
      </c>
      <c r="M34" s="151">
        <v>95553</v>
      </c>
      <c r="N34" s="151">
        <v>109089</v>
      </c>
      <c r="O34" s="151">
        <v>127676</v>
      </c>
      <c r="P34" s="151">
        <v>91097</v>
      </c>
      <c r="Q34" s="151">
        <v>96500</v>
      </c>
      <c r="R34" s="151">
        <v>93200</v>
      </c>
      <c r="S34" s="151">
        <v>112487</v>
      </c>
      <c r="T34" s="151">
        <v>103402</v>
      </c>
      <c r="U34" s="151">
        <v>102841</v>
      </c>
      <c r="V34" s="151">
        <v>75004</v>
      </c>
      <c r="W34" s="151">
        <v>76181</v>
      </c>
      <c r="X34" s="151">
        <v>96873</v>
      </c>
      <c r="Y34" s="151">
        <v>114232</v>
      </c>
      <c r="Z34" s="151">
        <v>102917</v>
      </c>
      <c r="AA34" s="151">
        <v>127689</v>
      </c>
      <c r="AB34" s="151">
        <v>130226</v>
      </c>
      <c r="AC34" s="151">
        <v>136086</v>
      </c>
      <c r="AD34" s="151">
        <v>140000</v>
      </c>
      <c r="AE34" s="151">
        <v>125611</v>
      </c>
      <c r="AF34" s="151">
        <v>63000</v>
      </c>
      <c r="AG34" s="151">
        <v>82200</v>
      </c>
      <c r="AH34" s="151">
        <v>103000</v>
      </c>
      <c r="AI34" s="151">
        <v>63733</v>
      </c>
      <c r="AJ34" s="151">
        <v>47910</v>
      </c>
      <c r="AK34" s="151" t="s">
        <v>65</v>
      </c>
      <c r="AL34" s="191">
        <v>47179</v>
      </c>
      <c r="AM34" s="191">
        <v>54842</v>
      </c>
    </row>
    <row r="35" spans="1:39" ht="12.75">
      <c r="A35" s="184"/>
      <c r="B35" s="169" t="s">
        <v>370</v>
      </c>
      <c r="C35" s="151">
        <v>67453</v>
      </c>
      <c r="D35" s="151">
        <v>46732</v>
      </c>
      <c r="E35" s="151">
        <v>71471</v>
      </c>
      <c r="F35" s="151">
        <v>97252</v>
      </c>
      <c r="G35" s="151">
        <v>102927</v>
      </c>
      <c r="H35" s="151">
        <v>109071</v>
      </c>
      <c r="I35" s="151">
        <v>122433</v>
      </c>
      <c r="J35" s="151">
        <v>108709</v>
      </c>
      <c r="K35" s="151">
        <v>145447</v>
      </c>
      <c r="L35" s="151">
        <v>147004</v>
      </c>
      <c r="M35" s="151">
        <v>89436</v>
      </c>
      <c r="N35" s="151">
        <v>60185</v>
      </c>
      <c r="O35" s="151">
        <v>73065</v>
      </c>
      <c r="P35" s="151">
        <v>81568</v>
      </c>
      <c r="Q35" s="151">
        <v>98700</v>
      </c>
      <c r="R35" s="151">
        <v>113900</v>
      </c>
      <c r="S35" s="151">
        <v>147873</v>
      </c>
      <c r="T35" s="151">
        <v>111514</v>
      </c>
      <c r="U35" s="151">
        <v>152598</v>
      </c>
      <c r="V35" s="151">
        <v>172506</v>
      </c>
      <c r="W35" s="151">
        <v>194422</v>
      </c>
      <c r="X35" s="151">
        <v>217242</v>
      </c>
      <c r="Y35" s="151">
        <v>229198</v>
      </c>
      <c r="Z35" s="151">
        <v>275718</v>
      </c>
      <c r="AA35" s="151">
        <v>299105</v>
      </c>
      <c r="AB35" s="151">
        <v>300573</v>
      </c>
      <c r="AC35" s="151">
        <v>300876</v>
      </c>
      <c r="AD35" s="151">
        <v>303000</v>
      </c>
      <c r="AE35" s="151">
        <v>270000</v>
      </c>
      <c r="AF35" s="151">
        <v>200000</v>
      </c>
      <c r="AG35" s="151">
        <v>220000</v>
      </c>
      <c r="AH35" s="151">
        <v>291000</v>
      </c>
      <c r="AI35" s="151">
        <v>240000</v>
      </c>
      <c r="AJ35" s="151">
        <v>290000</v>
      </c>
      <c r="AK35" s="151" t="s">
        <v>65</v>
      </c>
      <c r="AL35" s="191" t="s">
        <v>65</v>
      </c>
      <c r="AM35" s="191" t="s">
        <v>65</v>
      </c>
    </row>
    <row r="36" spans="1:39" ht="25.5">
      <c r="A36" s="184"/>
      <c r="B36" s="169" t="s">
        <v>371</v>
      </c>
      <c r="C36" s="151">
        <v>300353</v>
      </c>
      <c r="D36" s="151">
        <v>162425</v>
      </c>
      <c r="E36" s="151">
        <v>247746</v>
      </c>
      <c r="F36" s="151">
        <v>278965</v>
      </c>
      <c r="G36" s="151">
        <v>277944</v>
      </c>
      <c r="H36" s="151">
        <v>308210</v>
      </c>
      <c r="I36" s="151">
        <v>301342</v>
      </c>
      <c r="J36" s="151">
        <v>294700</v>
      </c>
      <c r="K36" s="151">
        <v>379028</v>
      </c>
      <c r="L36" s="151">
        <v>378091</v>
      </c>
      <c r="M36" s="151">
        <v>264016</v>
      </c>
      <c r="N36" s="151">
        <v>168237</v>
      </c>
      <c r="O36" s="151">
        <v>193842</v>
      </c>
      <c r="P36" s="151">
        <v>183881</v>
      </c>
      <c r="Q36" s="151">
        <v>230015</v>
      </c>
      <c r="R36" s="151">
        <v>253701</v>
      </c>
      <c r="S36" s="151">
        <v>273649</v>
      </c>
      <c r="T36" s="151">
        <v>245815</v>
      </c>
      <c r="U36" s="151">
        <v>282550</v>
      </c>
      <c r="V36" s="151">
        <v>287141</v>
      </c>
      <c r="W36" s="151">
        <v>290683</v>
      </c>
      <c r="X36" s="151">
        <v>313242</v>
      </c>
      <c r="Y36" s="151">
        <v>308030</v>
      </c>
      <c r="Z36" s="151">
        <v>361672</v>
      </c>
      <c r="AA36" s="151">
        <v>380709</v>
      </c>
      <c r="AB36" s="151">
        <v>377100</v>
      </c>
      <c r="AC36" s="151">
        <v>372497</v>
      </c>
      <c r="AD36" s="151">
        <v>378686</v>
      </c>
      <c r="AE36" s="151">
        <v>347285</v>
      </c>
      <c r="AF36" s="151">
        <v>227679</v>
      </c>
      <c r="AG36" s="151">
        <v>260819</v>
      </c>
      <c r="AH36" s="151">
        <v>308189</v>
      </c>
      <c r="AI36" s="151">
        <v>288306</v>
      </c>
      <c r="AJ36" s="151">
        <v>329761</v>
      </c>
      <c r="AK36" s="151" t="s">
        <v>65</v>
      </c>
      <c r="AL36" s="191" t="s">
        <v>65</v>
      </c>
      <c r="AM36" s="191" t="s">
        <v>65</v>
      </c>
    </row>
    <row r="37" spans="1:39" ht="18.75">
      <c r="A37" s="200">
        <v>1</v>
      </c>
      <c r="B37" s="17" t="s">
        <v>379</v>
      </c>
      <c r="C37" s="198"/>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row>
    <row r="38" spans="1:39" ht="18.75">
      <c r="A38" s="200" t="s">
        <v>380</v>
      </c>
      <c r="B38" s="97" t="s">
        <v>381</v>
      </c>
      <c r="C38" s="198"/>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row>
    <row r="39" spans="1:39" ht="18.75">
      <c r="A39" s="200">
        <v>2</v>
      </c>
      <c r="B39" s="97" t="s">
        <v>382</v>
      </c>
      <c r="C39" s="198"/>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row>
    <row r="40" spans="1:39" ht="18.75">
      <c r="A40" s="200">
        <v>3</v>
      </c>
      <c r="B40" s="97" t="s">
        <v>383</v>
      </c>
      <c r="C40" s="198"/>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row>
    <row r="41" spans="1:39" ht="18.75">
      <c r="A41" s="200">
        <v>4</v>
      </c>
      <c r="B41" s="97" t="s">
        <v>384</v>
      </c>
      <c r="C41" s="198"/>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row>
    <row r="42" spans="1:2" ht="11.25">
      <c r="A42" s="26"/>
      <c r="B42" s="26"/>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R45"/>
  <sheetViews>
    <sheetView showGridLines="0" zoomScalePageLayoutView="0" workbookViewId="0" topLeftCell="A1">
      <selection activeCell="A1" sqref="A1"/>
    </sheetView>
  </sheetViews>
  <sheetFormatPr defaultColWidth="12" defaultRowHeight="11.25"/>
  <cols>
    <col min="1" max="1" width="6.66015625" style="0" customWidth="1"/>
    <col min="2" max="2" width="50.66015625" style="0" customWidth="1"/>
    <col min="10" max="10" width="14.66015625" style="0" customWidth="1"/>
    <col min="11" max="11" width="11.66015625" style="0" customWidth="1"/>
  </cols>
  <sheetData>
    <row r="1" spans="1:18" ht="15.75">
      <c r="A1" s="165"/>
      <c r="B1" s="166"/>
      <c r="C1" s="166"/>
      <c r="D1" s="166"/>
      <c r="E1" s="166"/>
      <c r="F1" s="166"/>
      <c r="G1" s="166"/>
      <c r="H1" s="166"/>
      <c r="I1" s="166"/>
      <c r="J1" s="166"/>
      <c r="K1" s="166"/>
      <c r="L1" s="166"/>
      <c r="M1" s="166"/>
      <c r="N1" s="166"/>
      <c r="O1" s="166"/>
      <c r="P1" s="166"/>
      <c r="Q1" s="166"/>
      <c r="R1" s="166"/>
    </row>
    <row r="2" spans="1:18" ht="15.75">
      <c r="A2" s="178"/>
      <c r="B2" s="179" t="s">
        <v>322</v>
      </c>
      <c r="C2" s="178"/>
      <c r="D2" s="178"/>
      <c r="E2" s="178"/>
      <c r="F2" s="178"/>
      <c r="G2" s="178"/>
      <c r="H2" s="178"/>
      <c r="I2" s="166"/>
      <c r="J2" s="166"/>
      <c r="K2" s="166"/>
      <c r="L2" s="166"/>
      <c r="M2" s="166"/>
      <c r="N2" s="166"/>
      <c r="O2" s="166"/>
      <c r="P2" s="166"/>
      <c r="Q2" s="166"/>
      <c r="R2" s="166"/>
    </row>
    <row r="3" spans="1:18" ht="12.75">
      <c r="A3" s="178"/>
      <c r="B3" s="180" t="s">
        <v>323</v>
      </c>
      <c r="C3" s="178"/>
      <c r="D3" s="178"/>
      <c r="E3" s="178"/>
      <c r="F3" s="178"/>
      <c r="G3" s="178"/>
      <c r="H3" s="178"/>
      <c r="I3" s="166"/>
      <c r="J3" s="166"/>
      <c r="K3" s="166"/>
      <c r="L3" s="166"/>
      <c r="M3" s="166"/>
      <c r="N3" s="166"/>
      <c r="O3" s="166"/>
      <c r="P3" s="166"/>
      <c r="Q3" s="166"/>
      <c r="R3" s="166"/>
    </row>
    <row r="4" spans="1:18" ht="12.75">
      <c r="A4" s="178"/>
      <c r="B4" s="178"/>
      <c r="C4" s="178"/>
      <c r="D4" s="178"/>
      <c r="E4" s="178"/>
      <c r="F4" s="178"/>
      <c r="G4" s="178"/>
      <c r="H4" s="178"/>
      <c r="I4" s="166"/>
      <c r="J4" s="166"/>
      <c r="K4" s="166"/>
      <c r="L4" s="166"/>
      <c r="M4" s="166"/>
      <c r="N4" s="166"/>
      <c r="O4" s="166"/>
      <c r="P4" s="166"/>
      <c r="Q4" s="166"/>
      <c r="R4" s="166"/>
    </row>
    <row r="5" spans="1:18" ht="12.75">
      <c r="A5" s="178"/>
      <c r="B5" s="181" t="s">
        <v>53</v>
      </c>
      <c r="C5" s="14" t="s">
        <v>324</v>
      </c>
      <c r="D5" s="178"/>
      <c r="E5" s="178"/>
      <c r="F5" s="15" t="s">
        <v>5</v>
      </c>
      <c r="G5" s="380" t="s">
        <v>325</v>
      </c>
      <c r="H5" s="178"/>
      <c r="I5" s="166"/>
      <c r="J5" s="166"/>
      <c r="K5" s="166"/>
      <c r="L5" s="166"/>
      <c r="M5" s="166"/>
      <c r="N5" s="166"/>
      <c r="O5" s="166"/>
      <c r="P5" s="166"/>
      <c r="Q5" s="166"/>
      <c r="R5" s="166"/>
    </row>
    <row r="6" spans="1:18" ht="12.75">
      <c r="A6" s="178"/>
      <c r="B6" s="178"/>
      <c r="C6" s="14" t="s">
        <v>326</v>
      </c>
      <c r="D6" s="178"/>
      <c r="E6" s="178"/>
      <c r="F6" s="178"/>
      <c r="G6" s="178"/>
      <c r="H6" s="178"/>
      <c r="I6" s="166"/>
      <c r="J6" s="166"/>
      <c r="K6" s="166"/>
      <c r="L6" s="166"/>
      <c r="M6" s="166"/>
      <c r="N6" s="166"/>
      <c r="O6" s="166"/>
      <c r="P6" s="166"/>
      <c r="Q6" s="166"/>
      <c r="R6" s="166"/>
    </row>
    <row r="7" spans="1:18" ht="12.75">
      <c r="A7" s="166"/>
      <c r="B7" s="166"/>
      <c r="C7" s="166"/>
      <c r="D7" s="166"/>
      <c r="E7" s="166"/>
      <c r="F7" s="166"/>
      <c r="G7" s="166"/>
      <c r="H7" s="166"/>
      <c r="I7" s="166"/>
      <c r="J7" s="166"/>
      <c r="K7" s="166"/>
      <c r="L7" s="166"/>
      <c r="M7" s="166"/>
      <c r="N7" s="166"/>
      <c r="O7" s="166"/>
      <c r="P7" s="166"/>
      <c r="Q7" s="166"/>
      <c r="R7" s="166"/>
    </row>
    <row r="8" spans="1:18" ht="12.75">
      <c r="A8" s="166"/>
      <c r="B8" s="167" t="s">
        <v>327</v>
      </c>
      <c r="C8" s="168">
        <v>2001</v>
      </c>
      <c r="D8" s="168">
        <v>2002</v>
      </c>
      <c r="E8" s="168">
        <v>2003</v>
      </c>
      <c r="F8" s="168">
        <v>2004</v>
      </c>
      <c r="G8" s="168">
        <v>2005</v>
      </c>
      <c r="H8" s="168">
        <v>2006</v>
      </c>
      <c r="I8" s="168">
        <v>2007</v>
      </c>
      <c r="J8" s="168">
        <v>2008</v>
      </c>
      <c r="K8" s="168">
        <v>2009</v>
      </c>
      <c r="L8" s="168">
        <v>2010</v>
      </c>
      <c r="M8" s="168">
        <v>2011</v>
      </c>
      <c r="N8" s="168">
        <v>2012</v>
      </c>
      <c r="O8" s="168">
        <v>2013</v>
      </c>
      <c r="P8" s="168">
        <v>2014</v>
      </c>
      <c r="Q8" s="168">
        <v>2015</v>
      </c>
      <c r="R8" s="168">
        <v>2016</v>
      </c>
    </row>
    <row r="9" spans="1:18" ht="12.75">
      <c r="A9" s="166"/>
      <c r="B9" s="169" t="s">
        <v>328</v>
      </c>
      <c r="C9" s="170">
        <v>786.11</v>
      </c>
      <c r="D9" s="170">
        <v>722</v>
      </c>
      <c r="E9" s="170">
        <v>700</v>
      </c>
      <c r="F9" s="170">
        <v>718</v>
      </c>
      <c r="G9" s="170">
        <v>721</v>
      </c>
      <c r="H9" s="170">
        <v>766</v>
      </c>
      <c r="I9" s="170">
        <v>736</v>
      </c>
      <c r="J9" s="170">
        <v>802</v>
      </c>
      <c r="K9" s="170"/>
      <c r="L9" s="170"/>
      <c r="M9" s="170"/>
      <c r="N9" s="170"/>
      <c r="O9" s="170"/>
      <c r="P9" s="170"/>
      <c r="Q9" s="170"/>
      <c r="R9" s="170"/>
    </row>
    <row r="10" spans="1:18" ht="12.75">
      <c r="A10" s="166"/>
      <c r="B10" s="169" t="s">
        <v>329</v>
      </c>
      <c r="C10" s="171"/>
      <c r="D10" s="171"/>
      <c r="E10" s="171"/>
      <c r="F10" s="171">
        <v>539</v>
      </c>
      <c r="G10" s="171">
        <v>559</v>
      </c>
      <c r="H10" s="171"/>
      <c r="I10" s="171"/>
      <c r="J10" s="171">
        <v>447</v>
      </c>
      <c r="K10" s="171">
        <v>685</v>
      </c>
      <c r="L10" s="171">
        <v>616</v>
      </c>
      <c r="M10" s="171">
        <v>690</v>
      </c>
      <c r="N10" s="171"/>
      <c r="O10" s="171"/>
      <c r="P10" s="171"/>
      <c r="Q10" s="171"/>
      <c r="R10" s="171"/>
    </row>
    <row r="11" spans="1:18" ht="12.75">
      <c r="A11" s="166"/>
      <c r="B11" s="169" t="s">
        <v>330</v>
      </c>
      <c r="C11" s="172">
        <v>943.459</v>
      </c>
      <c r="D11" s="172">
        <v>1090</v>
      </c>
      <c r="E11" s="172">
        <v>1119</v>
      </c>
      <c r="F11" s="172">
        <v>1250</v>
      </c>
      <c r="G11" s="172">
        <v>1323</v>
      </c>
      <c r="H11" s="172">
        <v>1367</v>
      </c>
      <c r="I11" s="172">
        <v>1542</v>
      </c>
      <c r="J11" s="172">
        <v>1440</v>
      </c>
      <c r="K11" s="172">
        <v>1258</v>
      </c>
      <c r="L11" s="172">
        <v>1481</v>
      </c>
      <c r="M11" s="172">
        <v>1738</v>
      </c>
      <c r="N11" s="172">
        <v>1862</v>
      </c>
      <c r="O11" s="172">
        <v>1992</v>
      </c>
      <c r="P11" s="172">
        <v>2166</v>
      </c>
      <c r="Q11" s="172">
        <v>2280</v>
      </c>
      <c r="R11" s="172">
        <v>2360</v>
      </c>
    </row>
    <row r="12" spans="1:18" ht="12.75">
      <c r="A12" s="166"/>
      <c r="B12" s="169" t="s">
        <v>331</v>
      </c>
      <c r="C12" s="171"/>
      <c r="D12" s="171"/>
      <c r="E12" s="171"/>
      <c r="F12" s="171"/>
      <c r="G12" s="171"/>
      <c r="H12" s="171"/>
      <c r="I12" s="171"/>
      <c r="J12" s="171">
        <v>531</v>
      </c>
      <c r="K12" s="171">
        <v>1426</v>
      </c>
      <c r="L12" s="171">
        <v>1103</v>
      </c>
      <c r="M12" s="171"/>
      <c r="N12" s="171"/>
      <c r="O12" s="171"/>
      <c r="P12" s="171"/>
      <c r="Q12" s="171"/>
      <c r="R12" s="171"/>
    </row>
    <row r="13" spans="1:18" ht="12.75">
      <c r="A13" s="166"/>
      <c r="B13" s="169" t="s">
        <v>332</v>
      </c>
      <c r="C13" s="171"/>
      <c r="D13" s="171"/>
      <c r="E13" s="171"/>
      <c r="F13" s="171"/>
      <c r="G13" s="171"/>
      <c r="H13" s="171"/>
      <c r="I13" s="171"/>
      <c r="J13" s="171"/>
      <c r="K13" s="171"/>
      <c r="L13" s="171"/>
      <c r="M13" s="171" t="s">
        <v>284</v>
      </c>
      <c r="N13" s="171">
        <v>1064</v>
      </c>
      <c r="O13" s="171">
        <v>1110</v>
      </c>
      <c r="P13" s="171">
        <v>1447</v>
      </c>
      <c r="Q13" s="171">
        <v>1540</v>
      </c>
      <c r="R13" s="171">
        <v>1716</v>
      </c>
    </row>
    <row r="14" spans="1:18" ht="12.75">
      <c r="A14" s="166"/>
      <c r="B14" s="169" t="s">
        <v>333</v>
      </c>
      <c r="C14" s="172">
        <v>503.589</v>
      </c>
      <c r="D14" s="172">
        <v>391</v>
      </c>
      <c r="E14" s="172">
        <v>521</v>
      </c>
      <c r="F14" s="172">
        <v>899</v>
      </c>
      <c r="G14" s="172"/>
      <c r="H14" s="172"/>
      <c r="I14" s="172"/>
      <c r="J14" s="172"/>
      <c r="K14" s="172"/>
      <c r="L14" s="172"/>
      <c r="M14" s="172"/>
      <c r="N14" s="172"/>
      <c r="O14" s="172"/>
      <c r="P14" s="172"/>
      <c r="Q14" s="172"/>
      <c r="R14" s="172"/>
    </row>
    <row r="15" spans="1:18" ht="12.75">
      <c r="A15" s="166"/>
      <c r="B15" s="169" t="s">
        <v>334</v>
      </c>
      <c r="C15" s="172">
        <v>638.887</v>
      </c>
      <c r="D15" s="172">
        <v>690</v>
      </c>
      <c r="E15" s="172">
        <v>897</v>
      </c>
      <c r="F15" s="172">
        <v>965</v>
      </c>
      <c r="G15" s="172">
        <v>1011</v>
      </c>
      <c r="H15" s="172">
        <v>1085</v>
      </c>
      <c r="I15" s="172"/>
      <c r="J15" s="172"/>
      <c r="K15" s="172"/>
      <c r="L15" s="172"/>
      <c r="M15" s="172"/>
      <c r="N15" s="172"/>
      <c r="O15" s="172"/>
      <c r="P15" s="172"/>
      <c r="Q15" s="172"/>
      <c r="R15" s="172"/>
    </row>
    <row r="16" spans="1:18" ht="12.75">
      <c r="A16" s="166"/>
      <c r="B16" s="169" t="s">
        <v>335</v>
      </c>
      <c r="C16" s="172">
        <v>4357.609</v>
      </c>
      <c r="D16" s="172">
        <v>4456</v>
      </c>
      <c r="E16" s="172">
        <v>4238</v>
      </c>
      <c r="F16" s="172">
        <v>4628</v>
      </c>
      <c r="G16" s="172">
        <v>4816</v>
      </c>
      <c r="H16" s="172">
        <v>4589</v>
      </c>
      <c r="I16" s="172"/>
      <c r="J16" s="172"/>
      <c r="K16" s="172"/>
      <c r="L16" s="172"/>
      <c r="M16" s="172"/>
      <c r="N16" s="172"/>
      <c r="O16" s="172"/>
      <c r="P16" s="172"/>
      <c r="Q16" s="172"/>
      <c r="R16" s="172"/>
    </row>
    <row r="17" spans="1:18" ht="12.75">
      <c r="A17" s="166"/>
      <c r="B17" s="169" t="s">
        <v>336</v>
      </c>
      <c r="C17" s="171"/>
      <c r="D17" s="171"/>
      <c r="E17" s="171"/>
      <c r="F17" s="171"/>
      <c r="G17" s="171"/>
      <c r="H17" s="171"/>
      <c r="I17" s="171">
        <v>2539</v>
      </c>
      <c r="J17" s="171">
        <v>1893</v>
      </c>
      <c r="K17" s="171">
        <v>959</v>
      </c>
      <c r="L17" s="171">
        <v>1578</v>
      </c>
      <c r="M17" s="171">
        <v>2005</v>
      </c>
      <c r="N17" s="171"/>
      <c r="O17" s="171"/>
      <c r="P17" s="171"/>
      <c r="Q17" s="171"/>
      <c r="R17" s="171"/>
    </row>
    <row r="18" spans="1:18" ht="12.75">
      <c r="A18" s="166"/>
      <c r="B18" s="169" t="s">
        <v>337</v>
      </c>
      <c r="C18" s="171"/>
      <c r="D18" s="171"/>
      <c r="E18" s="171"/>
      <c r="F18" s="171"/>
      <c r="G18" s="171"/>
      <c r="H18" s="171"/>
      <c r="I18" s="171">
        <v>2096</v>
      </c>
      <c r="J18" s="171">
        <v>2174</v>
      </c>
      <c r="K18" s="171">
        <v>1448</v>
      </c>
      <c r="L18" s="171">
        <v>1940</v>
      </c>
      <c r="M18" s="171">
        <v>2173</v>
      </c>
      <c r="N18" s="171">
        <v>2195</v>
      </c>
      <c r="O18" s="171">
        <v>2306</v>
      </c>
      <c r="P18" s="171">
        <v>2502</v>
      </c>
      <c r="Q18" s="171">
        <v>2670</v>
      </c>
      <c r="R18" s="171">
        <v>2964</v>
      </c>
    </row>
    <row r="19" spans="1:18" ht="12.75">
      <c r="A19" s="166"/>
      <c r="B19" s="169" t="s">
        <v>338</v>
      </c>
      <c r="C19" s="171"/>
      <c r="D19" s="171"/>
      <c r="E19" s="171"/>
      <c r="F19" s="171">
        <v>442</v>
      </c>
      <c r="G19" s="171">
        <v>593</v>
      </c>
      <c r="H19" s="171"/>
      <c r="I19" s="171"/>
      <c r="J19" s="171">
        <v>489</v>
      </c>
      <c r="K19" s="171">
        <v>663</v>
      </c>
      <c r="L19" s="171">
        <v>650</v>
      </c>
      <c r="M19" s="171">
        <v>1095</v>
      </c>
      <c r="N19" s="171">
        <v>1138</v>
      </c>
      <c r="O19" s="171">
        <v>1239</v>
      </c>
      <c r="P19" s="171">
        <v>1302</v>
      </c>
      <c r="Q19" s="173">
        <v>1211</v>
      </c>
      <c r="R19" s="173">
        <v>1315</v>
      </c>
    </row>
    <row r="20" spans="1:18" ht="12.75">
      <c r="A20" s="166"/>
      <c r="B20" s="169" t="s">
        <v>339</v>
      </c>
      <c r="C20" s="172">
        <v>2373.236</v>
      </c>
      <c r="D20" s="172">
        <v>2191</v>
      </c>
      <c r="E20" s="172">
        <v>2078</v>
      </c>
      <c r="F20" s="172">
        <v>2120</v>
      </c>
      <c r="G20" s="172">
        <v>2038</v>
      </c>
      <c r="H20" s="172">
        <v>2318</v>
      </c>
      <c r="I20" s="172">
        <v>2681</v>
      </c>
      <c r="J20" s="172">
        <v>2524</v>
      </c>
      <c r="K20" s="172">
        <v>2460</v>
      </c>
      <c r="L20" s="172">
        <v>2410</v>
      </c>
      <c r="M20" s="172">
        <v>2400</v>
      </c>
      <c r="N20" s="172">
        <v>4499</v>
      </c>
      <c r="O20" s="172">
        <v>4682</v>
      </c>
      <c r="P20" s="172">
        <v>4866</v>
      </c>
      <c r="Q20" s="174">
        <v>4865</v>
      </c>
      <c r="R20" s="174">
        <v>4681</v>
      </c>
    </row>
    <row r="21" spans="1:18" ht="12.75">
      <c r="A21" s="166"/>
      <c r="B21" s="169" t="s">
        <v>340</v>
      </c>
      <c r="C21" s="172">
        <v>6668.361</v>
      </c>
      <c r="D21" s="172">
        <v>6730</v>
      </c>
      <c r="E21" s="172">
        <v>6526</v>
      </c>
      <c r="F21" s="172">
        <v>6644</v>
      </c>
      <c r="G21" s="172">
        <v>6497</v>
      </c>
      <c r="H21" s="172">
        <v>6268</v>
      </c>
      <c r="I21" s="172">
        <v>6248</v>
      </c>
      <c r="J21" s="172">
        <v>5407</v>
      </c>
      <c r="K21" s="172">
        <v>4685</v>
      </c>
      <c r="L21" s="172">
        <v>4988</v>
      </c>
      <c r="M21" s="172">
        <v>5030</v>
      </c>
      <c r="N21" s="172">
        <v>5611</v>
      </c>
      <c r="O21" s="172">
        <v>6077</v>
      </c>
      <c r="P21" s="172">
        <v>5998</v>
      </c>
      <c r="Q21" s="174">
        <v>6396</v>
      </c>
      <c r="R21" s="174">
        <v>6429</v>
      </c>
    </row>
    <row r="22" spans="1:18" ht="12.75">
      <c r="A22" s="166"/>
      <c r="B22" s="169" t="s">
        <v>341</v>
      </c>
      <c r="C22" s="171"/>
      <c r="D22" s="171"/>
      <c r="E22" s="171"/>
      <c r="F22" s="171"/>
      <c r="G22" s="171"/>
      <c r="H22" s="171"/>
      <c r="I22" s="171"/>
      <c r="J22" s="171"/>
      <c r="K22" s="171">
        <v>330</v>
      </c>
      <c r="L22" s="171">
        <v>802</v>
      </c>
      <c r="M22" s="171">
        <v>903</v>
      </c>
      <c r="N22" s="171">
        <v>923</v>
      </c>
      <c r="O22" s="171">
        <v>970</v>
      </c>
      <c r="P22" s="171">
        <v>849</v>
      </c>
      <c r="Q22" s="173">
        <v>1000</v>
      </c>
      <c r="R22" s="173">
        <v>1266</v>
      </c>
    </row>
    <row r="23" spans="1:18" ht="12.75">
      <c r="A23" s="166"/>
      <c r="B23" s="169" t="s">
        <v>342</v>
      </c>
      <c r="C23" s="172">
        <v>569.569</v>
      </c>
      <c r="D23" s="172">
        <v>542</v>
      </c>
      <c r="E23" s="172">
        <v>545</v>
      </c>
      <c r="F23" s="172">
        <v>601</v>
      </c>
      <c r="G23" s="172">
        <v>592</v>
      </c>
      <c r="H23" s="172">
        <v>587</v>
      </c>
      <c r="I23" s="172">
        <v>585</v>
      </c>
      <c r="J23" s="172">
        <v>616</v>
      </c>
      <c r="K23" s="172"/>
      <c r="L23" s="172"/>
      <c r="M23" s="172"/>
      <c r="N23" s="172"/>
      <c r="O23" s="172"/>
      <c r="P23" s="172"/>
      <c r="Q23" s="174"/>
      <c r="R23" s="174"/>
    </row>
    <row r="24" spans="1:18" ht="12.75">
      <c r="A24" s="166"/>
      <c r="B24" s="169" t="s">
        <v>343</v>
      </c>
      <c r="C24" s="172">
        <v>7601.031</v>
      </c>
      <c r="D24" s="172">
        <v>8326</v>
      </c>
      <c r="E24" s="172">
        <v>8113</v>
      </c>
      <c r="F24" s="172">
        <v>8067</v>
      </c>
      <c r="G24" s="172">
        <v>9097</v>
      </c>
      <c r="H24" s="172">
        <v>8926</v>
      </c>
      <c r="I24" s="172">
        <v>9351</v>
      </c>
      <c r="J24" s="172">
        <v>8283</v>
      </c>
      <c r="K24" s="172">
        <v>6459</v>
      </c>
      <c r="L24" s="172">
        <v>8476</v>
      </c>
      <c r="M24" s="172">
        <v>9081</v>
      </c>
      <c r="N24" s="172">
        <v>9285</v>
      </c>
      <c r="O24" s="172">
        <v>9607</v>
      </c>
      <c r="P24" s="172">
        <v>9609</v>
      </c>
      <c r="Q24" s="174">
        <v>9490</v>
      </c>
      <c r="R24" s="174">
        <v>9941</v>
      </c>
    </row>
    <row r="25" spans="1:18" ht="12.75">
      <c r="A25" s="166"/>
      <c r="B25" s="169" t="s">
        <v>344</v>
      </c>
      <c r="C25" s="172">
        <v>2592.591</v>
      </c>
      <c r="D25" s="172">
        <v>2988</v>
      </c>
      <c r="E25" s="172">
        <v>2923</v>
      </c>
      <c r="F25" s="172">
        <v>3237</v>
      </c>
      <c r="G25" s="172">
        <v>3436</v>
      </c>
      <c r="H25" s="172">
        <v>3670</v>
      </c>
      <c r="I25" s="172">
        <v>3912</v>
      </c>
      <c r="J25" s="172">
        <v>3913</v>
      </c>
      <c r="K25" s="172">
        <v>3013</v>
      </c>
      <c r="L25" s="172">
        <v>3643</v>
      </c>
      <c r="M25" s="172">
        <v>2909</v>
      </c>
      <c r="N25" s="172">
        <v>4111</v>
      </c>
      <c r="O25" s="172">
        <v>4298</v>
      </c>
      <c r="P25" s="172">
        <v>4514</v>
      </c>
      <c r="Q25" s="174">
        <v>4544</v>
      </c>
      <c r="R25" s="174">
        <v>4999</v>
      </c>
    </row>
    <row r="26" spans="1:18" ht="12.75">
      <c r="A26" s="166"/>
      <c r="B26" s="169" t="s">
        <v>345</v>
      </c>
      <c r="C26" s="172">
        <f>1555.489+963</f>
        <v>2518.489</v>
      </c>
      <c r="D26" s="172">
        <v>2642</v>
      </c>
      <c r="E26" s="172">
        <v>2697</v>
      </c>
      <c r="F26" s="172">
        <v>2767</v>
      </c>
      <c r="G26" s="172">
        <v>3091</v>
      </c>
      <c r="H26" s="172">
        <v>3844</v>
      </c>
      <c r="I26" s="172">
        <v>3986</v>
      </c>
      <c r="J26" s="172">
        <v>4172</v>
      </c>
      <c r="K26" s="172">
        <v>4646</v>
      </c>
      <c r="L26" s="172">
        <v>5765</v>
      </c>
      <c r="M26" s="172">
        <v>6617</v>
      </c>
      <c r="N26" s="172">
        <v>7126</v>
      </c>
      <c r="O26" s="172">
        <v>7559</v>
      </c>
      <c r="P26" s="172">
        <v>8009</v>
      </c>
      <c r="Q26" s="174">
        <v>7988</v>
      </c>
      <c r="R26" s="174">
        <v>7890</v>
      </c>
    </row>
    <row r="27" spans="1:18" ht="12.75">
      <c r="A27" s="166"/>
      <c r="B27" s="169" t="s">
        <v>346</v>
      </c>
      <c r="C27" s="171"/>
      <c r="D27" s="171"/>
      <c r="E27" s="171"/>
      <c r="F27" s="171"/>
      <c r="G27" s="171">
        <v>510</v>
      </c>
      <c r="H27" s="171">
        <v>524</v>
      </c>
      <c r="I27" s="171"/>
      <c r="J27" s="171"/>
      <c r="K27" s="171"/>
      <c r="L27" s="171"/>
      <c r="M27" s="171"/>
      <c r="N27" s="171"/>
      <c r="O27" s="171"/>
      <c r="P27" s="171"/>
      <c r="Q27" s="173"/>
      <c r="R27" s="173"/>
    </row>
    <row r="28" spans="1:18" ht="12.75">
      <c r="A28" s="166"/>
      <c r="B28" s="169" t="s">
        <v>347</v>
      </c>
      <c r="C28" s="172">
        <v>884.307</v>
      </c>
      <c r="D28" s="172">
        <v>1045</v>
      </c>
      <c r="E28" s="172">
        <v>1153</v>
      </c>
      <c r="F28" s="172">
        <v>1275</v>
      </c>
      <c r="G28" s="172">
        <v>1288</v>
      </c>
      <c r="H28" s="172">
        <v>1396</v>
      </c>
      <c r="I28" s="172">
        <v>1287</v>
      </c>
      <c r="J28" s="172">
        <v>1349</v>
      </c>
      <c r="K28" s="172">
        <v>985</v>
      </c>
      <c r="L28" s="172">
        <v>1308</v>
      </c>
      <c r="M28" s="172">
        <v>1166</v>
      </c>
      <c r="N28" s="172">
        <v>1189</v>
      </c>
      <c r="O28" s="172">
        <v>1264</v>
      </c>
      <c r="P28" s="172">
        <v>1328</v>
      </c>
      <c r="Q28" s="174">
        <v>1541</v>
      </c>
      <c r="R28" s="174">
        <v>1586</v>
      </c>
    </row>
    <row r="29" spans="1:18" ht="12.75">
      <c r="A29" s="166"/>
      <c r="B29" s="169" t="s">
        <v>348</v>
      </c>
      <c r="C29" s="172">
        <v>1484.689</v>
      </c>
      <c r="D29" s="172">
        <v>1821</v>
      </c>
      <c r="E29" s="172">
        <v>1582</v>
      </c>
      <c r="F29" s="172">
        <v>1429</v>
      </c>
      <c r="G29" s="172">
        <v>1331</v>
      </c>
      <c r="H29" s="172">
        <v>1313</v>
      </c>
      <c r="I29" s="172">
        <v>1412</v>
      </c>
      <c r="J29" s="172">
        <v>1321</v>
      </c>
      <c r="K29" s="172">
        <v>802</v>
      </c>
      <c r="L29" s="172">
        <v>1174</v>
      </c>
      <c r="M29" s="172">
        <v>1140</v>
      </c>
      <c r="N29" s="172">
        <v>1110</v>
      </c>
      <c r="O29" s="172">
        <v>1229</v>
      </c>
      <c r="P29" s="172">
        <v>1262</v>
      </c>
      <c r="Q29" s="174">
        <v>1219</v>
      </c>
      <c r="R29" s="174">
        <v>1092</v>
      </c>
    </row>
    <row r="30" spans="1:18" ht="12.75">
      <c r="A30" s="166"/>
      <c r="B30" s="169" t="s">
        <v>349</v>
      </c>
      <c r="C30" s="172">
        <v>2472.448</v>
      </c>
      <c r="D30" s="172">
        <v>2719</v>
      </c>
      <c r="E30" s="172">
        <v>2942</v>
      </c>
      <c r="F30" s="172">
        <v>3190</v>
      </c>
      <c r="G30" s="172">
        <v>3494</v>
      </c>
      <c r="H30" s="172">
        <v>3223</v>
      </c>
      <c r="I30" s="172">
        <v>3431</v>
      </c>
      <c r="J30" s="172">
        <v>3395</v>
      </c>
      <c r="K30" s="172">
        <v>2745</v>
      </c>
      <c r="L30" s="172">
        <v>3982</v>
      </c>
      <c r="M30" s="172">
        <v>4632</v>
      </c>
      <c r="N30" s="172">
        <v>4889</v>
      </c>
      <c r="O30" s="172">
        <v>4951</v>
      </c>
      <c r="P30" s="172">
        <v>5098</v>
      </c>
      <c r="Q30" s="174">
        <v>5170</v>
      </c>
      <c r="R30" s="174">
        <v>5556</v>
      </c>
    </row>
    <row r="31" spans="1:18" ht="12.75">
      <c r="A31" s="166"/>
      <c r="B31" s="169" t="s">
        <v>350</v>
      </c>
      <c r="C31" s="172">
        <v>3135.969</v>
      </c>
      <c r="D31" s="172">
        <v>3262</v>
      </c>
      <c r="E31" s="172">
        <v>3310</v>
      </c>
      <c r="F31" s="172">
        <v>3406</v>
      </c>
      <c r="G31" s="172">
        <v>3375</v>
      </c>
      <c r="H31" s="172">
        <v>3357</v>
      </c>
      <c r="I31" s="172">
        <v>3458</v>
      </c>
      <c r="J31" s="172">
        <v>3325</v>
      </c>
      <c r="K31" s="172">
        <v>3042</v>
      </c>
      <c r="L31" s="172">
        <v>3606</v>
      </c>
      <c r="M31" s="172">
        <v>3582</v>
      </c>
      <c r="N31" s="172">
        <v>2911</v>
      </c>
      <c r="O31" s="172">
        <v>2834</v>
      </c>
      <c r="P31" s="172">
        <v>2917</v>
      </c>
      <c r="Q31" s="174">
        <v>2981.781</v>
      </c>
      <c r="R31" s="174">
        <v>3153</v>
      </c>
    </row>
    <row r="32" spans="1:18" ht="12.75">
      <c r="A32" s="166"/>
      <c r="B32" s="169" t="s">
        <v>351</v>
      </c>
      <c r="C32" s="172">
        <v>2374.944</v>
      </c>
      <c r="D32" s="172">
        <v>2329</v>
      </c>
      <c r="E32" s="172">
        <v>2386</v>
      </c>
      <c r="F32" s="172">
        <v>2472</v>
      </c>
      <c r="G32" s="172">
        <v>2616</v>
      </c>
      <c r="H32" s="172">
        <v>2492</v>
      </c>
      <c r="I32" s="172">
        <v>2669</v>
      </c>
      <c r="J32" s="172">
        <v>2417</v>
      </c>
      <c r="K32" s="172">
        <v>2296</v>
      </c>
      <c r="L32" s="172">
        <v>2716</v>
      </c>
      <c r="M32" s="172">
        <v>2825</v>
      </c>
      <c r="N32" s="172">
        <v>2665</v>
      </c>
      <c r="O32" s="172">
        <v>2705</v>
      </c>
      <c r="P32" s="172">
        <v>2762</v>
      </c>
      <c r="Q32" s="174">
        <v>3032.652</v>
      </c>
      <c r="R32" s="174">
        <v>3511</v>
      </c>
    </row>
    <row r="33" spans="1:18" ht="12.75">
      <c r="A33" s="166"/>
      <c r="B33" s="169" t="s">
        <v>352</v>
      </c>
      <c r="C33" s="172">
        <v>1506.234</v>
      </c>
      <c r="D33" s="172">
        <v>1704</v>
      </c>
      <c r="E33" s="172">
        <v>1811</v>
      </c>
      <c r="F33" s="172">
        <v>1976</v>
      </c>
      <c r="G33" s="172">
        <v>2072</v>
      </c>
      <c r="H33" s="172">
        <v>2297</v>
      </c>
      <c r="I33" s="172">
        <v>2596</v>
      </c>
      <c r="J33" s="172">
        <v>2624</v>
      </c>
      <c r="K33" s="172">
        <v>2388</v>
      </c>
      <c r="L33" s="172">
        <v>2893</v>
      </c>
      <c r="M33" s="172">
        <v>2726</v>
      </c>
      <c r="N33" s="172">
        <v>2894</v>
      </c>
      <c r="O33" s="172">
        <v>2842</v>
      </c>
      <c r="P33" s="172">
        <v>3017</v>
      </c>
      <c r="Q33" s="174">
        <v>3034</v>
      </c>
      <c r="R33" s="174">
        <v>2945</v>
      </c>
    </row>
    <row r="34" spans="1:18" ht="12.75">
      <c r="A34" s="166"/>
      <c r="B34" s="169" t="s">
        <v>353</v>
      </c>
      <c r="C34" s="171"/>
      <c r="D34" s="171"/>
      <c r="E34" s="171"/>
      <c r="F34" s="171"/>
      <c r="G34" s="171">
        <v>419</v>
      </c>
      <c r="H34" s="171">
        <v>561</v>
      </c>
      <c r="I34" s="171">
        <v>588</v>
      </c>
      <c r="J34" s="171">
        <v>798</v>
      </c>
      <c r="K34" s="171">
        <v>672</v>
      </c>
      <c r="L34" s="171">
        <v>1011</v>
      </c>
      <c r="M34" s="171">
        <v>1203</v>
      </c>
      <c r="N34" s="171">
        <v>1245</v>
      </c>
      <c r="O34" s="171">
        <v>1064</v>
      </c>
      <c r="P34" s="171">
        <v>962</v>
      </c>
      <c r="Q34" s="173">
        <v>1009</v>
      </c>
      <c r="R34" s="173">
        <v>1085</v>
      </c>
    </row>
    <row r="35" spans="1:18" ht="12.75">
      <c r="A35" s="166"/>
      <c r="B35" s="169" t="s">
        <v>354</v>
      </c>
      <c r="C35" s="172">
        <v>5043.732</v>
      </c>
      <c r="D35" s="172">
        <v>6572</v>
      </c>
      <c r="E35" s="172">
        <v>6241</v>
      </c>
      <c r="F35" s="172">
        <v>6815</v>
      </c>
      <c r="G35" s="172"/>
      <c r="H35" s="172">
        <v>8036</v>
      </c>
      <c r="I35" s="172">
        <v>9499</v>
      </c>
      <c r="J35" s="172">
        <v>9238</v>
      </c>
      <c r="K35" s="172">
        <v>7234</v>
      </c>
      <c r="L35" s="172">
        <v>8557</v>
      </c>
      <c r="M35" s="172">
        <v>8050</v>
      </c>
      <c r="N35" s="172">
        <v>10104</v>
      </c>
      <c r="O35" s="172">
        <v>10325</v>
      </c>
      <c r="P35" s="172">
        <v>10475</v>
      </c>
      <c r="Q35" s="174">
        <v>10084</v>
      </c>
      <c r="R35" s="174">
        <v>10213</v>
      </c>
    </row>
    <row r="36" spans="1:18" ht="12.75">
      <c r="A36" s="166"/>
      <c r="B36" s="169" t="s">
        <v>355</v>
      </c>
      <c r="C36" s="172">
        <v>5107.61</v>
      </c>
      <c r="D36" s="172">
        <v>5017</v>
      </c>
      <c r="E36" s="172">
        <v>5024</v>
      </c>
      <c r="F36" s="172">
        <v>5096</v>
      </c>
      <c r="G36" s="172">
        <v>5211</v>
      </c>
      <c r="H36" s="172">
        <v>5685</v>
      </c>
      <c r="I36" s="172">
        <v>6269</v>
      </c>
      <c r="J36" s="172">
        <v>6437</v>
      </c>
      <c r="K36" s="172">
        <v>6067</v>
      </c>
      <c r="L36" s="172">
        <v>7341</v>
      </c>
      <c r="M36" s="172">
        <v>8472</v>
      </c>
      <c r="N36" s="172">
        <v>9341</v>
      </c>
      <c r="O36" s="172">
        <v>9603</v>
      </c>
      <c r="P36" s="172">
        <v>10093</v>
      </c>
      <c r="Q36" s="174">
        <v>10053</v>
      </c>
      <c r="R36" s="174">
        <v>10312</v>
      </c>
    </row>
    <row r="37" spans="1:18" ht="12.75">
      <c r="A37" s="166"/>
      <c r="B37" s="169" t="s">
        <v>356</v>
      </c>
      <c r="C37" s="171"/>
      <c r="D37" s="171">
        <v>370</v>
      </c>
      <c r="E37" s="171">
        <v>556</v>
      </c>
      <c r="F37" s="171">
        <v>587</v>
      </c>
      <c r="G37" s="171"/>
      <c r="H37" s="171">
        <v>479</v>
      </c>
      <c r="I37" s="171">
        <v>691</v>
      </c>
      <c r="J37" s="171">
        <v>638</v>
      </c>
      <c r="K37" s="171">
        <v>650</v>
      </c>
      <c r="L37" s="171"/>
      <c r="M37" s="171"/>
      <c r="N37" s="171"/>
      <c r="O37" s="171"/>
      <c r="P37" s="171"/>
      <c r="Q37" s="171"/>
      <c r="R37" s="171"/>
    </row>
    <row r="38" spans="1:18" ht="12.75">
      <c r="A38" s="166"/>
      <c r="B38" s="169" t="s">
        <v>357</v>
      </c>
      <c r="C38" s="175"/>
      <c r="D38" s="175"/>
      <c r="E38" s="175"/>
      <c r="F38" s="175"/>
      <c r="G38" s="175"/>
      <c r="H38" s="175"/>
      <c r="I38" s="175"/>
      <c r="J38" s="175"/>
      <c r="K38" s="175"/>
      <c r="L38" s="175"/>
      <c r="M38" s="175"/>
      <c r="N38" s="175">
        <v>1784</v>
      </c>
      <c r="O38" s="175">
        <v>1782</v>
      </c>
      <c r="P38" s="175">
        <v>2088</v>
      </c>
      <c r="Q38" s="175">
        <v>2261</v>
      </c>
      <c r="R38" s="175">
        <v>2567</v>
      </c>
    </row>
    <row r="39" spans="1:18" ht="12.75">
      <c r="A39" s="166"/>
      <c r="B39" s="176"/>
      <c r="C39" s="166"/>
      <c r="D39" s="166"/>
      <c r="E39" s="166"/>
      <c r="F39" s="166"/>
      <c r="G39" s="166"/>
      <c r="H39" s="166"/>
      <c r="I39" s="166"/>
      <c r="J39" s="166"/>
      <c r="K39" s="166"/>
      <c r="L39" s="166"/>
      <c r="M39" s="166"/>
      <c r="N39" s="166"/>
      <c r="O39" s="166"/>
      <c r="P39" s="166"/>
      <c r="Q39" s="166"/>
      <c r="R39" s="166"/>
    </row>
    <row r="40" spans="1:18" ht="18.75">
      <c r="A40" s="182">
        <v>1</v>
      </c>
      <c r="B40" s="183" t="s">
        <v>358</v>
      </c>
      <c r="C40" s="178"/>
      <c r="D40" s="166"/>
      <c r="E40" s="166"/>
      <c r="F40" s="166"/>
      <c r="G40" s="166"/>
      <c r="H40" s="166"/>
      <c r="I40" s="166"/>
      <c r="J40" s="166"/>
      <c r="K40" s="166"/>
      <c r="L40" s="166"/>
      <c r="M40" s="166"/>
      <c r="N40" s="166"/>
      <c r="O40" s="166"/>
      <c r="P40" s="166"/>
      <c r="Q40" s="166"/>
      <c r="R40" s="166"/>
    </row>
    <row r="41" spans="1:18" ht="18.75">
      <c r="A41" s="182">
        <v>2</v>
      </c>
      <c r="B41" s="183" t="s">
        <v>359</v>
      </c>
      <c r="C41" s="178"/>
      <c r="D41" s="166"/>
      <c r="E41" s="166"/>
      <c r="F41" s="177"/>
      <c r="G41" s="166"/>
      <c r="H41" s="166"/>
      <c r="I41" s="166"/>
      <c r="J41" s="166"/>
      <c r="K41" s="166"/>
      <c r="L41" s="166"/>
      <c r="M41" s="166"/>
      <c r="N41" s="166"/>
      <c r="O41" s="166"/>
      <c r="P41" s="166"/>
      <c r="Q41" s="166"/>
      <c r="R41" s="166"/>
    </row>
    <row r="42" spans="1:18" ht="25.5">
      <c r="A42" s="182">
        <v>3</v>
      </c>
      <c r="B42" s="183" t="s">
        <v>360</v>
      </c>
      <c r="C42" s="178"/>
      <c r="D42" s="166"/>
      <c r="E42" s="4"/>
      <c r="F42" s="166"/>
      <c r="G42" s="166"/>
      <c r="H42" s="166"/>
      <c r="I42" s="166"/>
      <c r="J42" s="166"/>
      <c r="K42" s="166"/>
      <c r="L42" s="166"/>
      <c r="M42" s="166"/>
      <c r="N42" s="166"/>
      <c r="O42" s="166"/>
      <c r="P42" s="166"/>
      <c r="Q42" s="166"/>
      <c r="R42" s="166"/>
    </row>
    <row r="43" spans="1:18" ht="18.75">
      <c r="A43" s="182">
        <v>4</v>
      </c>
      <c r="B43" s="183" t="s">
        <v>361</v>
      </c>
      <c r="C43" s="178"/>
      <c r="D43" s="166"/>
      <c r="E43" s="166"/>
      <c r="F43" s="166"/>
      <c r="G43" s="166"/>
      <c r="H43" s="166"/>
      <c r="I43" s="166"/>
      <c r="J43" s="166"/>
      <c r="K43" s="166"/>
      <c r="L43" s="166"/>
      <c r="M43" s="166"/>
      <c r="N43" s="166"/>
      <c r="O43" s="166"/>
      <c r="P43" s="166"/>
      <c r="Q43" s="166"/>
      <c r="R43" s="166"/>
    </row>
    <row r="44" spans="1:18" ht="18.75">
      <c r="A44" s="182">
        <v>5</v>
      </c>
      <c r="B44" s="183" t="s">
        <v>362</v>
      </c>
      <c r="C44" s="178"/>
      <c r="D44" s="166"/>
      <c r="E44" s="166"/>
      <c r="F44" s="166"/>
      <c r="G44" s="166"/>
      <c r="H44" s="166"/>
      <c r="I44" s="166"/>
      <c r="J44" s="166"/>
      <c r="K44" s="166"/>
      <c r="L44" s="166"/>
      <c r="M44" s="166"/>
      <c r="N44" s="166"/>
      <c r="O44" s="166"/>
      <c r="P44" s="166"/>
      <c r="Q44" s="166"/>
      <c r="R44" s="166"/>
    </row>
    <row r="45" spans="1:3" ht="11.25">
      <c r="A45" s="96"/>
      <c r="B45" s="96"/>
      <c r="C45" s="9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N18"/>
  <sheetViews>
    <sheetView showGridLines="0" zoomScalePageLayoutView="0" workbookViewId="0" topLeftCell="A1">
      <selection activeCell="A1" sqref="A1"/>
    </sheetView>
  </sheetViews>
  <sheetFormatPr defaultColWidth="12" defaultRowHeight="11.25"/>
  <cols>
    <col min="1" max="1" width="7.33203125" style="0" customWidth="1"/>
    <col min="2" max="2" width="19.5" style="0" customWidth="1"/>
    <col min="3" max="3" width="27.16015625" style="0" customWidth="1"/>
    <col min="4" max="40" width="10.16015625" style="0" customWidth="1"/>
  </cols>
  <sheetData>
    <row r="1" spans="1:40" ht="11.2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40" ht="15.75">
      <c r="A2" s="198"/>
      <c r="B2" s="179" t="s">
        <v>627</v>
      </c>
      <c r="C2" s="198"/>
      <c r="D2" s="198"/>
      <c r="E2" s="198"/>
      <c r="F2" s="198"/>
      <c r="G2" s="198"/>
      <c r="H2" s="198"/>
      <c r="I2" s="198"/>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row>
    <row r="3" spans="1:40" ht="11.25">
      <c r="A3" s="198"/>
      <c r="B3" s="198"/>
      <c r="C3" s="198"/>
      <c r="D3" s="198"/>
      <c r="E3" s="198"/>
      <c r="F3" s="198"/>
      <c r="G3" s="198"/>
      <c r="H3" s="198"/>
      <c r="I3" s="198"/>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row>
    <row r="4" spans="1:40" ht="11.25">
      <c r="A4" s="198"/>
      <c r="B4" s="181" t="s">
        <v>3</v>
      </c>
      <c r="C4" s="281" t="s">
        <v>564</v>
      </c>
      <c r="D4" s="198"/>
      <c r="E4" s="198"/>
      <c r="F4" s="15" t="s">
        <v>5</v>
      </c>
      <c r="G4" s="16" t="s">
        <v>628</v>
      </c>
      <c r="H4" s="198"/>
      <c r="I4" s="198"/>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row>
    <row r="5" spans="1:40" ht="11.25">
      <c r="A5" s="198"/>
      <c r="B5" s="198"/>
      <c r="C5" s="198"/>
      <c r="D5" s="198"/>
      <c r="E5" s="198"/>
      <c r="F5" s="198"/>
      <c r="G5" s="198"/>
      <c r="H5" s="198"/>
      <c r="I5" s="198"/>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row>
    <row r="6" spans="1:40" ht="12.75">
      <c r="A6" s="184"/>
      <c r="B6" s="385"/>
      <c r="C6" s="385"/>
      <c r="D6" s="186">
        <v>1980</v>
      </c>
      <c r="E6" s="186">
        <v>1981</v>
      </c>
      <c r="F6" s="186">
        <v>1982</v>
      </c>
      <c r="G6" s="186">
        <v>1983</v>
      </c>
      <c r="H6" s="186">
        <v>1984</v>
      </c>
      <c r="I6" s="186">
        <v>1985</v>
      </c>
      <c r="J6" s="186">
        <v>1986</v>
      </c>
      <c r="K6" s="186">
        <v>1987</v>
      </c>
      <c r="L6" s="186">
        <v>1988</v>
      </c>
      <c r="M6" s="186">
        <v>1989</v>
      </c>
      <c r="N6" s="186">
        <v>1990</v>
      </c>
      <c r="O6" s="186">
        <v>1991</v>
      </c>
      <c r="P6" s="186">
        <v>1992</v>
      </c>
      <c r="Q6" s="186">
        <v>1993</v>
      </c>
      <c r="R6" s="186">
        <v>1994</v>
      </c>
      <c r="S6" s="186">
        <v>1995</v>
      </c>
      <c r="T6" s="186">
        <v>1996</v>
      </c>
      <c r="U6" s="186">
        <v>1997</v>
      </c>
      <c r="V6" s="186">
        <v>1998</v>
      </c>
      <c r="W6" s="186">
        <v>1999</v>
      </c>
      <c r="X6" s="186">
        <v>2000</v>
      </c>
      <c r="Y6" s="186">
        <v>2001</v>
      </c>
      <c r="Z6" s="186">
        <v>2002</v>
      </c>
      <c r="AA6" s="186">
        <v>2003</v>
      </c>
      <c r="AB6" s="186">
        <v>2004</v>
      </c>
      <c r="AC6" s="186">
        <v>2005</v>
      </c>
      <c r="AD6" s="186">
        <v>2006</v>
      </c>
      <c r="AE6" s="186">
        <v>2007</v>
      </c>
      <c r="AF6" s="186">
        <v>2008</v>
      </c>
      <c r="AG6" s="186">
        <v>2009</v>
      </c>
      <c r="AH6" s="186">
        <v>2010</v>
      </c>
      <c r="AI6" s="186">
        <v>2011</v>
      </c>
      <c r="AJ6" s="186">
        <v>2012</v>
      </c>
      <c r="AK6" s="186">
        <v>2013</v>
      </c>
      <c r="AL6" s="186">
        <v>2014</v>
      </c>
      <c r="AM6" s="187">
        <v>2015</v>
      </c>
      <c r="AN6" s="187">
        <v>2016</v>
      </c>
    </row>
    <row r="7" spans="1:40" ht="12.75">
      <c r="A7" s="184"/>
      <c r="B7" s="188" t="s">
        <v>606</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352"/>
      <c r="AN7" s="352"/>
    </row>
    <row r="8" spans="1:40" ht="12.75">
      <c r="A8" s="184"/>
      <c r="B8" s="384" t="s">
        <v>629</v>
      </c>
      <c r="C8" s="384"/>
      <c r="D8" s="243">
        <v>1299</v>
      </c>
      <c r="E8" s="243">
        <v>1332.4</v>
      </c>
      <c r="F8" s="243">
        <v>1376.2</v>
      </c>
      <c r="G8" s="243">
        <v>1414.8</v>
      </c>
      <c r="H8" s="243">
        <v>1456.7</v>
      </c>
      <c r="I8" s="243">
        <v>1477.4</v>
      </c>
      <c r="J8" s="243">
        <v>1457.5</v>
      </c>
      <c r="K8" s="243">
        <v>1468.5</v>
      </c>
      <c r="L8" s="243">
        <v>1482.3</v>
      </c>
      <c r="M8" s="243">
        <v>1547</v>
      </c>
      <c r="N8" s="243">
        <v>1582.3</v>
      </c>
      <c r="O8" s="243">
        <v>1548.6</v>
      </c>
      <c r="P8" s="243">
        <v>1568.6</v>
      </c>
      <c r="Q8" s="243">
        <v>1538.1</v>
      </c>
      <c r="R8" s="243">
        <v>1533.7</v>
      </c>
      <c r="S8" s="243">
        <v>1352.5</v>
      </c>
      <c r="T8" s="243">
        <v>1442.2</v>
      </c>
      <c r="U8" s="243">
        <v>1470</v>
      </c>
      <c r="V8" s="243">
        <v>1524.9</v>
      </c>
      <c r="W8" s="243">
        <v>1574.3</v>
      </c>
      <c r="X8" s="243">
        <v>1650.9</v>
      </c>
      <c r="Y8" s="243">
        <v>1671.6</v>
      </c>
      <c r="Z8" s="243">
        <v>1693.3</v>
      </c>
      <c r="AA8" s="243">
        <v>1648.3</v>
      </c>
      <c r="AB8" s="243">
        <v>1773.5</v>
      </c>
      <c r="AC8" s="243">
        <v>1817.2</v>
      </c>
      <c r="AD8" s="243">
        <v>1861.4</v>
      </c>
      <c r="AE8" s="243">
        <v>1834.9</v>
      </c>
      <c r="AF8" s="243">
        <v>1941.2</v>
      </c>
      <c r="AG8" s="243">
        <v>1928.3</v>
      </c>
      <c r="AH8" s="243">
        <v>1963</v>
      </c>
      <c r="AI8" s="243">
        <v>1992.1</v>
      </c>
      <c r="AJ8" s="243">
        <v>2017.8</v>
      </c>
      <c r="AK8" s="243">
        <v>1995.8</v>
      </c>
      <c r="AL8" s="243">
        <v>2000</v>
      </c>
      <c r="AM8" s="366">
        <v>1998.9</v>
      </c>
      <c r="AN8" s="366">
        <v>1996.9265876</v>
      </c>
    </row>
    <row r="9" spans="1:40" ht="12.75">
      <c r="A9" s="184"/>
      <c r="B9" s="383"/>
      <c r="C9" s="169" t="s">
        <v>609</v>
      </c>
      <c r="D9" s="241">
        <v>1093.9</v>
      </c>
      <c r="E9" s="241">
        <v>1109.5</v>
      </c>
      <c r="F9" s="241">
        <v>1129.8</v>
      </c>
      <c r="G9" s="241">
        <v>1156.4</v>
      </c>
      <c r="H9" s="241">
        <v>1177.1</v>
      </c>
      <c r="I9" s="241">
        <v>1188.6</v>
      </c>
      <c r="J9" s="241">
        <v>1166.3</v>
      </c>
      <c r="K9" s="241">
        <v>1176.4</v>
      </c>
      <c r="L9" s="241">
        <v>1190.7</v>
      </c>
      <c r="M9" s="241">
        <v>1221.1</v>
      </c>
      <c r="N9" s="241">
        <v>1220.9</v>
      </c>
      <c r="O9" s="241">
        <v>1187.7</v>
      </c>
      <c r="P9" s="241">
        <v>1201.4</v>
      </c>
      <c r="Q9" s="241">
        <v>1177</v>
      </c>
      <c r="R9" s="241">
        <v>1169.9</v>
      </c>
      <c r="S9" s="241">
        <v>1029.1</v>
      </c>
      <c r="T9" s="241">
        <v>1091.6</v>
      </c>
      <c r="U9" s="241">
        <v>1115.9</v>
      </c>
      <c r="V9" s="241">
        <v>1156.6</v>
      </c>
      <c r="W9" s="241">
        <v>1190.2</v>
      </c>
      <c r="X9" s="241">
        <v>1247.1</v>
      </c>
      <c r="Y9" s="241">
        <v>1266.1</v>
      </c>
      <c r="Z9" s="241">
        <v>1283.3</v>
      </c>
      <c r="AA9" s="241">
        <v>1247.9</v>
      </c>
      <c r="AB9" s="241">
        <v>1335.7</v>
      </c>
      <c r="AC9" s="241">
        <v>1372.7</v>
      </c>
      <c r="AD9" s="241">
        <v>1409.5</v>
      </c>
      <c r="AE9" s="241">
        <v>1388.3</v>
      </c>
      <c r="AF9" s="241">
        <v>1472.5</v>
      </c>
      <c r="AG9" s="241">
        <v>1479.5</v>
      </c>
      <c r="AH9" s="241">
        <v>1506.2</v>
      </c>
      <c r="AI9" s="241">
        <v>1523.4</v>
      </c>
      <c r="AJ9" s="241">
        <v>1541.1</v>
      </c>
      <c r="AK9" s="241">
        <v>1527</v>
      </c>
      <c r="AL9" s="241">
        <v>1526.05</v>
      </c>
      <c r="AM9" s="367">
        <v>1519.8</v>
      </c>
      <c r="AN9" s="367">
        <v>1518.5696486</v>
      </c>
    </row>
    <row r="10" spans="1:40" ht="12.75">
      <c r="A10" s="184"/>
      <c r="B10" s="383"/>
      <c r="C10" s="169" t="s">
        <v>611</v>
      </c>
      <c r="D10" s="241">
        <v>205.1</v>
      </c>
      <c r="E10" s="241">
        <v>222.9</v>
      </c>
      <c r="F10" s="241">
        <v>264.4</v>
      </c>
      <c r="G10" s="241">
        <v>256.9</v>
      </c>
      <c r="H10" s="241">
        <v>278</v>
      </c>
      <c r="I10" s="241">
        <v>288.8</v>
      </c>
      <c r="J10" s="241">
        <v>291.1</v>
      </c>
      <c r="K10" s="241">
        <v>292.1</v>
      </c>
      <c r="L10" s="241">
        <v>291.6</v>
      </c>
      <c r="M10" s="241">
        <v>325.9</v>
      </c>
      <c r="N10" s="241">
        <v>361.4</v>
      </c>
      <c r="O10" s="241">
        <v>360.9</v>
      </c>
      <c r="P10" s="241">
        <v>367.2</v>
      </c>
      <c r="Q10" s="241">
        <v>361.1</v>
      </c>
      <c r="R10" s="241">
        <v>363.8</v>
      </c>
      <c r="S10" s="241">
        <v>323.4</v>
      </c>
      <c r="T10" s="241">
        <v>350.6</v>
      </c>
      <c r="U10" s="241">
        <v>354.1</v>
      </c>
      <c r="V10" s="241">
        <v>368.3</v>
      </c>
      <c r="W10" s="241">
        <v>384.1</v>
      </c>
      <c r="X10" s="241">
        <v>403.8</v>
      </c>
      <c r="Y10" s="241">
        <v>405.5</v>
      </c>
      <c r="Z10" s="241">
        <v>410</v>
      </c>
      <c r="AA10" s="241">
        <v>400.4</v>
      </c>
      <c r="AB10" s="241">
        <v>437.8</v>
      </c>
      <c r="AC10" s="241">
        <v>444.5</v>
      </c>
      <c r="AD10" s="241">
        <v>451.9</v>
      </c>
      <c r="AE10" s="241">
        <v>446.6</v>
      </c>
      <c r="AF10" s="241">
        <v>468.7</v>
      </c>
      <c r="AG10" s="241">
        <v>448.8</v>
      </c>
      <c r="AH10" s="241">
        <v>456.8</v>
      </c>
      <c r="AI10" s="241">
        <v>468.7</v>
      </c>
      <c r="AJ10" s="241">
        <v>476.7</v>
      </c>
      <c r="AK10" s="241">
        <v>468.8</v>
      </c>
      <c r="AL10" s="241">
        <v>473.9</v>
      </c>
      <c r="AM10" s="367">
        <v>469</v>
      </c>
      <c r="AN10" s="367">
        <v>478.356939</v>
      </c>
    </row>
    <row r="11" spans="1:40" ht="12.75">
      <c r="A11" s="184"/>
      <c r="B11" s="188" t="s">
        <v>630</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359"/>
      <c r="AK11" s="359"/>
      <c r="AL11" s="359"/>
      <c r="AM11" s="360"/>
      <c r="AN11" s="360"/>
    </row>
    <row r="12" spans="1:40" ht="12.75">
      <c r="A12" s="184"/>
      <c r="B12" s="384" t="s">
        <v>631</v>
      </c>
      <c r="C12" s="384"/>
      <c r="D12" s="243">
        <v>733</v>
      </c>
      <c r="E12" s="243">
        <v>708.5</v>
      </c>
      <c r="F12" s="243">
        <v>724</v>
      </c>
      <c r="G12" s="243">
        <v>755.5</v>
      </c>
      <c r="H12" s="243">
        <v>741.2</v>
      </c>
      <c r="I12" s="243">
        <v>749.3</v>
      </c>
      <c r="J12" s="243">
        <v>765</v>
      </c>
      <c r="K12" s="243">
        <v>760.9</v>
      </c>
      <c r="L12" s="243">
        <v>792.4</v>
      </c>
      <c r="M12" s="243">
        <v>811.3</v>
      </c>
      <c r="N12" s="243">
        <v>817.1</v>
      </c>
      <c r="O12" s="243">
        <v>806.6</v>
      </c>
      <c r="P12" s="243">
        <v>830.3</v>
      </c>
      <c r="Q12" s="243">
        <v>849.4</v>
      </c>
      <c r="R12" s="243">
        <v>827.6</v>
      </c>
      <c r="S12" s="243">
        <v>770.6</v>
      </c>
      <c r="T12" s="243">
        <v>837.8</v>
      </c>
      <c r="U12" s="243">
        <v>871.6</v>
      </c>
      <c r="V12" s="243">
        <v>886.5</v>
      </c>
      <c r="W12" s="243">
        <v>908.9</v>
      </c>
      <c r="X12" s="243">
        <v>948.4</v>
      </c>
      <c r="Y12" s="243">
        <v>953.9</v>
      </c>
      <c r="Z12" s="243">
        <v>970.2</v>
      </c>
      <c r="AA12" s="243">
        <v>962.2</v>
      </c>
      <c r="AB12" s="243">
        <v>1000.2</v>
      </c>
      <c r="AC12" s="243">
        <v>994</v>
      </c>
      <c r="AD12" s="243">
        <v>999.9</v>
      </c>
      <c r="AE12" s="243">
        <v>1034.6</v>
      </c>
      <c r="AF12" s="243">
        <v>1098.9</v>
      </c>
      <c r="AG12" s="243">
        <v>1088</v>
      </c>
      <c r="AH12" s="243">
        <v>1089.7</v>
      </c>
      <c r="AI12" s="243">
        <v>1112.2</v>
      </c>
      <c r="AJ12" s="243">
        <v>1086.5</v>
      </c>
      <c r="AK12" s="243">
        <v>1136.3</v>
      </c>
      <c r="AL12" s="243">
        <v>1221.37</v>
      </c>
      <c r="AM12" s="366">
        <v>1259.5</v>
      </c>
      <c r="AN12" s="366">
        <v>1305.0213469999999</v>
      </c>
    </row>
    <row r="13" spans="1:40" ht="12.75">
      <c r="A13" s="184"/>
      <c r="B13" s="383"/>
      <c r="C13" s="169" t="s">
        <v>614</v>
      </c>
      <c r="D13" s="241">
        <v>324.3</v>
      </c>
      <c r="E13" s="241">
        <v>313.7</v>
      </c>
      <c r="F13" s="241">
        <v>313.6</v>
      </c>
      <c r="G13" s="241">
        <v>320.4</v>
      </c>
      <c r="H13" s="241">
        <v>305.8</v>
      </c>
      <c r="I13" s="241">
        <v>312.1</v>
      </c>
      <c r="J13" s="241">
        <v>319.4</v>
      </c>
      <c r="K13" s="241">
        <v>315.7</v>
      </c>
      <c r="L13" s="241">
        <v>329.7</v>
      </c>
      <c r="M13" s="241">
        <v>328.1</v>
      </c>
      <c r="N13" s="241">
        <v>327.9</v>
      </c>
      <c r="O13" s="241">
        <v>321.4</v>
      </c>
      <c r="P13" s="241">
        <v>332.6</v>
      </c>
      <c r="Q13" s="241">
        <v>339.7</v>
      </c>
      <c r="R13" s="241">
        <v>335.4</v>
      </c>
      <c r="S13" s="241">
        <v>314.2</v>
      </c>
      <c r="T13" s="241">
        <v>336.7</v>
      </c>
      <c r="U13" s="241">
        <v>349.2</v>
      </c>
      <c r="V13" s="241">
        <v>350</v>
      </c>
      <c r="W13" s="241">
        <v>352.7</v>
      </c>
      <c r="X13" s="241">
        <v>357.5</v>
      </c>
      <c r="Y13" s="241">
        <v>351.9</v>
      </c>
      <c r="Z13" s="241">
        <v>356.4</v>
      </c>
      <c r="AA13" s="241">
        <v>345.6</v>
      </c>
      <c r="AB13" s="241">
        <v>352.2</v>
      </c>
      <c r="AC13" s="241">
        <v>335.1</v>
      </c>
      <c r="AD13" s="241">
        <v>330.3</v>
      </c>
      <c r="AE13" s="241">
        <v>335.6</v>
      </c>
      <c r="AF13" s="241">
        <v>353.5</v>
      </c>
      <c r="AG13" s="241">
        <v>352.5</v>
      </c>
      <c r="AH13" s="241">
        <v>348.3</v>
      </c>
      <c r="AI13" s="241">
        <v>361.2</v>
      </c>
      <c r="AJ13" s="241">
        <v>344.4</v>
      </c>
      <c r="AK13" s="241">
        <v>324.8</v>
      </c>
      <c r="AL13" s="241">
        <v>341.4</v>
      </c>
      <c r="AM13" s="367">
        <v>336.6</v>
      </c>
      <c r="AN13" s="367">
        <v>340.438103</v>
      </c>
    </row>
    <row r="14" spans="1:40" ht="12.75">
      <c r="A14" s="184"/>
      <c r="B14" s="383"/>
      <c r="C14" s="169" t="s">
        <v>632</v>
      </c>
      <c r="D14" s="241">
        <v>408.7</v>
      </c>
      <c r="E14" s="241">
        <v>394.8</v>
      </c>
      <c r="F14" s="241">
        <v>410.4</v>
      </c>
      <c r="G14" s="241">
        <v>435.1</v>
      </c>
      <c r="H14" s="241">
        <v>435.4</v>
      </c>
      <c r="I14" s="241">
        <v>437.2</v>
      </c>
      <c r="J14" s="241">
        <v>445.6</v>
      </c>
      <c r="K14" s="241">
        <v>445.2</v>
      </c>
      <c r="L14" s="241">
        <v>462.7</v>
      </c>
      <c r="M14" s="241">
        <v>483.2</v>
      </c>
      <c r="N14" s="241">
        <v>489.2</v>
      </c>
      <c r="O14" s="241">
        <v>485.2</v>
      </c>
      <c r="P14" s="368" t="s">
        <v>633</v>
      </c>
      <c r="Q14" s="241">
        <v>509.7</v>
      </c>
      <c r="R14" s="241">
        <v>492.2</v>
      </c>
      <c r="S14" s="241">
        <v>456.4</v>
      </c>
      <c r="T14" s="241">
        <v>501.1</v>
      </c>
      <c r="U14" s="241">
        <v>522.4</v>
      </c>
      <c r="V14" s="241">
        <v>536.5</v>
      </c>
      <c r="W14" s="241">
        <v>556.2</v>
      </c>
      <c r="X14" s="241">
        <v>590.9</v>
      </c>
      <c r="Y14" s="241">
        <v>602</v>
      </c>
      <c r="Z14" s="241">
        <v>613.8</v>
      </c>
      <c r="AA14" s="241">
        <v>616.6</v>
      </c>
      <c r="AB14" s="241">
        <v>648</v>
      </c>
      <c r="AC14" s="241">
        <v>658.9</v>
      </c>
      <c r="AD14" s="369" t="s">
        <v>634</v>
      </c>
      <c r="AE14" s="241">
        <v>699</v>
      </c>
      <c r="AF14" s="241">
        <v>745.4</v>
      </c>
      <c r="AG14" s="241">
        <v>735.5</v>
      </c>
      <c r="AH14" s="241">
        <v>741.4</v>
      </c>
      <c r="AI14" s="241">
        <v>751</v>
      </c>
      <c r="AJ14" s="241">
        <v>742.1</v>
      </c>
      <c r="AK14" s="241">
        <v>605.3</v>
      </c>
      <c r="AL14" s="241">
        <v>629.2</v>
      </c>
      <c r="AM14" s="367">
        <v>638.5</v>
      </c>
      <c r="AN14" s="367">
        <v>659.143354</v>
      </c>
    </row>
    <row r="15" spans="1:40" ht="12.75">
      <c r="A15" s="184"/>
      <c r="B15" s="384" t="s">
        <v>635</v>
      </c>
      <c r="C15" s="384"/>
      <c r="D15" s="243">
        <v>20.3</v>
      </c>
      <c r="E15" s="243">
        <v>22</v>
      </c>
      <c r="F15" s="243">
        <v>23.5</v>
      </c>
      <c r="G15" s="243">
        <v>23.8</v>
      </c>
      <c r="H15" s="243">
        <v>24.7</v>
      </c>
      <c r="I15" s="243">
        <v>28.1</v>
      </c>
      <c r="J15" s="243">
        <v>30.3</v>
      </c>
      <c r="K15" s="243">
        <v>32</v>
      </c>
      <c r="L15" s="243">
        <v>24.8</v>
      </c>
      <c r="M15" s="243">
        <v>25.3</v>
      </c>
      <c r="N15" s="243">
        <v>27.2</v>
      </c>
      <c r="O15" s="243">
        <v>27.2</v>
      </c>
      <c r="P15" s="243">
        <v>22.8</v>
      </c>
      <c r="Q15" s="243">
        <v>13.5</v>
      </c>
      <c r="R15" s="243">
        <v>13.3</v>
      </c>
      <c r="S15" s="243">
        <v>13.5</v>
      </c>
      <c r="T15" s="243">
        <v>15.9</v>
      </c>
      <c r="U15" s="243">
        <v>16.2</v>
      </c>
      <c r="V15" s="243">
        <v>14.5</v>
      </c>
      <c r="W15" s="243">
        <v>15.9</v>
      </c>
      <c r="X15" s="243">
        <v>16.6</v>
      </c>
      <c r="Y15" s="243">
        <v>16.3</v>
      </c>
      <c r="Z15" s="243">
        <v>16.6</v>
      </c>
      <c r="AA15" s="243">
        <v>16.7</v>
      </c>
      <c r="AB15" s="243">
        <v>16.1</v>
      </c>
      <c r="AC15" s="243">
        <v>15.7</v>
      </c>
      <c r="AD15" s="243">
        <v>20</v>
      </c>
      <c r="AE15" s="243">
        <v>20</v>
      </c>
      <c r="AF15" s="243">
        <v>7</v>
      </c>
      <c r="AG15" s="243">
        <v>3.1</v>
      </c>
      <c r="AH15" s="243">
        <v>5.4</v>
      </c>
      <c r="AI15" s="243">
        <v>5.8</v>
      </c>
      <c r="AJ15" s="243">
        <v>4.9</v>
      </c>
      <c r="AK15" s="243">
        <v>4.7</v>
      </c>
      <c r="AL15" s="243">
        <v>6.3</v>
      </c>
      <c r="AM15" s="366">
        <v>7.1</v>
      </c>
      <c r="AN15" s="370">
        <v>5.878621</v>
      </c>
    </row>
    <row r="16" spans="1:40" ht="18.75">
      <c r="A16" s="200" t="s">
        <v>50</v>
      </c>
      <c r="B16" s="19" t="s">
        <v>625</v>
      </c>
      <c r="C16" s="198"/>
      <c r="D16" s="198"/>
      <c r="E16" s="184"/>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row>
    <row r="17" spans="1:40" ht="18.75">
      <c r="A17" s="200" t="s">
        <v>599</v>
      </c>
      <c r="B17" s="97" t="s">
        <v>636</v>
      </c>
      <c r="C17" s="361"/>
      <c r="D17" s="361"/>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row>
    <row r="18" spans="1:40" ht="18.75">
      <c r="A18" s="200" t="s">
        <v>601</v>
      </c>
      <c r="B18" s="97" t="s">
        <v>619</v>
      </c>
      <c r="C18" s="361"/>
      <c r="D18" s="361"/>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row>
  </sheetData>
  <sheetProtection/>
  <mergeCells count="6">
    <mergeCell ref="B13:B14"/>
    <mergeCell ref="B15:C15"/>
    <mergeCell ref="B6:C6"/>
    <mergeCell ref="B8:C8"/>
    <mergeCell ref="B9:B10"/>
    <mergeCell ref="B12:C12"/>
  </mergeCells>
  <printOptions/>
  <pageMargins left="0.7" right="0.7" top="0.75" bottom="0.75" header="0.3" footer="0.3"/>
  <pageSetup orientation="portrait" paperSize="9"/>
  <ignoredErrors>
    <ignoredError sqref="A16:A18" numberStoredAsText="1"/>
  </ignoredErrors>
</worksheet>
</file>

<file path=xl/worksheets/sheet20.xml><?xml version="1.0" encoding="utf-8"?>
<worksheet xmlns="http://schemas.openxmlformats.org/spreadsheetml/2006/main" xmlns:r="http://schemas.openxmlformats.org/officeDocument/2006/relationships">
  <dimension ref="A1:AN33"/>
  <sheetViews>
    <sheetView showGridLines="0" zoomScalePageLayoutView="0" workbookViewId="0" topLeftCell="A1">
      <selection activeCell="A1" sqref="A1"/>
    </sheetView>
  </sheetViews>
  <sheetFormatPr defaultColWidth="12" defaultRowHeight="11.25"/>
  <cols>
    <col min="1" max="1" width="6.66015625" style="0" customWidth="1"/>
    <col min="2" max="2" width="19.5" style="0" customWidth="1"/>
    <col min="3" max="3" width="26.66015625" style="0" customWidth="1"/>
  </cols>
  <sheetData>
    <row r="1" spans="1:40"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5.75">
      <c r="A2" s="10"/>
      <c r="B2" s="11" t="s">
        <v>303</v>
      </c>
      <c r="C2" s="10"/>
      <c r="D2" s="10"/>
      <c r="E2" s="10"/>
      <c r="F2" s="10"/>
      <c r="G2" s="10"/>
      <c r="H2" s="10"/>
      <c r="I2" s="10"/>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11.25">
      <c r="A3" s="10"/>
      <c r="B3" s="10"/>
      <c r="C3" s="10"/>
      <c r="D3" s="10"/>
      <c r="E3" s="10"/>
      <c r="F3" s="10"/>
      <c r="G3" s="10"/>
      <c r="H3" s="10"/>
      <c r="I3" s="10"/>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ht="11.25">
      <c r="A4" s="10"/>
      <c r="B4" s="13" t="s">
        <v>3</v>
      </c>
      <c r="C4" s="14" t="s">
        <v>139</v>
      </c>
      <c r="D4" s="10"/>
      <c r="E4" s="10"/>
      <c r="F4" s="10"/>
      <c r="G4" s="10"/>
      <c r="H4" s="107" t="s">
        <v>5</v>
      </c>
      <c r="I4" s="108" t="s">
        <v>140</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1.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12.75">
      <c r="A6" s="1"/>
      <c r="B6" s="389"/>
      <c r="C6" s="389"/>
      <c r="D6" s="101">
        <v>1980</v>
      </c>
      <c r="E6" s="101">
        <v>1981</v>
      </c>
      <c r="F6" s="101">
        <v>1982</v>
      </c>
      <c r="G6" s="101">
        <v>1983</v>
      </c>
      <c r="H6" s="101">
        <v>1984</v>
      </c>
      <c r="I6" s="101">
        <v>1985</v>
      </c>
      <c r="J6" s="101">
        <v>1986</v>
      </c>
      <c r="K6" s="101">
        <v>1987</v>
      </c>
      <c r="L6" s="101">
        <v>1988</v>
      </c>
      <c r="M6" s="101">
        <v>1989</v>
      </c>
      <c r="N6" s="101">
        <v>1990</v>
      </c>
      <c r="O6" s="101">
        <v>1991</v>
      </c>
      <c r="P6" s="101">
        <v>1992</v>
      </c>
      <c r="Q6" s="101">
        <v>1993</v>
      </c>
      <c r="R6" s="101">
        <v>1994</v>
      </c>
      <c r="S6" s="101">
        <v>1995</v>
      </c>
      <c r="T6" s="101">
        <v>1996</v>
      </c>
      <c r="U6" s="101">
        <v>1997</v>
      </c>
      <c r="V6" s="101">
        <v>1998</v>
      </c>
      <c r="W6" s="101">
        <v>1999</v>
      </c>
      <c r="X6" s="101">
        <v>2000</v>
      </c>
      <c r="Y6" s="101">
        <v>2001</v>
      </c>
      <c r="Z6" s="101">
        <v>2002</v>
      </c>
      <c r="AA6" s="101">
        <v>2003</v>
      </c>
      <c r="AB6" s="101">
        <v>2004</v>
      </c>
      <c r="AC6" s="101">
        <v>2005</v>
      </c>
      <c r="AD6" s="101">
        <v>2006</v>
      </c>
      <c r="AE6" s="101">
        <v>2007</v>
      </c>
      <c r="AF6" s="101">
        <v>2008</v>
      </c>
      <c r="AG6" s="101">
        <v>2009</v>
      </c>
      <c r="AH6" s="101">
        <v>2010</v>
      </c>
      <c r="AI6" s="101">
        <v>2011</v>
      </c>
      <c r="AJ6" s="101">
        <v>2012</v>
      </c>
      <c r="AK6" s="101">
        <v>2013</v>
      </c>
      <c r="AL6" s="101">
        <v>2014</v>
      </c>
      <c r="AM6" s="101">
        <v>2015</v>
      </c>
      <c r="AN6" s="101">
        <v>2016</v>
      </c>
    </row>
    <row r="7" spans="1:40" ht="12.75">
      <c r="A7" s="1"/>
      <c r="B7" s="161" t="s">
        <v>304</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row>
    <row r="8" spans="1:40" ht="12.75">
      <c r="A8" s="1"/>
      <c r="B8" s="387" t="s">
        <v>170</v>
      </c>
      <c r="C8" s="387"/>
      <c r="D8" s="127">
        <v>242450</v>
      </c>
      <c r="E8" s="127">
        <v>232269</v>
      </c>
      <c r="F8" s="127">
        <v>223162</v>
      </c>
      <c r="G8" s="127">
        <v>209715</v>
      </c>
      <c r="H8" s="127">
        <v>199454</v>
      </c>
      <c r="I8" s="127">
        <v>191096</v>
      </c>
      <c r="J8" s="127">
        <v>184626</v>
      </c>
      <c r="K8" s="127">
        <v>170994</v>
      </c>
      <c r="L8" s="127">
        <v>175887</v>
      </c>
      <c r="M8" s="127">
        <v>170590</v>
      </c>
      <c r="N8" s="127">
        <v>162573</v>
      </c>
      <c r="O8" s="127">
        <v>148890</v>
      </c>
      <c r="P8" s="127">
        <v>143362</v>
      </c>
      <c r="Q8" s="127">
        <v>137500</v>
      </c>
      <c r="R8" s="127">
        <v>132726</v>
      </c>
      <c r="S8" s="127">
        <v>132949</v>
      </c>
      <c r="T8" s="127">
        <v>125406</v>
      </c>
      <c r="U8" s="127">
        <v>125202</v>
      </c>
      <c r="V8" s="127">
        <v>124387</v>
      </c>
      <c r="W8" s="127">
        <v>124524</v>
      </c>
      <c r="X8" s="127">
        <v>121223</v>
      </c>
      <c r="Y8" s="127">
        <v>116745</v>
      </c>
      <c r="Z8" s="127">
        <v>105470</v>
      </c>
      <c r="AA8" s="127">
        <v>90220</v>
      </c>
      <c r="AB8" s="127">
        <v>85390</v>
      </c>
      <c r="AC8" s="127">
        <v>84525</v>
      </c>
      <c r="AD8" s="127">
        <v>80309</v>
      </c>
      <c r="AE8" s="127">
        <v>81272</v>
      </c>
      <c r="AF8" s="127">
        <v>74487</v>
      </c>
      <c r="AG8" s="127">
        <v>72315</v>
      </c>
      <c r="AH8" s="127">
        <v>67288</v>
      </c>
      <c r="AI8" s="127">
        <v>65024</v>
      </c>
      <c r="AJ8" s="127">
        <v>60437</v>
      </c>
      <c r="AK8" s="127">
        <v>56812</v>
      </c>
      <c r="AL8" s="127">
        <v>58191</v>
      </c>
      <c r="AM8" s="127">
        <v>56603</v>
      </c>
      <c r="AN8" s="127">
        <v>57522</v>
      </c>
    </row>
    <row r="9" spans="1:40" ht="12.75">
      <c r="A9" s="1"/>
      <c r="B9" s="162" t="s">
        <v>305</v>
      </c>
      <c r="C9" s="163"/>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9"/>
      <c r="AK9" s="139"/>
      <c r="AL9" s="139"/>
      <c r="AM9" s="139"/>
      <c r="AN9" s="139"/>
    </row>
    <row r="10" spans="1:40" ht="12.75">
      <c r="A10" s="1"/>
      <c r="B10" s="387" t="s">
        <v>170</v>
      </c>
      <c r="C10" s="387"/>
      <c r="D10" s="127">
        <v>427882</v>
      </c>
      <c r="E10" s="127" t="s">
        <v>284</v>
      </c>
      <c r="F10" s="127" t="s">
        <v>284</v>
      </c>
      <c r="G10" s="127">
        <v>368997</v>
      </c>
      <c r="H10" s="127">
        <v>351548</v>
      </c>
      <c r="I10" s="127">
        <v>335253</v>
      </c>
      <c r="J10" s="127">
        <v>323211</v>
      </c>
      <c r="K10" s="127">
        <v>300474</v>
      </c>
      <c r="L10" s="127">
        <v>309649</v>
      </c>
      <c r="M10" s="127">
        <v>300880</v>
      </c>
      <c r="N10" s="127">
        <v>286470</v>
      </c>
      <c r="O10" s="127">
        <v>263219</v>
      </c>
      <c r="P10" s="127">
        <v>253589</v>
      </c>
      <c r="Q10" s="127">
        <v>236462</v>
      </c>
      <c r="R10" s="127">
        <v>229247</v>
      </c>
      <c r="S10" s="127">
        <v>230347</v>
      </c>
      <c r="T10" s="127">
        <v>216578</v>
      </c>
      <c r="U10" s="127">
        <v>217737</v>
      </c>
      <c r="V10" s="127">
        <v>216551</v>
      </c>
      <c r="W10" s="127">
        <v>217407</v>
      </c>
      <c r="X10" s="127">
        <v>211550</v>
      </c>
      <c r="Y10" s="127">
        <v>203301</v>
      </c>
      <c r="Z10" s="127">
        <v>182027</v>
      </c>
      <c r="AA10" s="127">
        <v>155087</v>
      </c>
      <c r="AB10" s="127">
        <v>147308</v>
      </c>
      <c r="AC10" s="127">
        <v>145478</v>
      </c>
      <c r="AD10" s="127">
        <v>137657</v>
      </c>
      <c r="AE10" s="127">
        <v>139616</v>
      </c>
      <c r="AF10" s="127">
        <v>127098</v>
      </c>
      <c r="AG10" s="127">
        <v>122708</v>
      </c>
      <c r="AH10" s="127">
        <v>114221</v>
      </c>
      <c r="AI10" s="127">
        <v>110532</v>
      </c>
      <c r="AJ10" s="127">
        <v>102783</v>
      </c>
      <c r="AK10" s="127">
        <v>80134</v>
      </c>
      <c r="AL10" s="127">
        <v>82104</v>
      </c>
      <c r="AM10" s="127">
        <v>79690</v>
      </c>
      <c r="AN10" s="127">
        <v>80588</v>
      </c>
    </row>
    <row r="11" spans="1:40" ht="12.75">
      <c r="A11" s="1"/>
      <c r="B11" s="388" t="s">
        <v>306</v>
      </c>
      <c r="C11" s="388"/>
      <c r="D11" s="136">
        <v>108659</v>
      </c>
      <c r="E11" s="136" t="s">
        <v>284</v>
      </c>
      <c r="F11" s="136" t="s">
        <v>284</v>
      </c>
      <c r="G11" s="136">
        <v>76854</v>
      </c>
      <c r="H11" s="136">
        <v>67700</v>
      </c>
      <c r="I11" s="136">
        <v>64424</v>
      </c>
      <c r="J11" s="136">
        <v>60649</v>
      </c>
      <c r="K11" s="136">
        <v>57704</v>
      </c>
      <c r="L11" s="136">
        <v>60167</v>
      </c>
      <c r="M11" s="136">
        <v>59922</v>
      </c>
      <c r="N11" s="136">
        <v>56980</v>
      </c>
      <c r="O11" s="136">
        <v>51943</v>
      </c>
      <c r="P11" s="136">
        <v>49887</v>
      </c>
      <c r="Q11" s="136">
        <v>46220</v>
      </c>
      <c r="R11" s="136">
        <v>45974</v>
      </c>
      <c r="S11" s="136">
        <v>47752</v>
      </c>
      <c r="T11" s="136">
        <v>44534</v>
      </c>
      <c r="U11" s="136">
        <v>47080</v>
      </c>
      <c r="V11" s="136">
        <v>45677</v>
      </c>
      <c r="W11" s="136">
        <v>46758</v>
      </c>
      <c r="X11" s="136">
        <v>46351</v>
      </c>
      <c r="Y11" s="136">
        <v>44693</v>
      </c>
      <c r="Z11" s="136">
        <v>40274</v>
      </c>
      <c r="AA11" s="136">
        <v>38095</v>
      </c>
      <c r="AB11" s="136">
        <v>36994</v>
      </c>
      <c r="AC11" s="136">
        <v>37660</v>
      </c>
      <c r="AD11" s="136">
        <v>37025</v>
      </c>
      <c r="AE11" s="136">
        <v>39219</v>
      </c>
      <c r="AF11" s="136">
        <v>36824</v>
      </c>
      <c r="AG11" s="136">
        <v>35393</v>
      </c>
      <c r="AH11" s="136">
        <v>31793</v>
      </c>
      <c r="AI11" s="136">
        <v>31449</v>
      </c>
      <c r="AJ11" s="136">
        <v>28323</v>
      </c>
      <c r="AK11" s="136">
        <v>25287</v>
      </c>
      <c r="AL11" s="136">
        <v>26229</v>
      </c>
      <c r="AM11" s="136">
        <v>25036</v>
      </c>
      <c r="AN11" s="136">
        <v>24560</v>
      </c>
    </row>
    <row r="12" spans="1:40" ht="12.75">
      <c r="A12" s="1"/>
      <c r="B12" s="388" t="s">
        <v>307</v>
      </c>
      <c r="C12" s="388"/>
      <c r="D12" s="136">
        <v>317845</v>
      </c>
      <c r="E12" s="136" t="s">
        <v>284</v>
      </c>
      <c r="F12" s="136" t="s">
        <v>284</v>
      </c>
      <c r="G12" s="136">
        <v>290576</v>
      </c>
      <c r="H12" s="136">
        <v>282189</v>
      </c>
      <c r="I12" s="136">
        <v>269197</v>
      </c>
      <c r="J12" s="136">
        <v>260978</v>
      </c>
      <c r="K12" s="136">
        <v>241160</v>
      </c>
      <c r="L12" s="136">
        <v>247874</v>
      </c>
      <c r="M12" s="136">
        <v>239375</v>
      </c>
      <c r="N12" s="136">
        <v>227995</v>
      </c>
      <c r="O12" s="136">
        <v>209757</v>
      </c>
      <c r="P12" s="136">
        <v>202183</v>
      </c>
      <c r="Q12" s="136">
        <v>187933</v>
      </c>
      <c r="R12" s="136">
        <v>181150</v>
      </c>
      <c r="S12" s="136">
        <v>180771</v>
      </c>
      <c r="T12" s="136">
        <v>170320</v>
      </c>
      <c r="U12" s="136">
        <v>169423</v>
      </c>
      <c r="V12" s="136">
        <v>169879</v>
      </c>
      <c r="W12" s="136">
        <v>169628</v>
      </c>
      <c r="X12" s="136">
        <v>164296</v>
      </c>
      <c r="Y12" s="136">
        <v>157403</v>
      </c>
      <c r="Z12" s="136">
        <v>140708</v>
      </c>
      <c r="AA12" s="136">
        <v>116055</v>
      </c>
      <c r="AB12" s="136">
        <v>109265</v>
      </c>
      <c r="AC12" s="136">
        <v>106734</v>
      </c>
      <c r="AD12" s="136">
        <v>99635</v>
      </c>
      <c r="AE12" s="136">
        <v>99307</v>
      </c>
      <c r="AF12" s="136">
        <v>89282</v>
      </c>
      <c r="AG12" s="136">
        <v>86334</v>
      </c>
      <c r="AH12" s="136">
        <v>81558</v>
      </c>
      <c r="AI12" s="136">
        <v>78277</v>
      </c>
      <c r="AJ12" s="136">
        <v>73056</v>
      </c>
      <c r="AK12" s="136">
        <v>53659</v>
      </c>
      <c r="AL12" s="136">
        <v>54573</v>
      </c>
      <c r="AM12" s="136">
        <v>53549</v>
      </c>
      <c r="AN12" s="136">
        <v>55008</v>
      </c>
    </row>
    <row r="13" spans="1:40" ht="12.75">
      <c r="A13" s="1"/>
      <c r="B13" s="164" t="s">
        <v>308</v>
      </c>
      <c r="C13" s="7" t="s">
        <v>309</v>
      </c>
      <c r="D13" s="136">
        <v>282864</v>
      </c>
      <c r="E13" s="136" t="s">
        <v>284</v>
      </c>
      <c r="F13" s="136" t="s">
        <v>284</v>
      </c>
      <c r="G13" s="136">
        <v>264825</v>
      </c>
      <c r="H13" s="136">
        <v>257546</v>
      </c>
      <c r="I13" s="136">
        <v>245709</v>
      </c>
      <c r="J13" s="136">
        <v>237928</v>
      </c>
      <c r="K13" s="136">
        <v>218469</v>
      </c>
      <c r="L13" s="136">
        <v>224219</v>
      </c>
      <c r="M13" s="136">
        <v>215893</v>
      </c>
      <c r="N13" s="136">
        <v>205693</v>
      </c>
      <c r="O13" s="136">
        <v>188651</v>
      </c>
      <c r="P13" s="136">
        <v>182321</v>
      </c>
      <c r="Q13" s="136">
        <v>170311</v>
      </c>
      <c r="R13" s="136">
        <v>163486</v>
      </c>
      <c r="S13" s="136">
        <v>163486</v>
      </c>
      <c r="T13" s="136">
        <v>154329</v>
      </c>
      <c r="U13" s="136">
        <v>153101</v>
      </c>
      <c r="V13" s="136">
        <v>153289</v>
      </c>
      <c r="W13" s="136">
        <v>153005</v>
      </c>
      <c r="X13" s="136">
        <v>149180</v>
      </c>
      <c r="Y13" s="136">
        <v>142751</v>
      </c>
      <c r="Z13" s="136">
        <v>127740</v>
      </c>
      <c r="AA13" s="136">
        <v>104762</v>
      </c>
      <c r="AB13" s="136">
        <v>98692</v>
      </c>
      <c r="AC13" s="136">
        <v>96338</v>
      </c>
      <c r="AD13" s="136">
        <v>86270</v>
      </c>
      <c r="AE13" s="136">
        <v>86123</v>
      </c>
      <c r="AF13" s="136">
        <v>77103</v>
      </c>
      <c r="AG13" s="136">
        <v>74825</v>
      </c>
      <c r="AH13" s="136">
        <v>70315</v>
      </c>
      <c r="AI13" s="136">
        <v>67179</v>
      </c>
      <c r="AJ13" s="136">
        <v>63241</v>
      </c>
      <c r="AK13" s="136">
        <v>44566</v>
      </c>
      <c r="AL13" s="136">
        <v>45555</v>
      </c>
      <c r="AM13" s="136">
        <v>44663</v>
      </c>
      <c r="AN13" s="136">
        <v>46023</v>
      </c>
    </row>
    <row r="14" spans="1:40" ht="12.75">
      <c r="A14" s="1"/>
      <c r="B14" s="388" t="s">
        <v>310</v>
      </c>
      <c r="C14" s="388"/>
      <c r="D14" s="136">
        <v>1378</v>
      </c>
      <c r="E14" s="136" t="s">
        <v>284</v>
      </c>
      <c r="F14" s="136" t="s">
        <v>284</v>
      </c>
      <c r="G14" s="136">
        <v>1567</v>
      </c>
      <c r="H14" s="136">
        <v>1659</v>
      </c>
      <c r="I14" s="136">
        <v>1632</v>
      </c>
      <c r="J14" s="136">
        <v>1584</v>
      </c>
      <c r="K14" s="136">
        <v>1610</v>
      </c>
      <c r="L14" s="136">
        <v>1608</v>
      </c>
      <c r="M14" s="136">
        <v>1583</v>
      </c>
      <c r="N14" s="136">
        <v>1495</v>
      </c>
      <c r="O14" s="136">
        <v>1519</v>
      </c>
      <c r="P14" s="136">
        <v>1519</v>
      </c>
      <c r="Q14" s="136">
        <v>2309</v>
      </c>
      <c r="R14" s="136">
        <v>2123</v>
      </c>
      <c r="S14" s="136">
        <v>1824</v>
      </c>
      <c r="T14" s="136">
        <v>1724</v>
      </c>
      <c r="U14" s="136">
        <v>1234</v>
      </c>
      <c r="V14" s="136">
        <v>995</v>
      </c>
      <c r="W14" s="136">
        <v>1021</v>
      </c>
      <c r="X14" s="136">
        <v>903</v>
      </c>
      <c r="Y14" s="136">
        <v>1205</v>
      </c>
      <c r="Z14" s="136">
        <v>1045</v>
      </c>
      <c r="AA14" s="136">
        <v>937</v>
      </c>
      <c r="AB14" s="136">
        <v>1049</v>
      </c>
      <c r="AC14" s="136">
        <v>1084</v>
      </c>
      <c r="AD14" s="136">
        <v>997</v>
      </c>
      <c r="AE14" s="136">
        <v>1090</v>
      </c>
      <c r="AF14" s="136">
        <v>992</v>
      </c>
      <c r="AG14" s="136">
        <v>981</v>
      </c>
      <c r="AH14" s="136">
        <v>870</v>
      </c>
      <c r="AI14" s="136">
        <v>806</v>
      </c>
      <c r="AJ14" s="136">
        <v>1404</v>
      </c>
      <c r="AK14" s="136">
        <v>1188</v>
      </c>
      <c r="AL14" s="136">
        <v>1302</v>
      </c>
      <c r="AM14" s="136">
        <v>1105</v>
      </c>
      <c r="AN14" s="136">
        <v>1020</v>
      </c>
    </row>
    <row r="15" spans="1:40" ht="12.75">
      <c r="A15" s="1"/>
      <c r="B15" s="162" t="s">
        <v>311</v>
      </c>
      <c r="C15" s="163"/>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9"/>
      <c r="AK15" s="139"/>
      <c r="AL15" s="139"/>
      <c r="AM15" s="139"/>
      <c r="AN15" s="139"/>
    </row>
    <row r="16" spans="1:40" ht="12.75">
      <c r="A16" s="1"/>
      <c r="B16" s="387" t="s">
        <v>170</v>
      </c>
      <c r="C16" s="387"/>
      <c r="D16" s="127">
        <v>12510</v>
      </c>
      <c r="E16" s="127">
        <v>12190</v>
      </c>
      <c r="F16" s="127">
        <v>12102</v>
      </c>
      <c r="G16" s="127">
        <v>11677</v>
      </c>
      <c r="H16" s="127">
        <v>11525</v>
      </c>
      <c r="I16" s="127">
        <v>10447</v>
      </c>
      <c r="J16" s="127">
        <v>10961</v>
      </c>
      <c r="K16" s="127">
        <v>9855</v>
      </c>
      <c r="L16" s="127">
        <v>10548</v>
      </c>
      <c r="M16" s="127">
        <v>10528</v>
      </c>
      <c r="N16" s="127">
        <v>10289</v>
      </c>
      <c r="O16" s="127">
        <v>9617</v>
      </c>
      <c r="P16" s="127">
        <v>9083</v>
      </c>
      <c r="Q16" s="127">
        <v>9052</v>
      </c>
      <c r="R16" s="127">
        <v>8533</v>
      </c>
      <c r="S16" s="127">
        <v>8412</v>
      </c>
      <c r="T16" s="127">
        <v>8080</v>
      </c>
      <c r="U16" s="127">
        <v>7989</v>
      </c>
      <c r="V16" s="127">
        <v>8437</v>
      </c>
      <c r="W16" s="127">
        <v>8029</v>
      </c>
      <c r="X16" s="127">
        <v>7643</v>
      </c>
      <c r="Y16" s="127">
        <v>7720</v>
      </c>
      <c r="Z16" s="127">
        <v>7242</v>
      </c>
      <c r="AA16" s="127">
        <v>5731</v>
      </c>
      <c r="AB16" s="127">
        <v>5232</v>
      </c>
      <c r="AC16" s="127">
        <v>5318</v>
      </c>
      <c r="AD16" s="127">
        <v>4709</v>
      </c>
      <c r="AE16" s="127">
        <v>4620</v>
      </c>
      <c r="AF16" s="127">
        <v>4275</v>
      </c>
      <c r="AG16" s="127">
        <v>4273</v>
      </c>
      <c r="AH16" s="127">
        <v>3992</v>
      </c>
      <c r="AI16" s="127">
        <v>3963</v>
      </c>
      <c r="AJ16" s="127">
        <v>3653</v>
      </c>
      <c r="AK16" s="127">
        <v>3268</v>
      </c>
      <c r="AL16" s="127">
        <v>3384</v>
      </c>
      <c r="AM16" s="127">
        <v>3461</v>
      </c>
      <c r="AN16" s="127">
        <v>3477</v>
      </c>
    </row>
    <row r="17" spans="1:40" ht="12.75">
      <c r="A17" s="1"/>
      <c r="B17" s="388" t="s">
        <v>312</v>
      </c>
      <c r="C17" s="388"/>
      <c r="D17" s="136">
        <v>2989</v>
      </c>
      <c r="E17" s="136">
        <v>2495</v>
      </c>
      <c r="F17" s="136">
        <v>2463</v>
      </c>
      <c r="G17" s="136">
        <v>2337</v>
      </c>
      <c r="H17" s="136">
        <v>2149</v>
      </c>
      <c r="I17" s="136">
        <v>2033</v>
      </c>
      <c r="J17" s="136">
        <v>1942</v>
      </c>
      <c r="K17" s="136">
        <v>1887</v>
      </c>
      <c r="L17" s="136">
        <v>1980</v>
      </c>
      <c r="M17" s="136">
        <v>2025</v>
      </c>
      <c r="N17" s="136">
        <v>2004</v>
      </c>
      <c r="O17" s="136">
        <v>1848</v>
      </c>
      <c r="P17" s="136">
        <v>1797</v>
      </c>
      <c r="Q17" s="136">
        <v>1680</v>
      </c>
      <c r="R17" s="136">
        <v>1609</v>
      </c>
      <c r="S17" s="136">
        <v>1625</v>
      </c>
      <c r="T17" s="136">
        <v>1519</v>
      </c>
      <c r="U17" s="136">
        <v>1631</v>
      </c>
      <c r="V17" s="136">
        <v>1620</v>
      </c>
      <c r="W17" s="136">
        <v>1674</v>
      </c>
      <c r="X17" s="136">
        <v>1572</v>
      </c>
      <c r="Y17" s="136">
        <v>1679</v>
      </c>
      <c r="Z17" s="136">
        <v>1550</v>
      </c>
      <c r="AA17" s="136">
        <v>1375</v>
      </c>
      <c r="AB17" s="136">
        <v>1302</v>
      </c>
      <c r="AC17" s="136">
        <v>1417</v>
      </c>
      <c r="AD17" s="136">
        <v>1267</v>
      </c>
      <c r="AE17" s="136">
        <v>1297</v>
      </c>
      <c r="AF17" s="136">
        <v>1234</v>
      </c>
      <c r="AG17" s="136">
        <v>1349</v>
      </c>
      <c r="AH17" s="136">
        <v>1099</v>
      </c>
      <c r="AI17" s="136">
        <v>1121</v>
      </c>
      <c r="AJ17" s="136">
        <v>1007</v>
      </c>
      <c r="AK17" s="136">
        <v>937</v>
      </c>
      <c r="AL17" s="136">
        <v>949</v>
      </c>
      <c r="AM17" s="136">
        <v>918</v>
      </c>
      <c r="AN17" s="136">
        <v>896</v>
      </c>
    </row>
    <row r="18" spans="1:40" ht="12.75">
      <c r="A18" s="1"/>
      <c r="B18" s="388" t="s">
        <v>313</v>
      </c>
      <c r="C18" s="388"/>
      <c r="D18" s="136">
        <v>7286</v>
      </c>
      <c r="E18" s="136">
        <v>7662</v>
      </c>
      <c r="F18" s="136">
        <v>7688</v>
      </c>
      <c r="G18" s="136">
        <v>7409</v>
      </c>
      <c r="H18" s="136">
        <v>7561</v>
      </c>
      <c r="I18" s="136">
        <v>6804</v>
      </c>
      <c r="J18" s="136">
        <v>7323</v>
      </c>
      <c r="K18" s="136">
        <v>6427</v>
      </c>
      <c r="L18" s="136">
        <v>6919</v>
      </c>
      <c r="M18" s="136">
        <v>6977</v>
      </c>
      <c r="N18" s="136">
        <v>6821</v>
      </c>
      <c r="O18" s="136">
        <v>6402</v>
      </c>
      <c r="P18" s="136">
        <v>6075</v>
      </c>
      <c r="Q18" s="136">
        <v>6207</v>
      </c>
      <c r="R18" s="136">
        <v>5772</v>
      </c>
      <c r="S18" s="136">
        <v>5733</v>
      </c>
      <c r="T18" s="136">
        <v>5554</v>
      </c>
      <c r="U18" s="136">
        <v>5407</v>
      </c>
      <c r="V18" s="136">
        <v>5808</v>
      </c>
      <c r="W18" s="136">
        <v>5457</v>
      </c>
      <c r="X18" s="136">
        <v>5267</v>
      </c>
      <c r="Y18" s="136">
        <v>5255</v>
      </c>
      <c r="Z18" s="136">
        <v>4865</v>
      </c>
      <c r="AA18" s="136">
        <v>3755</v>
      </c>
      <c r="AB18" s="136">
        <v>3362</v>
      </c>
      <c r="AC18" s="136">
        <v>3249</v>
      </c>
      <c r="AD18" s="136">
        <v>2874</v>
      </c>
      <c r="AE18" s="136">
        <v>2733</v>
      </c>
      <c r="AF18" s="136">
        <v>2468</v>
      </c>
      <c r="AG18" s="136">
        <v>2395</v>
      </c>
      <c r="AH18" s="136">
        <v>2375</v>
      </c>
      <c r="AI18" s="136">
        <v>2295</v>
      </c>
      <c r="AJ18" s="136">
        <v>2124</v>
      </c>
      <c r="AK18" s="136">
        <v>1845</v>
      </c>
      <c r="AL18" s="136">
        <v>1908</v>
      </c>
      <c r="AM18" s="136">
        <v>2045</v>
      </c>
      <c r="AN18" s="136">
        <v>1995</v>
      </c>
    </row>
    <row r="19" spans="1:40" ht="12.75">
      <c r="A19" s="1"/>
      <c r="B19" s="388" t="s">
        <v>314</v>
      </c>
      <c r="C19" s="388"/>
      <c r="D19" s="136">
        <v>2200</v>
      </c>
      <c r="E19" s="136">
        <v>2033</v>
      </c>
      <c r="F19" s="136">
        <v>1951</v>
      </c>
      <c r="G19" s="136">
        <v>1879</v>
      </c>
      <c r="H19" s="136">
        <v>1760</v>
      </c>
      <c r="I19" s="136">
        <v>1557</v>
      </c>
      <c r="J19" s="136">
        <v>1639</v>
      </c>
      <c r="K19" s="136">
        <v>1479</v>
      </c>
      <c r="L19" s="136">
        <v>1592</v>
      </c>
      <c r="M19" s="136">
        <v>1472</v>
      </c>
      <c r="N19" s="136">
        <v>1407</v>
      </c>
      <c r="O19" s="136">
        <v>1327</v>
      </c>
      <c r="P19" s="136">
        <v>1165</v>
      </c>
      <c r="Q19" s="136">
        <v>1131</v>
      </c>
      <c r="R19" s="136">
        <v>1126</v>
      </c>
      <c r="S19" s="136">
        <v>1027</v>
      </c>
      <c r="T19" s="136">
        <v>987</v>
      </c>
      <c r="U19" s="136">
        <v>929</v>
      </c>
      <c r="V19" s="136">
        <v>988</v>
      </c>
      <c r="W19" s="136">
        <v>882</v>
      </c>
      <c r="X19" s="136">
        <v>793</v>
      </c>
      <c r="Y19" s="136">
        <v>778</v>
      </c>
      <c r="Z19" s="136">
        <v>819</v>
      </c>
      <c r="AA19" s="136">
        <v>592</v>
      </c>
      <c r="AB19" s="136">
        <v>550</v>
      </c>
      <c r="AC19" s="136">
        <v>635</v>
      </c>
      <c r="AD19" s="136">
        <v>535</v>
      </c>
      <c r="AE19" s="136">
        <v>561</v>
      </c>
      <c r="AF19" s="136">
        <v>548</v>
      </c>
      <c r="AG19" s="136">
        <v>496</v>
      </c>
      <c r="AH19" s="136">
        <v>485</v>
      </c>
      <c r="AI19" s="136">
        <v>519</v>
      </c>
      <c r="AJ19" s="136">
        <v>489</v>
      </c>
      <c r="AK19" s="136">
        <v>465</v>
      </c>
      <c r="AL19" s="136">
        <v>499</v>
      </c>
      <c r="AM19" s="136">
        <v>468</v>
      </c>
      <c r="AN19" s="136">
        <v>559</v>
      </c>
    </row>
    <row r="20" spans="1:40" ht="12.75">
      <c r="A20" s="1"/>
      <c r="B20" s="388" t="s">
        <v>315</v>
      </c>
      <c r="C20" s="388"/>
      <c r="D20" s="136">
        <v>35</v>
      </c>
      <c r="E20" s="136">
        <v>0</v>
      </c>
      <c r="F20" s="136">
        <v>0</v>
      </c>
      <c r="G20" s="136">
        <v>52</v>
      </c>
      <c r="H20" s="136">
        <v>55</v>
      </c>
      <c r="I20" s="136">
        <v>53</v>
      </c>
      <c r="J20" s="136">
        <v>57</v>
      </c>
      <c r="K20" s="136">
        <v>62</v>
      </c>
      <c r="L20" s="136">
        <v>57</v>
      </c>
      <c r="M20" s="136">
        <v>54</v>
      </c>
      <c r="N20" s="136">
        <v>57</v>
      </c>
      <c r="O20" s="136">
        <v>40</v>
      </c>
      <c r="P20" s="136">
        <v>46</v>
      </c>
      <c r="Q20" s="136">
        <v>34</v>
      </c>
      <c r="R20" s="136">
        <v>26</v>
      </c>
      <c r="S20" s="136">
        <v>27</v>
      </c>
      <c r="T20" s="136">
        <v>20</v>
      </c>
      <c r="U20" s="136">
        <v>22</v>
      </c>
      <c r="V20" s="136">
        <v>21</v>
      </c>
      <c r="W20" s="136">
        <v>16</v>
      </c>
      <c r="X20" s="136">
        <v>11</v>
      </c>
      <c r="Y20" s="136">
        <v>8</v>
      </c>
      <c r="Z20" s="136">
        <v>8</v>
      </c>
      <c r="AA20" s="136">
        <v>9</v>
      </c>
      <c r="AB20" s="136">
        <v>18</v>
      </c>
      <c r="AC20" s="136">
        <v>17</v>
      </c>
      <c r="AD20" s="136">
        <v>33</v>
      </c>
      <c r="AE20" s="136">
        <v>29</v>
      </c>
      <c r="AF20" s="136">
        <v>25</v>
      </c>
      <c r="AG20" s="136">
        <v>33</v>
      </c>
      <c r="AH20" s="136">
        <v>33</v>
      </c>
      <c r="AI20" s="136">
        <v>28</v>
      </c>
      <c r="AJ20" s="136">
        <v>33</v>
      </c>
      <c r="AK20" s="136">
        <v>21</v>
      </c>
      <c r="AL20" s="136">
        <v>28</v>
      </c>
      <c r="AM20" s="136">
        <v>30</v>
      </c>
      <c r="AN20" s="136">
        <v>27</v>
      </c>
    </row>
    <row r="21" spans="1:40" ht="12.75">
      <c r="A21" s="1"/>
      <c r="B21" s="162" t="s">
        <v>316</v>
      </c>
      <c r="C21" s="163"/>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9"/>
      <c r="AK21" s="139"/>
      <c r="AL21" s="139"/>
      <c r="AM21" s="139"/>
      <c r="AN21" s="139"/>
    </row>
    <row r="22" spans="1:40" ht="12.75">
      <c r="A22" s="1"/>
      <c r="B22" s="387" t="s">
        <v>170</v>
      </c>
      <c r="C22" s="387"/>
      <c r="D22" s="127">
        <v>335818</v>
      </c>
      <c r="E22" s="127">
        <v>325851</v>
      </c>
      <c r="F22" s="127">
        <v>312822</v>
      </c>
      <c r="G22" s="127">
        <v>294363</v>
      </c>
      <c r="H22" s="127">
        <v>282485</v>
      </c>
      <c r="I22" s="127">
        <v>270745</v>
      </c>
      <c r="J22" s="127">
        <v>259015</v>
      </c>
      <c r="K22" s="127">
        <v>237638</v>
      </c>
      <c r="L22" s="127">
        <v>244042</v>
      </c>
      <c r="M22" s="127">
        <v>235999</v>
      </c>
      <c r="N22" s="127">
        <v>225860</v>
      </c>
      <c r="O22" s="127">
        <v>205968</v>
      </c>
      <c r="P22" s="127">
        <v>198104</v>
      </c>
      <c r="Q22" s="127">
        <v>189020</v>
      </c>
      <c r="R22" s="127">
        <v>180832</v>
      </c>
      <c r="S22" s="127">
        <v>181403</v>
      </c>
      <c r="T22" s="127">
        <v>170117</v>
      </c>
      <c r="U22" s="127">
        <v>169578</v>
      </c>
      <c r="V22" s="127">
        <v>168535</v>
      </c>
      <c r="W22" s="127">
        <v>167572</v>
      </c>
      <c r="X22" s="127">
        <v>162117</v>
      </c>
      <c r="Y22" s="127">
        <v>153945</v>
      </c>
      <c r="Z22" s="127">
        <v>137839</v>
      </c>
      <c r="AA22" s="127">
        <v>115929</v>
      </c>
      <c r="AB22" s="127">
        <v>108727</v>
      </c>
      <c r="AC22" s="127">
        <v>108076</v>
      </c>
      <c r="AD22" s="127">
        <v>102125</v>
      </c>
      <c r="AE22" s="127">
        <v>103201</v>
      </c>
      <c r="AF22" s="127">
        <v>93798</v>
      </c>
      <c r="AG22" s="127">
        <v>90934</v>
      </c>
      <c r="AH22" s="127">
        <v>84461</v>
      </c>
      <c r="AI22" s="127">
        <v>81251</v>
      </c>
      <c r="AJ22" s="127">
        <v>75851</v>
      </c>
      <c r="AK22" s="127">
        <v>70607</v>
      </c>
      <c r="AL22" s="127">
        <v>73048</v>
      </c>
      <c r="AM22" s="127">
        <v>70802</v>
      </c>
      <c r="AN22" s="127">
        <v>72645</v>
      </c>
    </row>
    <row r="23" spans="1:40" ht="12.75">
      <c r="A23" s="1"/>
      <c r="B23" s="164" t="s">
        <v>308</v>
      </c>
      <c r="C23" s="7" t="s">
        <v>317</v>
      </c>
      <c r="D23" s="136">
        <v>88607</v>
      </c>
      <c r="E23" s="136">
        <v>88677</v>
      </c>
      <c r="F23" s="136">
        <v>82280</v>
      </c>
      <c r="G23" s="136">
        <v>75833</v>
      </c>
      <c r="H23" s="136">
        <v>71063</v>
      </c>
      <c r="I23" s="136">
        <v>66911</v>
      </c>
      <c r="J23" s="136">
        <v>63500</v>
      </c>
      <c r="K23" s="136">
        <v>57902</v>
      </c>
      <c r="L23" s="136">
        <v>58172</v>
      </c>
      <c r="M23" s="136">
        <v>55086</v>
      </c>
      <c r="N23" s="136">
        <v>52578</v>
      </c>
      <c r="O23" s="136">
        <v>47119</v>
      </c>
      <c r="P23" s="136">
        <v>44965</v>
      </c>
      <c r="Q23" s="136">
        <v>43535</v>
      </c>
      <c r="R23" s="136">
        <v>40521</v>
      </c>
      <c r="S23" s="136">
        <v>39257</v>
      </c>
      <c r="T23" s="136">
        <v>36204</v>
      </c>
      <c r="U23" s="136">
        <v>35716</v>
      </c>
      <c r="V23" s="136">
        <v>33977</v>
      </c>
      <c r="W23" s="136">
        <v>31851</v>
      </c>
      <c r="X23" s="136">
        <v>27407</v>
      </c>
      <c r="Y23" s="136">
        <v>26192</v>
      </c>
      <c r="Z23" s="136">
        <v>24091</v>
      </c>
      <c r="AA23" s="136">
        <v>19207</v>
      </c>
      <c r="AB23" s="136">
        <v>17435</v>
      </c>
      <c r="AC23" s="136"/>
      <c r="AD23" s="136"/>
      <c r="AE23" s="136"/>
      <c r="AF23" s="136"/>
      <c r="AG23" s="136"/>
      <c r="AH23" s="136"/>
      <c r="AI23" s="136"/>
      <c r="AJ23" s="136"/>
      <c r="AK23" s="136"/>
      <c r="AL23" s="136"/>
      <c r="AM23" s="136"/>
      <c r="AN23" s="136"/>
    </row>
    <row r="24" spans="1:40" ht="12.75">
      <c r="A24" s="1"/>
      <c r="B24" s="164" t="s">
        <v>308</v>
      </c>
      <c r="C24" s="7" t="s">
        <v>318</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v>39811</v>
      </c>
      <c r="AD24" s="136">
        <v>40662</v>
      </c>
      <c r="AE24" s="136">
        <v>38615</v>
      </c>
      <c r="AF24" s="136">
        <v>34965</v>
      </c>
      <c r="AG24" s="136">
        <v>33323</v>
      </c>
      <c r="AH24" s="136">
        <v>30393</v>
      </c>
      <c r="AI24" s="136">
        <v>29679</v>
      </c>
      <c r="AJ24" s="136">
        <v>27142</v>
      </c>
      <c r="AK24" s="136">
        <v>25966</v>
      </c>
      <c r="AL24" s="136">
        <v>26635</v>
      </c>
      <c r="AM24" s="136">
        <v>26595</v>
      </c>
      <c r="AN24" s="136">
        <v>27187</v>
      </c>
    </row>
    <row r="25" spans="1:40" ht="12.75">
      <c r="A25" s="1"/>
      <c r="B25" s="388" t="s">
        <v>312</v>
      </c>
      <c r="C25" s="388"/>
      <c r="D25" s="136">
        <v>104330</v>
      </c>
      <c r="E25" s="136">
        <v>89124</v>
      </c>
      <c r="F25" s="136">
        <v>81325</v>
      </c>
      <c r="G25" s="136">
        <v>73296</v>
      </c>
      <c r="H25" s="136">
        <v>64560</v>
      </c>
      <c r="I25" s="136">
        <v>61689</v>
      </c>
      <c r="J25" s="136">
        <v>58033</v>
      </c>
      <c r="K25" s="136">
        <v>55242</v>
      </c>
      <c r="L25" s="136">
        <v>57616</v>
      </c>
      <c r="M25" s="136">
        <v>57247</v>
      </c>
      <c r="N25" s="136">
        <v>54813</v>
      </c>
      <c r="O25" s="136">
        <v>50133</v>
      </c>
      <c r="P25" s="136">
        <v>48115</v>
      </c>
      <c r="Q25" s="136">
        <v>44706</v>
      </c>
      <c r="R25" s="136">
        <v>44545</v>
      </c>
      <c r="S25" s="136">
        <v>46416</v>
      </c>
      <c r="T25" s="136">
        <v>43283</v>
      </c>
      <c r="U25" s="136">
        <v>45783</v>
      </c>
      <c r="V25" s="136">
        <v>44425</v>
      </c>
      <c r="W25" s="136">
        <v>45492</v>
      </c>
      <c r="X25" s="136">
        <v>45194</v>
      </c>
      <c r="Y25" s="136">
        <v>43300</v>
      </c>
      <c r="Z25" s="136">
        <v>38901</v>
      </c>
      <c r="AA25" s="136">
        <v>36925</v>
      </c>
      <c r="AB25" s="136">
        <v>35927</v>
      </c>
      <c r="AC25" s="136">
        <v>36717</v>
      </c>
      <c r="AD25" s="136">
        <v>35973</v>
      </c>
      <c r="AE25" s="136">
        <v>38079</v>
      </c>
      <c r="AF25" s="136">
        <v>35711</v>
      </c>
      <c r="AG25" s="136">
        <v>34227</v>
      </c>
      <c r="AH25" s="136">
        <v>30713</v>
      </c>
      <c r="AI25" s="136">
        <v>30197</v>
      </c>
      <c r="AJ25" s="136">
        <v>27147</v>
      </c>
      <c r="AK25" s="136">
        <v>24503</v>
      </c>
      <c r="AL25" s="136">
        <v>25433</v>
      </c>
      <c r="AM25" s="136">
        <v>24251</v>
      </c>
      <c r="AN25" s="136">
        <v>23754</v>
      </c>
    </row>
    <row r="26" spans="1:40" ht="12.75">
      <c r="A26" s="1"/>
      <c r="B26" s="388" t="s">
        <v>313</v>
      </c>
      <c r="C26" s="388"/>
      <c r="D26" s="136">
        <v>188915</v>
      </c>
      <c r="E26" s="136">
        <v>196542</v>
      </c>
      <c r="F26" s="136">
        <v>193321</v>
      </c>
      <c r="G26" s="136">
        <v>184672</v>
      </c>
      <c r="H26" s="136">
        <v>183185</v>
      </c>
      <c r="I26" s="136">
        <v>176015</v>
      </c>
      <c r="J26" s="136">
        <v>169357</v>
      </c>
      <c r="K26" s="136">
        <v>152258</v>
      </c>
      <c r="L26" s="136">
        <v>155803</v>
      </c>
      <c r="M26" s="136">
        <v>149498</v>
      </c>
      <c r="N26" s="136">
        <v>143540</v>
      </c>
      <c r="O26" s="136">
        <v>130970</v>
      </c>
      <c r="P26" s="136">
        <v>126106</v>
      </c>
      <c r="Q26" s="136">
        <v>121159</v>
      </c>
      <c r="R26" s="136">
        <v>113465</v>
      </c>
      <c r="S26" s="136">
        <v>112893</v>
      </c>
      <c r="T26" s="136">
        <v>106210</v>
      </c>
      <c r="U26" s="136">
        <v>104119</v>
      </c>
      <c r="V26" s="136">
        <v>105183</v>
      </c>
      <c r="W26" s="136">
        <v>103035</v>
      </c>
      <c r="X26" s="136">
        <v>98236</v>
      </c>
      <c r="Y26" s="136">
        <v>92925</v>
      </c>
      <c r="Z26" s="136">
        <v>82633</v>
      </c>
      <c r="AA26" s="136">
        <v>64606</v>
      </c>
      <c r="AB26" s="136">
        <v>58653</v>
      </c>
      <c r="AC26" s="136">
        <v>57281</v>
      </c>
      <c r="AD26" s="136">
        <v>52304</v>
      </c>
      <c r="AE26" s="136">
        <v>51134</v>
      </c>
      <c r="AF26" s="136">
        <v>44829</v>
      </c>
      <c r="AG26" s="136">
        <v>43655</v>
      </c>
      <c r="AH26" s="136">
        <v>41215</v>
      </c>
      <c r="AI26" s="136">
        <v>38737</v>
      </c>
      <c r="AJ26" s="136">
        <v>37116</v>
      </c>
      <c r="AK26" s="136">
        <v>34781</v>
      </c>
      <c r="AL26" s="136">
        <v>35959</v>
      </c>
      <c r="AM26" s="136">
        <v>35425</v>
      </c>
      <c r="AN26" s="136">
        <v>37944</v>
      </c>
    </row>
    <row r="27" spans="1:40" ht="12.75">
      <c r="A27" s="1"/>
      <c r="B27" s="388" t="s">
        <v>314</v>
      </c>
      <c r="C27" s="388"/>
      <c r="D27" s="136">
        <v>42036</v>
      </c>
      <c r="E27" s="136">
        <v>40185</v>
      </c>
      <c r="F27" s="136">
        <v>38176</v>
      </c>
      <c r="G27" s="136">
        <v>35641</v>
      </c>
      <c r="H27" s="136">
        <v>34006</v>
      </c>
      <c r="I27" s="136">
        <v>32169</v>
      </c>
      <c r="J27" s="136">
        <v>30775</v>
      </c>
      <c r="K27" s="136">
        <v>29256</v>
      </c>
      <c r="L27" s="136">
        <v>29760</v>
      </c>
      <c r="M27" s="136">
        <v>28339</v>
      </c>
      <c r="N27" s="136">
        <v>26666</v>
      </c>
      <c r="O27" s="136">
        <v>24046</v>
      </c>
      <c r="P27" s="136">
        <v>23107</v>
      </c>
      <c r="Q27" s="136">
        <v>21986</v>
      </c>
      <c r="R27" s="136">
        <v>21810</v>
      </c>
      <c r="S27" s="136">
        <v>21197</v>
      </c>
      <c r="T27" s="136">
        <v>19789</v>
      </c>
      <c r="U27" s="136">
        <v>19152</v>
      </c>
      <c r="V27" s="136">
        <v>18493</v>
      </c>
      <c r="W27" s="136">
        <v>18636</v>
      </c>
      <c r="X27" s="136">
        <v>18398</v>
      </c>
      <c r="Y27" s="136">
        <v>17458</v>
      </c>
      <c r="Z27" s="136">
        <v>16072</v>
      </c>
      <c r="AA27" s="136">
        <v>14205</v>
      </c>
      <c r="AB27" s="136">
        <v>13841</v>
      </c>
      <c r="AC27" s="136">
        <v>13609</v>
      </c>
      <c r="AD27" s="136">
        <v>13358</v>
      </c>
      <c r="AE27" s="136">
        <v>13406</v>
      </c>
      <c r="AF27" s="136">
        <v>12761</v>
      </c>
      <c r="AG27" s="136">
        <v>12503</v>
      </c>
      <c r="AH27" s="136">
        <v>12086</v>
      </c>
      <c r="AI27" s="136">
        <v>11911</v>
      </c>
      <c r="AJ27" s="136">
        <v>11247</v>
      </c>
      <c r="AK27" s="136">
        <v>11005</v>
      </c>
      <c r="AL27" s="136">
        <v>11221</v>
      </c>
      <c r="AM27" s="136">
        <v>10753</v>
      </c>
      <c r="AN27" s="136">
        <v>10617</v>
      </c>
    </row>
    <row r="28" spans="1:40" ht="12.75">
      <c r="A28" s="1"/>
      <c r="B28" s="388" t="s">
        <v>315</v>
      </c>
      <c r="C28" s="388"/>
      <c r="D28" s="136">
        <v>537</v>
      </c>
      <c r="E28" s="136">
        <v>0</v>
      </c>
      <c r="F28" s="136">
        <v>0</v>
      </c>
      <c r="G28" s="136">
        <v>754</v>
      </c>
      <c r="H28" s="136">
        <v>734</v>
      </c>
      <c r="I28" s="136">
        <v>872</v>
      </c>
      <c r="J28" s="136">
        <v>850</v>
      </c>
      <c r="K28" s="136">
        <v>882</v>
      </c>
      <c r="L28" s="136">
        <v>863</v>
      </c>
      <c r="M28" s="136">
        <v>915</v>
      </c>
      <c r="N28" s="136">
        <v>841</v>
      </c>
      <c r="O28" s="136">
        <v>819</v>
      </c>
      <c r="P28" s="136">
        <v>776</v>
      </c>
      <c r="Q28" s="136">
        <v>1169</v>
      </c>
      <c r="R28" s="136">
        <v>1012</v>
      </c>
      <c r="S28" s="136">
        <v>897</v>
      </c>
      <c r="T28" s="136">
        <v>835</v>
      </c>
      <c r="U28" s="136">
        <v>524</v>
      </c>
      <c r="V28" s="136">
        <v>434</v>
      </c>
      <c r="W28" s="136">
        <v>409</v>
      </c>
      <c r="X28" s="136">
        <v>289</v>
      </c>
      <c r="Y28" s="136">
        <v>262</v>
      </c>
      <c r="Z28" s="136">
        <v>233</v>
      </c>
      <c r="AA28" s="136">
        <v>193</v>
      </c>
      <c r="AB28" s="136">
        <v>306</v>
      </c>
      <c r="AC28" s="136">
        <v>469</v>
      </c>
      <c r="AD28" s="136">
        <v>490</v>
      </c>
      <c r="AE28" s="136">
        <v>582</v>
      </c>
      <c r="AF28" s="136">
        <v>497</v>
      </c>
      <c r="AG28" s="136">
        <v>549</v>
      </c>
      <c r="AH28" s="136">
        <v>447</v>
      </c>
      <c r="AI28" s="136">
        <v>406</v>
      </c>
      <c r="AJ28" s="136">
        <v>341</v>
      </c>
      <c r="AK28" s="136">
        <v>318</v>
      </c>
      <c r="AL28" s="136">
        <v>435</v>
      </c>
      <c r="AM28" s="136">
        <v>373</v>
      </c>
      <c r="AN28" s="136">
        <v>330</v>
      </c>
    </row>
    <row r="29" spans="1:40" ht="18.75">
      <c r="A29" s="55">
        <v>1</v>
      </c>
      <c r="B29" s="19" t="s">
        <v>319</v>
      </c>
      <c r="C29" s="10"/>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00"/>
      <c r="AL29" s="100"/>
      <c r="AM29" s="1"/>
      <c r="AN29" s="1"/>
    </row>
    <row r="30" spans="1:40" ht="18.75">
      <c r="A30" s="55">
        <v>2</v>
      </c>
      <c r="B30" s="97" t="s">
        <v>320</v>
      </c>
      <c r="C30" s="10"/>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8.75">
      <c r="A31" s="55">
        <v>3</v>
      </c>
      <c r="B31" s="97" t="s">
        <v>301</v>
      </c>
      <c r="C31" s="10"/>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row r="32" spans="1:40" ht="18.75">
      <c r="A32" s="55">
        <v>4</v>
      </c>
      <c r="B32" s="97" t="s">
        <v>321</v>
      </c>
      <c r="C32" s="10"/>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row>
    <row r="33" spans="1:40" ht="18.75">
      <c r="A33" s="55">
        <v>5</v>
      </c>
      <c r="B33" s="97" t="s">
        <v>302</v>
      </c>
      <c r="C33" s="10"/>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row>
  </sheetData>
  <sheetProtection/>
  <mergeCells count="16">
    <mergeCell ref="B18:C18"/>
    <mergeCell ref="B19:C19"/>
    <mergeCell ref="B25:C25"/>
    <mergeCell ref="B26:C26"/>
    <mergeCell ref="B27:C27"/>
    <mergeCell ref="B28:C28"/>
    <mergeCell ref="B20:C20"/>
    <mergeCell ref="B22:C22"/>
    <mergeCell ref="B16:C16"/>
    <mergeCell ref="B17:C17"/>
    <mergeCell ref="B6:C6"/>
    <mergeCell ref="B8:C8"/>
    <mergeCell ref="B10:C10"/>
    <mergeCell ref="B11:C11"/>
    <mergeCell ref="B12:C12"/>
    <mergeCell ref="B14:C1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Q129"/>
  <sheetViews>
    <sheetView showGridLines="0" zoomScalePageLayoutView="0" workbookViewId="0" topLeftCell="A1">
      <selection activeCell="A1" sqref="A1"/>
    </sheetView>
  </sheetViews>
  <sheetFormatPr defaultColWidth="12" defaultRowHeight="11.25"/>
  <cols>
    <col min="1" max="1" width="6.66015625" style="0" customWidth="1"/>
    <col min="2" max="2" width="21.66015625" style="0" customWidth="1"/>
    <col min="3" max="9" width="19.5" style="0" customWidth="1"/>
  </cols>
  <sheetData>
    <row r="1" spans="1:17" ht="11.25">
      <c r="A1" s="1"/>
      <c r="B1" s="1"/>
      <c r="C1" s="1"/>
      <c r="D1" s="1"/>
      <c r="E1" s="1"/>
      <c r="F1" s="1"/>
      <c r="G1" s="1"/>
      <c r="H1" s="1"/>
      <c r="I1" s="1"/>
      <c r="J1" s="1"/>
      <c r="K1" s="1"/>
      <c r="L1" s="1"/>
      <c r="M1" s="1"/>
      <c r="N1" s="1"/>
      <c r="O1" s="1"/>
      <c r="P1" s="1"/>
      <c r="Q1" s="1"/>
    </row>
    <row r="2" spans="1:17" ht="15.75">
      <c r="A2" s="10"/>
      <c r="B2" s="158" t="s">
        <v>286</v>
      </c>
      <c r="C2" s="10"/>
      <c r="D2" s="10"/>
      <c r="E2" s="10"/>
      <c r="F2" s="10"/>
      <c r="G2" s="10"/>
      <c r="H2" s="10"/>
      <c r="I2" s="1"/>
      <c r="J2" s="1"/>
      <c r="K2" s="1"/>
      <c r="L2" s="1"/>
      <c r="M2" s="1"/>
      <c r="N2" s="1"/>
      <c r="O2" s="1"/>
      <c r="P2" s="1"/>
      <c r="Q2" s="1"/>
    </row>
    <row r="3" spans="1:17" ht="11.25">
      <c r="A3" s="10"/>
      <c r="B3" s="10"/>
      <c r="C3" s="10"/>
      <c r="D3" s="10"/>
      <c r="E3" s="10"/>
      <c r="F3" s="10"/>
      <c r="G3" s="10"/>
      <c r="H3" s="10"/>
      <c r="I3" s="1"/>
      <c r="J3" s="1"/>
      <c r="K3" s="1"/>
      <c r="L3" s="1"/>
      <c r="M3" s="1"/>
      <c r="N3" s="1"/>
      <c r="O3" s="1"/>
      <c r="P3" s="1"/>
      <c r="Q3" s="1"/>
    </row>
    <row r="4" spans="1:17" ht="11.25">
      <c r="A4" s="10"/>
      <c r="B4" s="50" t="s">
        <v>3</v>
      </c>
      <c r="C4" s="14" t="s">
        <v>139</v>
      </c>
      <c r="D4" s="10"/>
      <c r="E4" s="10"/>
      <c r="F4" s="15" t="s">
        <v>5</v>
      </c>
      <c r="G4" s="16" t="s">
        <v>103</v>
      </c>
      <c r="H4" s="10"/>
      <c r="I4" s="1"/>
      <c r="J4" s="1"/>
      <c r="K4" s="1"/>
      <c r="L4" s="1"/>
      <c r="M4" s="1"/>
      <c r="N4" s="1"/>
      <c r="O4" s="1"/>
      <c r="P4" s="1"/>
      <c r="Q4" s="1"/>
    </row>
    <row r="5" spans="1:17" ht="11.25">
      <c r="A5" s="1"/>
      <c r="B5" s="1"/>
      <c r="C5" s="1"/>
      <c r="D5" s="1"/>
      <c r="E5" s="1"/>
      <c r="F5" s="1"/>
      <c r="G5" s="1"/>
      <c r="H5" s="1"/>
      <c r="I5" s="1"/>
      <c r="J5" s="1"/>
      <c r="K5" s="1"/>
      <c r="L5" s="1"/>
      <c r="M5" s="1"/>
      <c r="N5" s="1"/>
      <c r="O5" s="1"/>
      <c r="P5" s="1"/>
      <c r="Q5" s="1"/>
    </row>
    <row r="6" spans="1:17" ht="12.75">
      <c r="A6" s="1"/>
      <c r="B6" s="140" t="s">
        <v>287</v>
      </c>
      <c r="C6" s="141">
        <v>2002</v>
      </c>
      <c r="D6" s="142">
        <v>2003</v>
      </c>
      <c r="E6" s="142">
        <v>2004</v>
      </c>
      <c r="F6" s="142">
        <v>2005</v>
      </c>
      <c r="G6" s="142">
        <v>2006</v>
      </c>
      <c r="H6" s="142">
        <v>2007</v>
      </c>
      <c r="I6" s="142">
        <v>2008</v>
      </c>
      <c r="J6" s="142">
        <v>2009</v>
      </c>
      <c r="K6" s="142">
        <v>2010</v>
      </c>
      <c r="L6" s="142">
        <v>2011</v>
      </c>
      <c r="M6" s="142">
        <v>2012</v>
      </c>
      <c r="N6" s="142">
        <v>2013</v>
      </c>
      <c r="O6" s="142">
        <v>2014</v>
      </c>
      <c r="P6" s="142">
        <v>2015</v>
      </c>
      <c r="Q6" s="142">
        <v>2016</v>
      </c>
    </row>
    <row r="7" spans="1:17" ht="12.75">
      <c r="A7" s="1"/>
      <c r="B7" s="143" t="s">
        <v>63</v>
      </c>
      <c r="C7" s="144"/>
      <c r="D7" s="144"/>
      <c r="E7" s="144"/>
      <c r="F7" s="144"/>
      <c r="G7" s="144"/>
      <c r="H7" s="144"/>
      <c r="I7" s="145"/>
      <c r="J7" s="144"/>
      <c r="K7" s="144"/>
      <c r="L7" s="144"/>
      <c r="M7" s="144"/>
      <c r="N7" s="144"/>
      <c r="O7" s="144"/>
      <c r="P7" s="144"/>
      <c r="Q7" s="146"/>
    </row>
    <row r="8" spans="1:17" ht="12.75">
      <c r="A8" s="1"/>
      <c r="B8" s="147" t="s">
        <v>288</v>
      </c>
      <c r="C8" s="148"/>
      <c r="D8" s="148"/>
      <c r="E8" s="148"/>
      <c r="F8" s="148"/>
      <c r="G8" s="148"/>
      <c r="H8" s="148"/>
      <c r="I8" s="148"/>
      <c r="J8" s="148"/>
      <c r="K8" s="148"/>
      <c r="L8" s="148"/>
      <c r="M8" s="148"/>
      <c r="N8" s="148"/>
      <c r="O8" s="148"/>
      <c r="P8" s="148"/>
      <c r="Q8" s="149"/>
    </row>
    <row r="9" spans="1:17" ht="12.75">
      <c r="A9" s="1"/>
      <c r="B9" s="150" t="s">
        <v>289</v>
      </c>
      <c r="C9" s="151">
        <v>58</v>
      </c>
      <c r="D9" s="151">
        <v>48</v>
      </c>
      <c r="E9" s="151">
        <v>35</v>
      </c>
      <c r="F9" s="151">
        <v>39</v>
      </c>
      <c r="G9" s="151">
        <v>23</v>
      </c>
      <c r="H9" s="151">
        <v>44</v>
      </c>
      <c r="I9" s="151">
        <v>35</v>
      </c>
      <c r="J9" s="151">
        <v>24</v>
      </c>
      <c r="K9" s="151">
        <v>24</v>
      </c>
      <c r="L9" s="151">
        <v>30</v>
      </c>
      <c r="M9" s="151">
        <v>36</v>
      </c>
      <c r="N9" s="151">
        <v>24</v>
      </c>
      <c r="O9" s="151">
        <v>20</v>
      </c>
      <c r="P9" s="152">
        <v>16</v>
      </c>
      <c r="Q9" s="152">
        <v>28</v>
      </c>
    </row>
    <row r="10" spans="1:17" ht="12.75">
      <c r="A10" s="1"/>
      <c r="B10" s="150" t="s">
        <v>290</v>
      </c>
      <c r="C10" s="151">
        <v>48</v>
      </c>
      <c r="D10" s="151">
        <v>28</v>
      </c>
      <c r="E10" s="151">
        <v>33</v>
      </c>
      <c r="F10" s="151">
        <v>34</v>
      </c>
      <c r="G10" s="151">
        <v>35</v>
      </c>
      <c r="H10" s="151">
        <v>31</v>
      </c>
      <c r="I10" s="151">
        <v>32</v>
      </c>
      <c r="J10" s="151">
        <v>22</v>
      </c>
      <c r="K10" s="151">
        <v>31</v>
      </c>
      <c r="L10" s="151">
        <v>36</v>
      </c>
      <c r="M10" s="151">
        <v>20</v>
      </c>
      <c r="N10" s="151">
        <v>16</v>
      </c>
      <c r="O10" s="151">
        <v>18</v>
      </c>
      <c r="P10" s="152">
        <v>30</v>
      </c>
      <c r="Q10" s="152">
        <v>30</v>
      </c>
    </row>
    <row r="11" spans="1:17" ht="12.75">
      <c r="A11" s="1"/>
      <c r="B11" s="150" t="s">
        <v>291</v>
      </c>
      <c r="C11" s="151">
        <v>19</v>
      </c>
      <c r="D11" s="151">
        <v>17</v>
      </c>
      <c r="E11" s="151">
        <v>17</v>
      </c>
      <c r="F11" s="151">
        <v>33</v>
      </c>
      <c r="G11" s="151">
        <v>16</v>
      </c>
      <c r="H11" s="151">
        <v>23</v>
      </c>
      <c r="I11" s="151">
        <v>15</v>
      </c>
      <c r="J11" s="151">
        <v>14</v>
      </c>
      <c r="K11" s="151">
        <v>25</v>
      </c>
      <c r="L11" s="151">
        <v>22</v>
      </c>
      <c r="M11" s="151">
        <v>19</v>
      </c>
      <c r="N11" s="151">
        <v>20</v>
      </c>
      <c r="O11" s="151">
        <v>10</v>
      </c>
      <c r="P11" s="152">
        <v>15</v>
      </c>
      <c r="Q11" s="152">
        <v>29</v>
      </c>
    </row>
    <row r="12" spans="1:17" ht="12.75">
      <c r="A12" s="1"/>
      <c r="B12" s="150" t="s">
        <v>292</v>
      </c>
      <c r="C12" s="151">
        <v>328</v>
      </c>
      <c r="D12" s="151">
        <v>211</v>
      </c>
      <c r="E12" s="151">
        <v>180</v>
      </c>
      <c r="F12" s="151">
        <v>207</v>
      </c>
      <c r="G12" s="151">
        <v>181</v>
      </c>
      <c r="H12" s="151">
        <v>174</v>
      </c>
      <c r="I12" s="151">
        <v>201</v>
      </c>
      <c r="J12" s="151">
        <v>172</v>
      </c>
      <c r="K12" s="151">
        <v>160</v>
      </c>
      <c r="L12" s="151">
        <v>177</v>
      </c>
      <c r="M12" s="151">
        <v>156</v>
      </c>
      <c r="N12" s="151">
        <v>161</v>
      </c>
      <c r="O12" s="151">
        <v>198</v>
      </c>
      <c r="P12" s="152">
        <v>178</v>
      </c>
      <c r="Q12" s="152">
        <v>183</v>
      </c>
    </row>
    <row r="13" spans="1:17" ht="12.75">
      <c r="A13" s="1"/>
      <c r="B13" s="150" t="s">
        <v>293</v>
      </c>
      <c r="C13" s="151">
        <v>356</v>
      </c>
      <c r="D13" s="151">
        <v>283</v>
      </c>
      <c r="E13" s="151">
        <v>282</v>
      </c>
      <c r="F13" s="151">
        <v>321</v>
      </c>
      <c r="G13" s="151">
        <v>275</v>
      </c>
      <c r="H13" s="151">
        <v>289</v>
      </c>
      <c r="I13" s="151">
        <v>265</v>
      </c>
      <c r="J13" s="151">
        <v>264</v>
      </c>
      <c r="K13" s="151">
        <v>245</v>
      </c>
      <c r="L13" s="151">
        <v>254</v>
      </c>
      <c r="M13" s="151">
        <v>258</v>
      </c>
      <c r="N13" s="151">
        <v>244</v>
      </c>
      <c r="O13" s="151">
        <v>252</v>
      </c>
      <c r="P13" s="152">
        <v>229</v>
      </c>
      <c r="Q13" s="152">
        <v>289</v>
      </c>
    </row>
    <row r="14" spans="1:17" ht="12.75">
      <c r="A14" s="1"/>
      <c r="B14" s="150" t="s">
        <v>294</v>
      </c>
      <c r="C14" s="151">
        <v>10</v>
      </c>
      <c r="D14" s="151">
        <v>5</v>
      </c>
      <c r="E14" s="151">
        <v>3</v>
      </c>
      <c r="F14" s="151">
        <v>1</v>
      </c>
      <c r="G14" s="151">
        <v>5</v>
      </c>
      <c r="H14" s="151">
        <v>0</v>
      </c>
      <c r="I14" s="151">
        <v>0</v>
      </c>
      <c r="J14" s="151">
        <v>0</v>
      </c>
      <c r="K14" s="151"/>
      <c r="L14" s="151">
        <v>0</v>
      </c>
      <c r="M14" s="151">
        <v>0</v>
      </c>
      <c r="N14" s="151">
        <v>0</v>
      </c>
      <c r="O14" s="151">
        <v>1</v>
      </c>
      <c r="P14" s="152">
        <v>0</v>
      </c>
      <c r="Q14" s="152">
        <v>0</v>
      </c>
    </row>
    <row r="15" spans="1:17" ht="12.75">
      <c r="A15" s="1"/>
      <c r="B15" s="153" t="s">
        <v>170</v>
      </c>
      <c r="C15" s="154">
        <v>819</v>
      </c>
      <c r="D15" s="154">
        <v>592</v>
      </c>
      <c r="E15" s="154">
        <v>550</v>
      </c>
      <c r="F15" s="154">
        <v>635</v>
      </c>
      <c r="G15" s="154">
        <v>535</v>
      </c>
      <c r="H15" s="154">
        <v>561</v>
      </c>
      <c r="I15" s="154">
        <v>548</v>
      </c>
      <c r="J15" s="154">
        <v>496</v>
      </c>
      <c r="K15" s="154">
        <v>485</v>
      </c>
      <c r="L15" s="154">
        <v>519</v>
      </c>
      <c r="M15" s="154">
        <v>489</v>
      </c>
      <c r="N15" s="154">
        <v>465</v>
      </c>
      <c r="O15" s="154">
        <v>499</v>
      </c>
      <c r="P15" s="155">
        <v>468</v>
      </c>
      <c r="Q15" s="155">
        <v>559</v>
      </c>
    </row>
    <row r="16" spans="1:17" ht="12.75">
      <c r="A16" s="1"/>
      <c r="B16" s="156" t="s">
        <v>295</v>
      </c>
      <c r="C16" s="148"/>
      <c r="D16" s="148"/>
      <c r="E16" s="148"/>
      <c r="F16" s="148"/>
      <c r="G16" s="148"/>
      <c r="H16" s="148"/>
      <c r="I16" s="148"/>
      <c r="J16" s="148"/>
      <c r="K16" s="148"/>
      <c r="L16" s="148"/>
      <c r="M16" s="148"/>
      <c r="N16" s="148"/>
      <c r="O16" s="148"/>
      <c r="P16" s="148"/>
      <c r="Q16" s="149"/>
    </row>
    <row r="17" spans="1:17" ht="12.75">
      <c r="A17" s="1"/>
      <c r="B17" s="150" t="s">
        <v>289</v>
      </c>
      <c r="C17" s="151">
        <v>3914</v>
      </c>
      <c r="D17" s="151">
        <v>3262</v>
      </c>
      <c r="E17" s="151">
        <v>3151</v>
      </c>
      <c r="F17" s="151">
        <v>3160</v>
      </c>
      <c r="G17" s="151">
        <v>2975</v>
      </c>
      <c r="H17" s="151">
        <v>2888</v>
      </c>
      <c r="I17" s="151">
        <v>2779</v>
      </c>
      <c r="J17" s="151">
        <v>2937</v>
      </c>
      <c r="K17" s="151">
        <v>2681</v>
      </c>
      <c r="L17" s="151">
        <v>2683</v>
      </c>
      <c r="M17" s="151">
        <v>2453</v>
      </c>
      <c r="N17" s="151">
        <v>2328</v>
      </c>
      <c r="O17" s="151">
        <v>2337</v>
      </c>
      <c r="P17" s="152">
        <v>2226</v>
      </c>
      <c r="Q17" s="152">
        <v>2160</v>
      </c>
    </row>
    <row r="18" spans="1:17" ht="12.75">
      <c r="A18" s="1"/>
      <c r="B18" s="150" t="s">
        <v>290</v>
      </c>
      <c r="C18" s="151">
        <v>1562</v>
      </c>
      <c r="D18" s="151">
        <v>1383</v>
      </c>
      <c r="E18" s="151">
        <v>1390</v>
      </c>
      <c r="F18" s="151">
        <v>1411</v>
      </c>
      <c r="G18" s="151">
        <v>1453</v>
      </c>
      <c r="H18" s="151">
        <v>1453</v>
      </c>
      <c r="I18" s="151">
        <v>1419</v>
      </c>
      <c r="J18" s="151">
        <v>1340</v>
      </c>
      <c r="K18" s="151">
        <v>1276</v>
      </c>
      <c r="L18" s="151">
        <v>1332</v>
      </c>
      <c r="M18" s="151">
        <v>1235</v>
      </c>
      <c r="N18" s="151">
        <v>1197</v>
      </c>
      <c r="O18" s="151">
        <v>1265</v>
      </c>
      <c r="P18" s="152">
        <v>1129</v>
      </c>
      <c r="Q18" s="152">
        <v>1128</v>
      </c>
    </row>
    <row r="19" spans="1:17" ht="12.75">
      <c r="A19" s="1"/>
      <c r="B19" s="150" t="s">
        <v>291</v>
      </c>
      <c r="C19" s="151">
        <v>818</v>
      </c>
      <c r="D19" s="151">
        <v>707</v>
      </c>
      <c r="E19" s="151">
        <v>688</v>
      </c>
      <c r="F19" s="151">
        <v>681</v>
      </c>
      <c r="G19" s="151">
        <v>689</v>
      </c>
      <c r="H19" s="151">
        <v>709</v>
      </c>
      <c r="I19" s="151">
        <v>667</v>
      </c>
      <c r="J19" s="151">
        <v>587</v>
      </c>
      <c r="K19" s="151">
        <v>651</v>
      </c>
      <c r="L19" s="151">
        <v>596</v>
      </c>
      <c r="M19" s="151">
        <v>579</v>
      </c>
      <c r="N19" s="151">
        <v>577</v>
      </c>
      <c r="O19" s="151">
        <v>585</v>
      </c>
      <c r="P19" s="152">
        <v>554</v>
      </c>
      <c r="Q19" s="152">
        <v>541</v>
      </c>
    </row>
    <row r="20" spans="1:17" ht="12.75">
      <c r="A20" s="1"/>
      <c r="B20" s="150" t="s">
        <v>292</v>
      </c>
      <c r="C20" s="151">
        <v>6187</v>
      </c>
      <c r="D20" s="151">
        <v>5609</v>
      </c>
      <c r="E20" s="151">
        <v>5303</v>
      </c>
      <c r="F20" s="151">
        <v>5309</v>
      </c>
      <c r="G20" s="151">
        <v>5142</v>
      </c>
      <c r="H20" s="151">
        <v>5311</v>
      </c>
      <c r="I20" s="151">
        <v>5026</v>
      </c>
      <c r="J20" s="151">
        <v>4860</v>
      </c>
      <c r="K20" s="151">
        <v>4833</v>
      </c>
      <c r="L20" s="151">
        <v>4665</v>
      </c>
      <c r="M20" s="151">
        <v>4424</v>
      </c>
      <c r="N20" s="151">
        <v>4425</v>
      </c>
      <c r="O20" s="151">
        <v>4438</v>
      </c>
      <c r="P20" s="152">
        <v>4251</v>
      </c>
      <c r="Q20" s="152">
        <v>4319</v>
      </c>
    </row>
    <row r="21" spans="1:17" ht="12.75">
      <c r="A21" s="1"/>
      <c r="B21" s="150" t="s">
        <v>293</v>
      </c>
      <c r="C21" s="151">
        <v>3514</v>
      </c>
      <c r="D21" s="151">
        <v>3168</v>
      </c>
      <c r="E21" s="151">
        <v>3206</v>
      </c>
      <c r="F21" s="151">
        <v>3017</v>
      </c>
      <c r="G21" s="151">
        <v>3053</v>
      </c>
      <c r="H21" s="151">
        <v>3033</v>
      </c>
      <c r="I21" s="151">
        <v>2863</v>
      </c>
      <c r="J21" s="151">
        <v>2778</v>
      </c>
      <c r="K21" s="151">
        <v>2645</v>
      </c>
      <c r="L21" s="151">
        <v>2635</v>
      </c>
      <c r="M21" s="151">
        <v>2556</v>
      </c>
      <c r="N21" s="151">
        <v>2476</v>
      </c>
      <c r="O21" s="151">
        <v>2594</v>
      </c>
      <c r="P21" s="152">
        <v>2592</v>
      </c>
      <c r="Q21" s="152">
        <v>2468</v>
      </c>
    </row>
    <row r="22" spans="1:17" ht="12.75">
      <c r="A22" s="1"/>
      <c r="B22" s="150" t="s">
        <v>294</v>
      </c>
      <c r="C22" s="151">
        <v>77</v>
      </c>
      <c r="D22" s="151">
        <v>76</v>
      </c>
      <c r="E22" s="151">
        <v>103</v>
      </c>
      <c r="F22" s="151">
        <v>31</v>
      </c>
      <c r="G22" s="151">
        <v>46</v>
      </c>
      <c r="H22" s="151">
        <v>12</v>
      </c>
      <c r="I22" s="151">
        <v>7</v>
      </c>
      <c r="J22" s="151">
        <v>1</v>
      </c>
      <c r="K22" s="151"/>
      <c r="L22" s="151">
        <v>0</v>
      </c>
      <c r="M22" s="151">
        <v>0</v>
      </c>
      <c r="N22" s="151">
        <v>2</v>
      </c>
      <c r="O22" s="151">
        <v>2</v>
      </c>
      <c r="P22" s="152">
        <v>1</v>
      </c>
      <c r="Q22" s="152">
        <v>1</v>
      </c>
    </row>
    <row r="23" spans="1:17" ht="12.75">
      <c r="A23" s="1"/>
      <c r="B23" s="153" t="s">
        <v>170</v>
      </c>
      <c r="C23" s="154">
        <v>16072</v>
      </c>
      <c r="D23" s="154">
        <v>14205</v>
      </c>
      <c r="E23" s="154">
        <v>13841</v>
      </c>
      <c r="F23" s="154">
        <v>13609</v>
      </c>
      <c r="G23" s="154">
        <v>13358</v>
      </c>
      <c r="H23" s="154">
        <v>13406</v>
      </c>
      <c r="I23" s="154">
        <v>12761</v>
      </c>
      <c r="J23" s="154">
        <v>12503</v>
      </c>
      <c r="K23" s="154">
        <v>12086</v>
      </c>
      <c r="L23" s="154">
        <v>11911</v>
      </c>
      <c r="M23" s="154">
        <v>11247</v>
      </c>
      <c r="N23" s="154">
        <v>11005</v>
      </c>
      <c r="O23" s="154">
        <v>11221</v>
      </c>
      <c r="P23" s="155">
        <v>10753</v>
      </c>
      <c r="Q23" s="155">
        <v>10617</v>
      </c>
    </row>
    <row r="24" spans="1:17" ht="12.75">
      <c r="A24" s="1"/>
      <c r="B24" s="143" t="s">
        <v>296</v>
      </c>
      <c r="C24" s="144"/>
      <c r="D24" s="144"/>
      <c r="E24" s="144"/>
      <c r="F24" s="144"/>
      <c r="G24" s="144"/>
      <c r="H24" s="144"/>
      <c r="I24" s="145"/>
      <c r="J24" s="144"/>
      <c r="K24" s="144"/>
      <c r="L24" s="144"/>
      <c r="M24" s="144"/>
      <c r="N24" s="144"/>
      <c r="O24" s="144"/>
      <c r="P24" s="144"/>
      <c r="Q24" s="146"/>
    </row>
    <row r="25" spans="1:17" ht="12.75">
      <c r="A25" s="1"/>
      <c r="B25" s="156" t="s">
        <v>288</v>
      </c>
      <c r="C25" s="148"/>
      <c r="D25" s="148"/>
      <c r="E25" s="148"/>
      <c r="F25" s="148"/>
      <c r="G25" s="148"/>
      <c r="H25" s="148"/>
      <c r="I25" s="148"/>
      <c r="J25" s="148"/>
      <c r="K25" s="148"/>
      <c r="L25" s="148"/>
      <c r="M25" s="148"/>
      <c r="N25" s="148"/>
      <c r="O25" s="148"/>
      <c r="P25" s="148"/>
      <c r="Q25" s="149"/>
    </row>
    <row r="26" spans="1:17" ht="12.75">
      <c r="A26" s="1"/>
      <c r="B26" s="150" t="s">
        <v>289</v>
      </c>
      <c r="C26" s="151">
        <v>21</v>
      </c>
      <c r="D26" s="151">
        <v>20</v>
      </c>
      <c r="E26" s="151">
        <v>21</v>
      </c>
      <c r="F26" s="151">
        <v>12</v>
      </c>
      <c r="G26" s="151">
        <v>14</v>
      </c>
      <c r="H26" s="151">
        <v>11</v>
      </c>
      <c r="I26" s="151">
        <v>16</v>
      </c>
      <c r="J26" s="151">
        <v>13</v>
      </c>
      <c r="K26" s="151">
        <v>12</v>
      </c>
      <c r="L26" s="151">
        <v>13</v>
      </c>
      <c r="M26" s="151">
        <v>11</v>
      </c>
      <c r="N26" s="151">
        <v>10</v>
      </c>
      <c r="O26" s="151">
        <v>16</v>
      </c>
      <c r="P26" s="152">
        <v>6</v>
      </c>
      <c r="Q26" s="152">
        <v>10</v>
      </c>
    </row>
    <row r="27" spans="1:17" ht="12.75">
      <c r="A27" s="1"/>
      <c r="B27" s="150" t="s">
        <v>290</v>
      </c>
      <c r="C27" s="151">
        <v>10</v>
      </c>
      <c r="D27" s="151">
        <v>18</v>
      </c>
      <c r="E27" s="151">
        <v>7</v>
      </c>
      <c r="F27" s="151">
        <v>20</v>
      </c>
      <c r="G27" s="151">
        <v>16</v>
      </c>
      <c r="H27" s="151">
        <v>11</v>
      </c>
      <c r="I27" s="151">
        <v>13</v>
      </c>
      <c r="J27" s="151">
        <v>10</v>
      </c>
      <c r="K27" s="151">
        <v>12</v>
      </c>
      <c r="L27" s="151">
        <v>18</v>
      </c>
      <c r="M27" s="151">
        <v>8</v>
      </c>
      <c r="N27" s="151">
        <v>6</v>
      </c>
      <c r="O27" s="151">
        <v>10</v>
      </c>
      <c r="P27" s="152">
        <v>7</v>
      </c>
      <c r="Q27" s="152">
        <v>6</v>
      </c>
    </row>
    <row r="28" spans="1:17" ht="12.75">
      <c r="A28" s="1"/>
      <c r="B28" s="150" t="s">
        <v>291</v>
      </c>
      <c r="C28" s="151">
        <v>4</v>
      </c>
      <c r="D28" s="151">
        <v>6</v>
      </c>
      <c r="E28" s="151">
        <v>6</v>
      </c>
      <c r="F28" s="151">
        <v>5</v>
      </c>
      <c r="G28" s="151">
        <v>5</v>
      </c>
      <c r="H28" s="151">
        <v>5</v>
      </c>
      <c r="I28" s="151">
        <v>8</v>
      </c>
      <c r="J28" s="151">
        <v>2</v>
      </c>
      <c r="K28" s="151">
        <v>8</v>
      </c>
      <c r="L28" s="151">
        <v>5</v>
      </c>
      <c r="M28" s="151">
        <v>7</v>
      </c>
      <c r="N28" s="151">
        <v>1</v>
      </c>
      <c r="O28" s="151">
        <v>1</v>
      </c>
      <c r="P28" s="152">
        <v>4</v>
      </c>
      <c r="Q28" s="152">
        <v>9</v>
      </c>
    </row>
    <row r="29" spans="1:17" ht="12.75">
      <c r="A29" s="1"/>
      <c r="B29" s="150" t="s">
        <v>292</v>
      </c>
      <c r="C29" s="151">
        <v>101</v>
      </c>
      <c r="D29" s="151">
        <v>82</v>
      </c>
      <c r="E29" s="151">
        <v>87</v>
      </c>
      <c r="F29" s="151">
        <v>76</v>
      </c>
      <c r="G29" s="151">
        <v>68</v>
      </c>
      <c r="H29" s="151">
        <v>72</v>
      </c>
      <c r="I29" s="151">
        <v>62</v>
      </c>
      <c r="J29" s="151">
        <v>86</v>
      </c>
      <c r="K29" s="151">
        <v>62</v>
      </c>
      <c r="L29" s="151">
        <v>61</v>
      </c>
      <c r="M29" s="151">
        <v>80</v>
      </c>
      <c r="N29" s="151">
        <v>80</v>
      </c>
      <c r="O29" s="151">
        <v>63</v>
      </c>
      <c r="P29" s="152">
        <v>81</v>
      </c>
      <c r="Q29" s="152">
        <v>70</v>
      </c>
    </row>
    <row r="30" spans="1:17" ht="12.75">
      <c r="A30" s="1"/>
      <c r="B30" s="150" t="s">
        <v>293</v>
      </c>
      <c r="C30" s="151">
        <v>71</v>
      </c>
      <c r="D30" s="151">
        <v>60</v>
      </c>
      <c r="E30" s="151">
        <v>46</v>
      </c>
      <c r="F30" s="151">
        <v>67</v>
      </c>
      <c r="G30" s="151">
        <v>77</v>
      </c>
      <c r="H30" s="151">
        <v>42</v>
      </c>
      <c r="I30" s="151">
        <v>49</v>
      </c>
      <c r="J30" s="151">
        <v>51</v>
      </c>
      <c r="K30" s="151">
        <v>53</v>
      </c>
      <c r="L30" s="151">
        <v>44</v>
      </c>
      <c r="M30" s="151">
        <v>58</v>
      </c>
      <c r="N30" s="151">
        <v>50</v>
      </c>
      <c r="O30" s="151">
        <v>69</v>
      </c>
      <c r="P30" s="152">
        <v>51</v>
      </c>
      <c r="Q30" s="152">
        <v>67</v>
      </c>
    </row>
    <row r="31" spans="1:17" ht="12.75">
      <c r="A31" s="1"/>
      <c r="B31" s="150" t="s">
        <v>294</v>
      </c>
      <c r="C31" s="151">
        <v>4</v>
      </c>
      <c r="D31" s="151">
        <v>4</v>
      </c>
      <c r="E31" s="151"/>
      <c r="F31" s="151">
        <v>0</v>
      </c>
      <c r="G31" s="151">
        <v>1</v>
      </c>
      <c r="H31" s="151">
        <v>1</v>
      </c>
      <c r="I31" s="151">
        <v>0</v>
      </c>
      <c r="J31" s="151">
        <v>0</v>
      </c>
      <c r="K31" s="151"/>
      <c r="L31" s="151">
        <v>0</v>
      </c>
      <c r="M31" s="151">
        <v>0</v>
      </c>
      <c r="N31" s="151">
        <v>0</v>
      </c>
      <c r="O31" s="151">
        <v>0</v>
      </c>
      <c r="P31" s="152">
        <v>0</v>
      </c>
      <c r="Q31" s="152">
        <v>0</v>
      </c>
    </row>
    <row r="32" spans="1:17" ht="12.75">
      <c r="A32" s="1"/>
      <c r="B32" s="153" t="s">
        <v>170</v>
      </c>
      <c r="C32" s="154">
        <v>211</v>
      </c>
      <c r="D32" s="154">
        <v>190</v>
      </c>
      <c r="E32" s="154">
        <v>167</v>
      </c>
      <c r="F32" s="154">
        <v>180</v>
      </c>
      <c r="G32" s="154">
        <v>181</v>
      </c>
      <c r="H32" s="154">
        <v>142</v>
      </c>
      <c r="I32" s="154">
        <v>148</v>
      </c>
      <c r="J32" s="154">
        <v>162</v>
      </c>
      <c r="K32" s="154">
        <v>147</v>
      </c>
      <c r="L32" s="154">
        <v>141</v>
      </c>
      <c r="M32" s="154">
        <v>164</v>
      </c>
      <c r="N32" s="154">
        <v>147</v>
      </c>
      <c r="O32" s="154">
        <v>159</v>
      </c>
      <c r="P32" s="155">
        <v>149</v>
      </c>
      <c r="Q32" s="155">
        <v>162</v>
      </c>
    </row>
    <row r="33" spans="1:17" ht="12.75">
      <c r="A33" s="1"/>
      <c r="B33" s="156" t="s">
        <v>295</v>
      </c>
      <c r="C33" s="148"/>
      <c r="D33" s="148"/>
      <c r="E33" s="148"/>
      <c r="F33" s="148"/>
      <c r="G33" s="148"/>
      <c r="H33" s="148"/>
      <c r="I33" s="148"/>
      <c r="J33" s="148"/>
      <c r="K33" s="148"/>
      <c r="L33" s="148"/>
      <c r="M33" s="148"/>
      <c r="N33" s="148"/>
      <c r="O33" s="148"/>
      <c r="P33" s="148"/>
      <c r="Q33" s="149"/>
    </row>
    <row r="34" spans="1:17" ht="12.75">
      <c r="A34" s="1"/>
      <c r="B34" s="150" t="s">
        <v>289</v>
      </c>
      <c r="C34" s="151">
        <v>925</v>
      </c>
      <c r="D34" s="151">
        <v>914</v>
      </c>
      <c r="E34" s="151">
        <v>785</v>
      </c>
      <c r="F34" s="151">
        <v>804</v>
      </c>
      <c r="G34" s="151">
        <v>752</v>
      </c>
      <c r="H34" s="151">
        <v>695</v>
      </c>
      <c r="I34" s="151">
        <v>658</v>
      </c>
      <c r="J34" s="151">
        <v>695</v>
      </c>
      <c r="K34" s="151">
        <v>568</v>
      </c>
      <c r="L34" s="151">
        <v>558</v>
      </c>
      <c r="M34" s="151">
        <v>441</v>
      </c>
      <c r="N34" s="151">
        <v>425</v>
      </c>
      <c r="O34" s="151">
        <v>442</v>
      </c>
      <c r="P34" s="152">
        <v>376</v>
      </c>
      <c r="Q34" s="152">
        <v>363</v>
      </c>
    </row>
    <row r="35" spans="1:17" ht="12.75">
      <c r="A35" s="1"/>
      <c r="B35" s="150" t="s">
        <v>290</v>
      </c>
      <c r="C35" s="151">
        <v>605</v>
      </c>
      <c r="D35" s="151">
        <v>627</v>
      </c>
      <c r="E35" s="151">
        <v>668</v>
      </c>
      <c r="F35" s="151">
        <v>623</v>
      </c>
      <c r="G35" s="151">
        <v>648</v>
      </c>
      <c r="H35" s="151">
        <v>648</v>
      </c>
      <c r="I35" s="151">
        <v>562</v>
      </c>
      <c r="J35" s="151">
        <v>543</v>
      </c>
      <c r="K35" s="151">
        <v>516</v>
      </c>
      <c r="L35" s="151">
        <v>513</v>
      </c>
      <c r="M35" s="151">
        <v>455</v>
      </c>
      <c r="N35" s="151">
        <v>449</v>
      </c>
      <c r="O35" s="151">
        <v>437</v>
      </c>
      <c r="P35" s="152">
        <v>473</v>
      </c>
      <c r="Q35" s="152">
        <v>477</v>
      </c>
    </row>
    <row r="36" spans="1:17" ht="12.75">
      <c r="A36" s="1"/>
      <c r="B36" s="150" t="s">
        <v>291</v>
      </c>
      <c r="C36" s="151">
        <v>282</v>
      </c>
      <c r="D36" s="151">
        <v>293</v>
      </c>
      <c r="E36" s="151">
        <v>268</v>
      </c>
      <c r="F36" s="151">
        <v>333</v>
      </c>
      <c r="G36" s="151">
        <v>331</v>
      </c>
      <c r="H36" s="151">
        <v>319</v>
      </c>
      <c r="I36" s="151">
        <v>294</v>
      </c>
      <c r="J36" s="151">
        <v>276</v>
      </c>
      <c r="K36" s="151">
        <v>245</v>
      </c>
      <c r="L36" s="151">
        <v>328</v>
      </c>
      <c r="M36" s="151">
        <v>288</v>
      </c>
      <c r="N36" s="151">
        <v>301</v>
      </c>
      <c r="O36" s="151">
        <v>327</v>
      </c>
      <c r="P36" s="152">
        <v>273</v>
      </c>
      <c r="Q36" s="152">
        <v>291</v>
      </c>
    </row>
    <row r="37" spans="1:17" ht="12.75">
      <c r="A37" s="1"/>
      <c r="B37" s="150" t="s">
        <v>292</v>
      </c>
      <c r="C37" s="151">
        <v>2195</v>
      </c>
      <c r="D37" s="151">
        <v>2436</v>
      </c>
      <c r="E37" s="151">
        <v>2170</v>
      </c>
      <c r="F37" s="151">
        <v>2340</v>
      </c>
      <c r="G37" s="151">
        <v>2330</v>
      </c>
      <c r="H37" s="151">
        <v>2508</v>
      </c>
      <c r="I37" s="151">
        <v>2449</v>
      </c>
      <c r="J37" s="151">
        <v>2362</v>
      </c>
      <c r="K37" s="151">
        <v>2199</v>
      </c>
      <c r="L37" s="151">
        <v>2402</v>
      </c>
      <c r="M37" s="151">
        <v>2241</v>
      </c>
      <c r="N37" s="151">
        <v>2157</v>
      </c>
      <c r="O37" s="151">
        <v>2352</v>
      </c>
      <c r="P37" s="152">
        <v>2379</v>
      </c>
      <c r="Q37" s="152">
        <v>2327</v>
      </c>
    </row>
    <row r="38" spans="1:17" ht="12.75">
      <c r="A38" s="1"/>
      <c r="B38" s="150" t="s">
        <v>293</v>
      </c>
      <c r="C38" s="151">
        <v>495</v>
      </c>
      <c r="D38" s="151">
        <v>511</v>
      </c>
      <c r="E38" s="151">
        <v>513</v>
      </c>
      <c r="F38" s="151">
        <v>480</v>
      </c>
      <c r="G38" s="151">
        <v>444</v>
      </c>
      <c r="H38" s="151">
        <v>466</v>
      </c>
      <c r="I38" s="151">
        <v>443</v>
      </c>
      <c r="J38" s="151">
        <v>503</v>
      </c>
      <c r="K38" s="151">
        <v>441</v>
      </c>
      <c r="L38" s="151">
        <v>498</v>
      </c>
      <c r="M38" s="151">
        <v>486</v>
      </c>
      <c r="N38" s="151">
        <v>451</v>
      </c>
      <c r="O38" s="151">
        <v>538</v>
      </c>
      <c r="P38" s="152">
        <v>528</v>
      </c>
      <c r="Q38" s="152">
        <v>534</v>
      </c>
    </row>
    <row r="39" spans="1:17" ht="12.75">
      <c r="A39" s="1"/>
      <c r="B39" s="150" t="s">
        <v>294</v>
      </c>
      <c r="C39" s="151">
        <v>69</v>
      </c>
      <c r="D39" s="151">
        <v>70</v>
      </c>
      <c r="E39" s="151">
        <v>23</v>
      </c>
      <c r="F39" s="151">
        <v>7</v>
      </c>
      <c r="G39" s="151">
        <v>10</v>
      </c>
      <c r="H39" s="151">
        <v>2</v>
      </c>
      <c r="I39" s="151">
        <v>0</v>
      </c>
      <c r="J39" s="151">
        <v>0</v>
      </c>
      <c r="K39" s="151"/>
      <c r="L39" s="151">
        <v>1</v>
      </c>
      <c r="M39" s="151">
        <v>0</v>
      </c>
      <c r="N39" s="151">
        <v>1</v>
      </c>
      <c r="O39" s="151">
        <v>2</v>
      </c>
      <c r="P39" s="152">
        <v>0</v>
      </c>
      <c r="Q39" s="152">
        <v>1</v>
      </c>
    </row>
    <row r="40" spans="1:17" ht="12.75">
      <c r="A40" s="1"/>
      <c r="B40" s="153" t="s">
        <v>170</v>
      </c>
      <c r="C40" s="154">
        <v>4571</v>
      </c>
      <c r="D40" s="154">
        <v>4851</v>
      </c>
      <c r="E40" s="154">
        <v>4427</v>
      </c>
      <c r="F40" s="154">
        <v>4587</v>
      </c>
      <c r="G40" s="154">
        <v>4515</v>
      </c>
      <c r="H40" s="154">
        <v>4638</v>
      </c>
      <c r="I40" s="154">
        <v>4406</v>
      </c>
      <c r="J40" s="154">
        <v>4379</v>
      </c>
      <c r="K40" s="154">
        <v>3969</v>
      </c>
      <c r="L40" s="154">
        <v>4300</v>
      </c>
      <c r="M40" s="154">
        <v>3911</v>
      </c>
      <c r="N40" s="154">
        <v>3784</v>
      </c>
      <c r="O40" s="154">
        <v>4098</v>
      </c>
      <c r="P40" s="155">
        <v>4029</v>
      </c>
      <c r="Q40" s="155">
        <v>3993</v>
      </c>
    </row>
    <row r="41" spans="1:17" ht="12.75">
      <c r="A41" s="1"/>
      <c r="B41" s="143" t="s">
        <v>78</v>
      </c>
      <c r="C41" s="144"/>
      <c r="D41" s="144"/>
      <c r="E41" s="144"/>
      <c r="F41" s="144"/>
      <c r="G41" s="144"/>
      <c r="H41" s="144"/>
      <c r="I41" s="145"/>
      <c r="J41" s="144"/>
      <c r="K41" s="144"/>
      <c r="L41" s="144"/>
      <c r="M41" s="144"/>
      <c r="N41" s="144"/>
      <c r="O41" s="144"/>
      <c r="P41" s="144"/>
      <c r="Q41" s="146"/>
    </row>
    <row r="42" spans="1:17" ht="12.75">
      <c r="A42" s="1"/>
      <c r="B42" s="156" t="s">
        <v>288</v>
      </c>
      <c r="C42" s="148"/>
      <c r="D42" s="148"/>
      <c r="E42" s="148"/>
      <c r="F42" s="148"/>
      <c r="G42" s="148"/>
      <c r="H42" s="148"/>
      <c r="I42" s="148"/>
      <c r="J42" s="148"/>
      <c r="K42" s="148"/>
      <c r="L42" s="148"/>
      <c r="M42" s="148"/>
      <c r="N42" s="148"/>
      <c r="O42" s="148"/>
      <c r="P42" s="148"/>
      <c r="Q42" s="149"/>
    </row>
    <row r="43" spans="1:17" ht="12.75">
      <c r="A43" s="1"/>
      <c r="B43" s="150" t="s">
        <v>289</v>
      </c>
      <c r="C43" s="151">
        <v>22</v>
      </c>
      <c r="D43" s="151">
        <v>27</v>
      </c>
      <c r="E43" s="151">
        <v>19</v>
      </c>
      <c r="F43" s="151">
        <v>12</v>
      </c>
      <c r="G43" s="151">
        <v>13</v>
      </c>
      <c r="H43" s="151">
        <v>9</v>
      </c>
      <c r="I43" s="151">
        <v>9</v>
      </c>
      <c r="J43" s="151">
        <v>7</v>
      </c>
      <c r="K43" s="151">
        <v>7</v>
      </c>
      <c r="L43" s="151">
        <v>10</v>
      </c>
      <c r="M43" s="151">
        <v>5</v>
      </c>
      <c r="N43" s="151">
        <v>3</v>
      </c>
      <c r="O43" s="151">
        <v>8</v>
      </c>
      <c r="P43" s="152">
        <v>9</v>
      </c>
      <c r="Q43" s="152">
        <v>4</v>
      </c>
    </row>
    <row r="44" spans="1:17" ht="12.75">
      <c r="A44" s="1"/>
      <c r="B44" s="150" t="s">
        <v>290</v>
      </c>
      <c r="C44" s="151">
        <v>177</v>
      </c>
      <c r="D44" s="151">
        <v>188</v>
      </c>
      <c r="E44" s="151">
        <v>161</v>
      </c>
      <c r="F44" s="151">
        <v>186</v>
      </c>
      <c r="G44" s="151">
        <v>176</v>
      </c>
      <c r="H44" s="151">
        <v>159</v>
      </c>
      <c r="I44" s="151">
        <v>121</v>
      </c>
      <c r="J44" s="151">
        <v>138</v>
      </c>
      <c r="K44" s="151">
        <v>118</v>
      </c>
      <c r="L44" s="151">
        <v>85</v>
      </c>
      <c r="M44" s="151">
        <v>79</v>
      </c>
      <c r="N44" s="151">
        <v>69</v>
      </c>
      <c r="O44" s="151">
        <v>73</v>
      </c>
      <c r="P44" s="152">
        <v>69</v>
      </c>
      <c r="Q44" s="152">
        <v>43</v>
      </c>
    </row>
    <row r="45" spans="1:17" ht="12.75">
      <c r="A45" s="1"/>
      <c r="B45" s="150" t="s">
        <v>291</v>
      </c>
      <c r="C45" s="151">
        <v>20</v>
      </c>
      <c r="D45" s="151">
        <v>27</v>
      </c>
      <c r="E45" s="151">
        <v>18</v>
      </c>
      <c r="F45" s="151">
        <v>33</v>
      </c>
      <c r="G45" s="151">
        <v>24</v>
      </c>
      <c r="H45" s="151">
        <v>29</v>
      </c>
      <c r="I45" s="151">
        <v>36</v>
      </c>
      <c r="J45" s="151">
        <v>35</v>
      </c>
      <c r="K45" s="151">
        <v>17</v>
      </c>
      <c r="L45" s="151">
        <v>27</v>
      </c>
      <c r="M45" s="151">
        <v>24</v>
      </c>
      <c r="N45" s="151">
        <v>15</v>
      </c>
      <c r="O45" s="151">
        <v>15</v>
      </c>
      <c r="P45" s="152">
        <v>17</v>
      </c>
      <c r="Q45" s="152">
        <v>9</v>
      </c>
    </row>
    <row r="46" spans="1:17" ht="12.75">
      <c r="A46" s="1"/>
      <c r="B46" s="150" t="s">
        <v>292</v>
      </c>
      <c r="C46" s="151">
        <v>122</v>
      </c>
      <c r="D46" s="151">
        <v>96</v>
      </c>
      <c r="E46" s="151">
        <v>108</v>
      </c>
      <c r="F46" s="151">
        <v>108</v>
      </c>
      <c r="G46" s="151">
        <v>90</v>
      </c>
      <c r="H46" s="151">
        <v>114</v>
      </c>
      <c r="I46" s="151">
        <v>114</v>
      </c>
      <c r="J46" s="151">
        <v>104</v>
      </c>
      <c r="K46" s="151">
        <v>91</v>
      </c>
      <c r="L46" s="151">
        <v>87</v>
      </c>
      <c r="M46" s="151">
        <v>65</v>
      </c>
      <c r="N46" s="151">
        <v>67</v>
      </c>
      <c r="O46" s="151">
        <v>62</v>
      </c>
      <c r="P46" s="152">
        <v>52</v>
      </c>
      <c r="Q46" s="152">
        <v>58</v>
      </c>
    </row>
    <row r="47" spans="1:17" ht="12.75">
      <c r="A47" s="1"/>
      <c r="B47" s="150" t="s">
        <v>293</v>
      </c>
      <c r="C47" s="151">
        <v>17</v>
      </c>
      <c r="D47" s="151">
        <v>30</v>
      </c>
      <c r="E47" s="151">
        <v>14</v>
      </c>
      <c r="F47" s="151">
        <v>17</v>
      </c>
      <c r="G47" s="151">
        <v>13</v>
      </c>
      <c r="H47" s="151">
        <v>13</v>
      </c>
      <c r="I47" s="151">
        <v>11</v>
      </c>
      <c r="J47" s="151">
        <v>15</v>
      </c>
      <c r="K47" s="151">
        <v>15</v>
      </c>
      <c r="L47" s="151">
        <v>11</v>
      </c>
      <c r="M47" s="151">
        <v>6</v>
      </c>
      <c r="N47" s="151">
        <v>5</v>
      </c>
      <c r="O47" s="151">
        <v>7</v>
      </c>
      <c r="P47" s="152">
        <v>8</v>
      </c>
      <c r="Q47" s="152">
        <v>7</v>
      </c>
    </row>
    <row r="48" spans="1:17" ht="12.75">
      <c r="A48" s="1"/>
      <c r="B48" s="150" t="s">
        <v>294</v>
      </c>
      <c r="C48" s="151">
        <v>8</v>
      </c>
      <c r="D48" s="151">
        <v>4</v>
      </c>
      <c r="E48" s="151">
        <v>1</v>
      </c>
      <c r="F48" s="151"/>
      <c r="G48" s="151">
        <v>1</v>
      </c>
      <c r="H48" s="151">
        <v>1</v>
      </c>
      <c r="I48" s="151">
        <v>0</v>
      </c>
      <c r="J48" s="151">
        <v>0</v>
      </c>
      <c r="K48" s="151"/>
      <c r="L48" s="151">
        <v>0</v>
      </c>
      <c r="M48" s="151">
        <v>0</v>
      </c>
      <c r="N48" s="151">
        <v>0</v>
      </c>
      <c r="O48" s="151">
        <v>0</v>
      </c>
      <c r="P48" s="152">
        <v>0</v>
      </c>
      <c r="Q48" s="152">
        <v>0</v>
      </c>
    </row>
    <row r="49" spans="1:17" ht="12.75">
      <c r="A49" s="1"/>
      <c r="B49" s="153" t="s">
        <v>170</v>
      </c>
      <c r="C49" s="154">
        <v>366</v>
      </c>
      <c r="D49" s="154">
        <v>372</v>
      </c>
      <c r="E49" s="154">
        <v>321</v>
      </c>
      <c r="F49" s="154">
        <v>356</v>
      </c>
      <c r="G49" s="154">
        <v>317</v>
      </c>
      <c r="H49" s="154">
        <v>325</v>
      </c>
      <c r="I49" s="154">
        <v>291</v>
      </c>
      <c r="J49" s="154">
        <v>299</v>
      </c>
      <c r="K49" s="154">
        <v>248</v>
      </c>
      <c r="L49" s="154">
        <v>220</v>
      </c>
      <c r="M49" s="154">
        <v>179</v>
      </c>
      <c r="N49" s="154">
        <v>159</v>
      </c>
      <c r="O49" s="154">
        <v>165</v>
      </c>
      <c r="P49" s="155">
        <v>155</v>
      </c>
      <c r="Q49" s="155">
        <v>121</v>
      </c>
    </row>
    <row r="50" spans="1:17" ht="12.75">
      <c r="A50" s="1"/>
      <c r="B50" s="156" t="s">
        <v>295</v>
      </c>
      <c r="C50" s="148"/>
      <c r="D50" s="148"/>
      <c r="E50" s="148"/>
      <c r="F50" s="148"/>
      <c r="G50" s="148"/>
      <c r="H50" s="148"/>
      <c r="I50" s="148"/>
      <c r="J50" s="148"/>
      <c r="K50" s="148"/>
      <c r="L50" s="148"/>
      <c r="M50" s="148"/>
      <c r="N50" s="148"/>
      <c r="O50" s="148"/>
      <c r="P50" s="148"/>
      <c r="Q50" s="149"/>
    </row>
    <row r="51" spans="1:17" ht="12.75">
      <c r="A51" s="1"/>
      <c r="B51" s="150" t="s">
        <v>289</v>
      </c>
      <c r="C51" s="151">
        <v>1260</v>
      </c>
      <c r="D51" s="151">
        <v>1213</v>
      </c>
      <c r="E51" s="151">
        <v>1101</v>
      </c>
      <c r="F51" s="151">
        <v>744</v>
      </c>
      <c r="G51" s="151">
        <v>723</v>
      </c>
      <c r="H51" s="151">
        <v>714</v>
      </c>
      <c r="I51" s="151">
        <v>645</v>
      </c>
      <c r="J51" s="151">
        <v>640</v>
      </c>
      <c r="K51" s="151">
        <v>585</v>
      </c>
      <c r="L51" s="151">
        <v>437</v>
      </c>
      <c r="M51" s="151">
        <v>377</v>
      </c>
      <c r="N51" s="151">
        <v>303</v>
      </c>
      <c r="O51" s="151">
        <v>323</v>
      </c>
      <c r="P51" s="152">
        <v>327</v>
      </c>
      <c r="Q51" s="152">
        <v>281</v>
      </c>
    </row>
    <row r="52" spans="1:17" ht="12.75">
      <c r="A52" s="1"/>
      <c r="B52" s="150" t="s">
        <v>290</v>
      </c>
      <c r="C52" s="151">
        <v>10212</v>
      </c>
      <c r="D52" s="151">
        <v>9879</v>
      </c>
      <c r="E52" s="151">
        <v>9655</v>
      </c>
      <c r="F52" s="151">
        <v>8258</v>
      </c>
      <c r="G52" s="151">
        <v>8408</v>
      </c>
      <c r="H52" s="151">
        <v>8660</v>
      </c>
      <c r="I52" s="151">
        <v>7895</v>
      </c>
      <c r="J52" s="151">
        <v>6955</v>
      </c>
      <c r="K52" s="151">
        <v>5773</v>
      </c>
      <c r="L52" s="151">
        <v>5160</v>
      </c>
      <c r="M52" s="151">
        <v>4307</v>
      </c>
      <c r="N52" s="151">
        <v>3559</v>
      </c>
      <c r="O52" s="151">
        <v>3553</v>
      </c>
      <c r="P52" s="152">
        <v>3169</v>
      </c>
      <c r="Q52" s="152">
        <v>2988</v>
      </c>
    </row>
    <row r="53" spans="1:17" ht="12.75">
      <c r="A53" s="1"/>
      <c r="B53" s="150" t="s">
        <v>291</v>
      </c>
      <c r="C53" s="151">
        <v>1532</v>
      </c>
      <c r="D53" s="151">
        <v>1517</v>
      </c>
      <c r="E53" s="151">
        <v>1616</v>
      </c>
      <c r="F53" s="151">
        <v>1573</v>
      </c>
      <c r="G53" s="151">
        <v>1737</v>
      </c>
      <c r="H53" s="151">
        <v>2082</v>
      </c>
      <c r="I53" s="151">
        <v>2007</v>
      </c>
      <c r="J53" s="151">
        <v>1893</v>
      </c>
      <c r="K53" s="151">
        <v>1638</v>
      </c>
      <c r="L53" s="151">
        <v>1421</v>
      </c>
      <c r="M53" s="151">
        <v>1231</v>
      </c>
      <c r="N53" s="151">
        <v>1018</v>
      </c>
      <c r="O53" s="151">
        <v>1024</v>
      </c>
      <c r="P53" s="152">
        <v>917</v>
      </c>
      <c r="Q53" s="152">
        <v>817</v>
      </c>
    </row>
    <row r="54" spans="1:17" ht="12.75">
      <c r="A54" s="1"/>
      <c r="B54" s="150" t="s">
        <v>292</v>
      </c>
      <c r="C54" s="151">
        <v>3344</v>
      </c>
      <c r="D54" s="151">
        <v>3222</v>
      </c>
      <c r="E54" s="151">
        <v>3121</v>
      </c>
      <c r="F54" s="151">
        <v>3133</v>
      </c>
      <c r="G54" s="151">
        <v>3499</v>
      </c>
      <c r="H54" s="151">
        <v>3990</v>
      </c>
      <c r="I54" s="151">
        <v>4021</v>
      </c>
      <c r="J54" s="151">
        <v>3816</v>
      </c>
      <c r="K54" s="151">
        <v>3478</v>
      </c>
      <c r="L54" s="151">
        <v>3311</v>
      </c>
      <c r="M54" s="151">
        <v>3134</v>
      </c>
      <c r="N54" s="151">
        <v>2694</v>
      </c>
      <c r="O54" s="151">
        <v>2764</v>
      </c>
      <c r="P54" s="152">
        <v>2601</v>
      </c>
      <c r="Q54" s="152">
        <v>2459</v>
      </c>
    </row>
    <row r="55" spans="1:17" ht="12.75">
      <c r="A55" s="1"/>
      <c r="B55" s="150" t="s">
        <v>293</v>
      </c>
      <c r="C55" s="151">
        <v>211</v>
      </c>
      <c r="D55" s="151">
        <v>186</v>
      </c>
      <c r="E55" s="151">
        <v>198</v>
      </c>
      <c r="F55" s="151">
        <v>162</v>
      </c>
      <c r="G55" s="151">
        <v>140</v>
      </c>
      <c r="H55" s="151">
        <v>159</v>
      </c>
      <c r="I55" s="151">
        <v>135</v>
      </c>
      <c r="J55" s="151">
        <v>128</v>
      </c>
      <c r="K55" s="151">
        <v>103</v>
      </c>
      <c r="L55" s="151">
        <v>95</v>
      </c>
      <c r="M55" s="151">
        <v>100</v>
      </c>
      <c r="N55" s="151">
        <v>92</v>
      </c>
      <c r="O55" s="151">
        <v>87</v>
      </c>
      <c r="P55" s="152">
        <v>72</v>
      </c>
      <c r="Q55" s="152">
        <v>78</v>
      </c>
    </row>
    <row r="56" spans="1:17" ht="12.75">
      <c r="A56" s="1"/>
      <c r="B56" s="150" t="s">
        <v>294</v>
      </c>
      <c r="C56" s="151">
        <v>226</v>
      </c>
      <c r="D56" s="151">
        <v>241</v>
      </c>
      <c r="E56" s="151">
        <v>85</v>
      </c>
      <c r="F56" s="151">
        <v>35</v>
      </c>
      <c r="G56" s="151">
        <v>42</v>
      </c>
      <c r="H56" s="151">
        <v>28</v>
      </c>
      <c r="I56" s="151">
        <v>5</v>
      </c>
      <c r="J56" s="151">
        <v>2</v>
      </c>
      <c r="K56" s="151">
        <v>8</v>
      </c>
      <c r="L56" s="151">
        <v>5</v>
      </c>
      <c r="M56" s="151">
        <v>0</v>
      </c>
      <c r="N56" s="151">
        <v>0</v>
      </c>
      <c r="O56" s="151">
        <v>0</v>
      </c>
      <c r="P56" s="152">
        <v>0</v>
      </c>
      <c r="Q56" s="152">
        <v>0</v>
      </c>
    </row>
    <row r="57" spans="1:17" ht="12.75">
      <c r="A57" s="1"/>
      <c r="B57" s="153" t="s">
        <v>170</v>
      </c>
      <c r="C57" s="154">
        <v>16785</v>
      </c>
      <c r="D57" s="154">
        <v>16258</v>
      </c>
      <c r="E57" s="154">
        <v>15776</v>
      </c>
      <c r="F57" s="154">
        <v>13905</v>
      </c>
      <c r="G57" s="154">
        <v>14549</v>
      </c>
      <c r="H57" s="154">
        <v>15633</v>
      </c>
      <c r="I57" s="154">
        <v>14708</v>
      </c>
      <c r="J57" s="154">
        <v>13434</v>
      </c>
      <c r="K57" s="154">
        <v>11585</v>
      </c>
      <c r="L57" s="154">
        <v>10429</v>
      </c>
      <c r="M57" s="154">
        <v>9149</v>
      </c>
      <c r="N57" s="154">
        <v>7666</v>
      </c>
      <c r="O57" s="154">
        <v>7751</v>
      </c>
      <c r="P57" s="155">
        <v>7086</v>
      </c>
      <c r="Q57" s="155">
        <v>6623</v>
      </c>
    </row>
    <row r="58" spans="1:17" ht="12.75">
      <c r="A58" s="1"/>
      <c r="B58" s="143" t="s">
        <v>297</v>
      </c>
      <c r="C58" s="144"/>
      <c r="D58" s="144"/>
      <c r="E58" s="144"/>
      <c r="F58" s="144"/>
      <c r="G58" s="144"/>
      <c r="H58" s="144"/>
      <c r="I58" s="145"/>
      <c r="J58" s="144"/>
      <c r="K58" s="144"/>
      <c r="L58" s="144"/>
      <c r="M58" s="144"/>
      <c r="N58" s="144"/>
      <c r="O58" s="144"/>
      <c r="P58" s="144"/>
      <c r="Q58" s="146"/>
    </row>
    <row r="59" spans="1:17" ht="12.75">
      <c r="A59" s="1"/>
      <c r="B59" s="147" t="s">
        <v>288</v>
      </c>
      <c r="C59" s="148"/>
      <c r="D59" s="148"/>
      <c r="E59" s="148"/>
      <c r="F59" s="148"/>
      <c r="G59" s="148"/>
      <c r="H59" s="148"/>
      <c r="I59" s="148"/>
      <c r="J59" s="148"/>
      <c r="K59" s="148"/>
      <c r="L59" s="148"/>
      <c r="M59" s="148"/>
      <c r="N59" s="148"/>
      <c r="O59" s="148"/>
      <c r="P59" s="148"/>
      <c r="Q59" s="148"/>
    </row>
    <row r="60" spans="1:17" ht="12.75">
      <c r="A60" s="1"/>
      <c r="B60" s="150" t="s">
        <v>289</v>
      </c>
      <c r="C60" s="151">
        <v>4</v>
      </c>
      <c r="D60" s="151">
        <v>2</v>
      </c>
      <c r="E60" s="151">
        <v>3</v>
      </c>
      <c r="F60" s="151">
        <v>4</v>
      </c>
      <c r="G60" s="151">
        <v>2</v>
      </c>
      <c r="H60" s="151">
        <v>2</v>
      </c>
      <c r="I60" s="151">
        <v>3</v>
      </c>
      <c r="J60" s="151">
        <v>1</v>
      </c>
      <c r="K60" s="151">
        <v>5</v>
      </c>
      <c r="L60" s="151">
        <v>1</v>
      </c>
      <c r="M60" s="151">
        <v>2</v>
      </c>
      <c r="N60" s="151">
        <v>2</v>
      </c>
      <c r="O60" s="151">
        <v>1</v>
      </c>
      <c r="P60" s="152">
        <v>2</v>
      </c>
      <c r="Q60" s="152">
        <v>1</v>
      </c>
    </row>
    <row r="61" spans="1:17" ht="12.75">
      <c r="A61" s="1"/>
      <c r="B61" s="150" t="s">
        <v>290</v>
      </c>
      <c r="C61" s="151">
        <v>85</v>
      </c>
      <c r="D61" s="151">
        <v>72</v>
      </c>
      <c r="E61" s="151">
        <v>89</v>
      </c>
      <c r="F61" s="151">
        <v>87</v>
      </c>
      <c r="G61" s="151">
        <v>62</v>
      </c>
      <c r="H61" s="151">
        <v>66</v>
      </c>
      <c r="I61" s="151">
        <v>60</v>
      </c>
      <c r="J61" s="151">
        <v>69</v>
      </c>
      <c r="K61" s="151">
        <v>50</v>
      </c>
      <c r="L61" s="151">
        <v>53</v>
      </c>
      <c r="M61" s="151">
        <v>54</v>
      </c>
      <c r="N61" s="151">
        <v>45</v>
      </c>
      <c r="O61" s="151">
        <v>38</v>
      </c>
      <c r="P61" s="152">
        <v>40</v>
      </c>
      <c r="Q61" s="152">
        <v>34</v>
      </c>
    </row>
    <row r="62" spans="1:17" ht="12.75">
      <c r="A62" s="1"/>
      <c r="B62" s="150" t="s">
        <v>291</v>
      </c>
      <c r="C62" s="151">
        <v>154</v>
      </c>
      <c r="D62" s="151">
        <v>131</v>
      </c>
      <c r="E62" s="151">
        <v>141</v>
      </c>
      <c r="F62" s="151">
        <v>164</v>
      </c>
      <c r="G62" s="151">
        <v>151</v>
      </c>
      <c r="H62" s="151">
        <v>139</v>
      </c>
      <c r="I62" s="151">
        <v>136</v>
      </c>
      <c r="J62" s="151">
        <v>147</v>
      </c>
      <c r="K62" s="151">
        <v>107</v>
      </c>
      <c r="L62" s="151">
        <v>125</v>
      </c>
      <c r="M62" s="151">
        <v>97</v>
      </c>
      <c r="N62" s="151">
        <v>115</v>
      </c>
      <c r="O62" s="151">
        <v>76</v>
      </c>
      <c r="P62" s="152">
        <v>78</v>
      </c>
      <c r="Q62" s="152">
        <v>77</v>
      </c>
    </row>
    <row r="63" spans="1:17" ht="12.75">
      <c r="A63" s="1"/>
      <c r="B63" s="150" t="s">
        <v>292</v>
      </c>
      <c r="C63" s="151">
        <v>710</v>
      </c>
      <c r="D63" s="151">
        <v>588</v>
      </c>
      <c r="E63" s="151">
        <v>574</v>
      </c>
      <c r="F63" s="151">
        <v>614</v>
      </c>
      <c r="G63" s="151">
        <v>543</v>
      </c>
      <c r="H63" s="151">
        <v>613</v>
      </c>
      <c r="I63" s="151">
        <v>589</v>
      </c>
      <c r="J63" s="151">
        <v>664</v>
      </c>
      <c r="K63" s="151">
        <v>534</v>
      </c>
      <c r="L63" s="151">
        <v>572</v>
      </c>
      <c r="M63" s="151">
        <v>504</v>
      </c>
      <c r="N63" s="151">
        <v>456</v>
      </c>
      <c r="O63" s="151">
        <v>491</v>
      </c>
      <c r="P63" s="152">
        <v>477</v>
      </c>
      <c r="Q63" s="152">
        <v>475</v>
      </c>
    </row>
    <row r="64" spans="1:17" ht="12.75">
      <c r="A64" s="1"/>
      <c r="B64" s="150" t="s">
        <v>293</v>
      </c>
      <c r="C64" s="151">
        <v>7</v>
      </c>
      <c r="D64" s="151">
        <v>5</v>
      </c>
      <c r="E64" s="151">
        <v>5</v>
      </c>
      <c r="F64" s="151">
        <v>12</v>
      </c>
      <c r="G64" s="151">
        <v>6</v>
      </c>
      <c r="H64" s="151">
        <v>9</v>
      </c>
      <c r="I64" s="151">
        <v>7</v>
      </c>
      <c r="J64" s="151">
        <v>7</v>
      </c>
      <c r="K64" s="151">
        <v>8</v>
      </c>
      <c r="L64" s="151">
        <v>9</v>
      </c>
      <c r="M64" s="151">
        <v>7</v>
      </c>
      <c r="N64" s="151">
        <v>13</v>
      </c>
      <c r="O64" s="151">
        <v>19</v>
      </c>
      <c r="P64" s="152">
        <v>17</v>
      </c>
      <c r="Q64" s="152">
        <v>26</v>
      </c>
    </row>
    <row r="65" spans="1:17" ht="12.75">
      <c r="A65" s="1"/>
      <c r="B65" s="150" t="s">
        <v>294</v>
      </c>
      <c r="C65" s="151">
        <v>13</v>
      </c>
      <c r="D65" s="151">
        <v>15</v>
      </c>
      <c r="E65" s="151">
        <v>2</v>
      </c>
      <c r="F65" s="151">
        <v>0</v>
      </c>
      <c r="G65" s="151">
        <v>5</v>
      </c>
      <c r="H65" s="151">
        <v>1</v>
      </c>
      <c r="I65" s="151">
        <v>0</v>
      </c>
      <c r="J65" s="151">
        <v>0</v>
      </c>
      <c r="K65" s="151"/>
      <c r="L65" s="151">
        <v>0</v>
      </c>
      <c r="M65" s="151">
        <v>0</v>
      </c>
      <c r="N65" s="151">
        <v>0</v>
      </c>
      <c r="O65" s="151">
        <v>0</v>
      </c>
      <c r="P65" s="152">
        <v>0</v>
      </c>
      <c r="Q65" s="152">
        <v>0</v>
      </c>
    </row>
    <row r="66" spans="1:17" ht="12.75">
      <c r="A66" s="1"/>
      <c r="B66" s="153" t="s">
        <v>170</v>
      </c>
      <c r="C66" s="154">
        <v>973</v>
      </c>
      <c r="D66" s="154">
        <v>813</v>
      </c>
      <c r="E66" s="154">
        <v>814</v>
      </c>
      <c r="F66" s="154">
        <v>881</v>
      </c>
      <c r="G66" s="154">
        <v>769</v>
      </c>
      <c r="H66" s="154">
        <v>830</v>
      </c>
      <c r="I66" s="154">
        <v>795</v>
      </c>
      <c r="J66" s="154">
        <v>888</v>
      </c>
      <c r="K66" s="154">
        <v>704</v>
      </c>
      <c r="L66" s="154">
        <v>760</v>
      </c>
      <c r="M66" s="154">
        <v>664</v>
      </c>
      <c r="N66" s="154">
        <v>631</v>
      </c>
      <c r="O66" s="154">
        <v>625</v>
      </c>
      <c r="P66" s="155">
        <v>614</v>
      </c>
      <c r="Q66" s="155">
        <v>613</v>
      </c>
    </row>
    <row r="67" spans="1:17" ht="12.75">
      <c r="A67" s="1"/>
      <c r="B67" s="156" t="s">
        <v>295</v>
      </c>
      <c r="C67" s="148"/>
      <c r="D67" s="148"/>
      <c r="E67" s="148"/>
      <c r="F67" s="148"/>
      <c r="G67" s="148"/>
      <c r="H67" s="148"/>
      <c r="I67" s="148"/>
      <c r="J67" s="148"/>
      <c r="K67" s="148"/>
      <c r="L67" s="148"/>
      <c r="M67" s="148"/>
      <c r="N67" s="148"/>
      <c r="O67" s="148"/>
      <c r="P67" s="148"/>
      <c r="Q67" s="149"/>
    </row>
    <row r="68" spans="1:17" ht="12.75">
      <c r="A68" s="1"/>
      <c r="B68" s="150" t="s">
        <v>289</v>
      </c>
      <c r="C68" s="151">
        <v>114</v>
      </c>
      <c r="D68" s="151">
        <v>136</v>
      </c>
      <c r="E68" s="151">
        <v>132</v>
      </c>
      <c r="F68" s="151">
        <v>233</v>
      </c>
      <c r="G68" s="151">
        <v>177</v>
      </c>
      <c r="H68" s="151">
        <v>163</v>
      </c>
      <c r="I68" s="151">
        <v>150</v>
      </c>
      <c r="J68" s="151">
        <v>165</v>
      </c>
      <c r="K68" s="151">
        <v>127</v>
      </c>
      <c r="L68" s="151">
        <v>131</v>
      </c>
      <c r="M68" s="151">
        <v>141</v>
      </c>
      <c r="N68" s="151">
        <v>100</v>
      </c>
      <c r="O68" s="151">
        <v>122</v>
      </c>
      <c r="P68" s="152">
        <v>105</v>
      </c>
      <c r="Q68" s="152">
        <v>114</v>
      </c>
    </row>
    <row r="69" spans="1:17" ht="12.75">
      <c r="A69" s="1"/>
      <c r="B69" s="150" t="s">
        <v>290</v>
      </c>
      <c r="C69" s="151">
        <v>1518</v>
      </c>
      <c r="D69" s="151">
        <v>1197</v>
      </c>
      <c r="E69" s="151">
        <v>1384</v>
      </c>
      <c r="F69" s="151">
        <v>2258</v>
      </c>
      <c r="G69" s="151">
        <v>1582</v>
      </c>
      <c r="H69" s="151">
        <v>1453</v>
      </c>
      <c r="I69" s="151">
        <v>1414</v>
      </c>
      <c r="J69" s="151">
        <v>1196</v>
      </c>
      <c r="K69" s="151">
        <v>1081</v>
      </c>
      <c r="L69" s="151">
        <v>1049</v>
      </c>
      <c r="M69" s="151">
        <v>982</v>
      </c>
      <c r="N69" s="151">
        <v>833</v>
      </c>
      <c r="O69" s="151">
        <v>928</v>
      </c>
      <c r="P69" s="152">
        <v>946</v>
      </c>
      <c r="Q69" s="152">
        <v>996</v>
      </c>
    </row>
    <row r="70" spans="1:17" ht="12.75">
      <c r="A70" s="1"/>
      <c r="B70" s="150" t="s">
        <v>291</v>
      </c>
      <c r="C70" s="151">
        <v>2656</v>
      </c>
      <c r="D70" s="151">
        <v>2380</v>
      </c>
      <c r="E70" s="151">
        <v>2368</v>
      </c>
      <c r="F70" s="151">
        <v>2709</v>
      </c>
      <c r="G70" s="151">
        <v>2407</v>
      </c>
      <c r="H70" s="151">
        <v>2505</v>
      </c>
      <c r="I70" s="151">
        <v>2288</v>
      </c>
      <c r="J70" s="151">
        <v>2345</v>
      </c>
      <c r="K70" s="151">
        <v>2045</v>
      </c>
      <c r="L70" s="151">
        <v>2090</v>
      </c>
      <c r="M70" s="151">
        <v>1858</v>
      </c>
      <c r="N70" s="151">
        <v>1627</v>
      </c>
      <c r="O70" s="151">
        <v>1676</v>
      </c>
      <c r="P70" s="152">
        <v>1500</v>
      </c>
      <c r="Q70" s="152">
        <v>1515</v>
      </c>
    </row>
    <row r="71" spans="1:17" ht="12.75">
      <c r="A71" s="1"/>
      <c r="B71" s="150" t="s">
        <v>292</v>
      </c>
      <c r="C71" s="151">
        <v>12991</v>
      </c>
      <c r="D71" s="151">
        <v>11852</v>
      </c>
      <c r="E71" s="151">
        <v>11696</v>
      </c>
      <c r="F71" s="151">
        <v>12871</v>
      </c>
      <c r="G71" s="151">
        <v>12562</v>
      </c>
      <c r="H71" s="151">
        <v>13515</v>
      </c>
      <c r="I71" s="151">
        <v>12614</v>
      </c>
      <c r="J71" s="151">
        <v>12557</v>
      </c>
      <c r="K71" s="151">
        <v>11745</v>
      </c>
      <c r="L71" s="151">
        <v>12041</v>
      </c>
      <c r="M71" s="151">
        <v>10918</v>
      </c>
      <c r="N71" s="151">
        <v>10271</v>
      </c>
      <c r="O71" s="151">
        <v>10627</v>
      </c>
      <c r="P71" s="152">
        <v>10337</v>
      </c>
      <c r="Q71" s="152">
        <v>10221</v>
      </c>
    </row>
    <row r="72" spans="1:17" ht="12.75">
      <c r="A72" s="1"/>
      <c r="B72" s="150" t="s">
        <v>293</v>
      </c>
      <c r="C72" s="151">
        <v>108</v>
      </c>
      <c r="D72" s="151">
        <v>100</v>
      </c>
      <c r="E72" s="151">
        <v>99</v>
      </c>
      <c r="F72" s="151">
        <v>118</v>
      </c>
      <c r="G72" s="151">
        <v>115</v>
      </c>
      <c r="H72" s="151">
        <v>151</v>
      </c>
      <c r="I72" s="151">
        <v>127</v>
      </c>
      <c r="J72" s="151">
        <v>147</v>
      </c>
      <c r="K72" s="151">
        <v>157</v>
      </c>
      <c r="L72" s="151">
        <v>151</v>
      </c>
      <c r="M72" s="151">
        <v>188</v>
      </c>
      <c r="N72" s="151">
        <v>219</v>
      </c>
      <c r="O72" s="151">
        <v>230</v>
      </c>
      <c r="P72" s="152">
        <v>248</v>
      </c>
      <c r="Q72" s="152">
        <v>291</v>
      </c>
    </row>
    <row r="73" spans="1:17" ht="12.75">
      <c r="A73" s="1"/>
      <c r="B73" s="150" t="s">
        <v>294</v>
      </c>
      <c r="C73" s="151">
        <v>158</v>
      </c>
      <c r="D73" s="151">
        <v>151</v>
      </c>
      <c r="E73" s="151">
        <v>45</v>
      </c>
      <c r="F73" s="151">
        <v>36</v>
      </c>
      <c r="G73" s="151">
        <v>66</v>
      </c>
      <c r="H73" s="151">
        <v>21</v>
      </c>
      <c r="I73" s="151">
        <v>4</v>
      </c>
      <c r="J73" s="151">
        <v>4</v>
      </c>
      <c r="K73" s="151">
        <v>4</v>
      </c>
      <c r="L73" s="151">
        <v>6</v>
      </c>
      <c r="M73" s="151">
        <v>0</v>
      </c>
      <c r="N73" s="151">
        <v>3</v>
      </c>
      <c r="O73" s="151">
        <v>1</v>
      </c>
      <c r="P73" s="152">
        <v>0</v>
      </c>
      <c r="Q73" s="152">
        <v>1</v>
      </c>
    </row>
    <row r="74" spans="1:17" ht="12.75">
      <c r="A74" s="1"/>
      <c r="B74" s="153" t="s">
        <v>170</v>
      </c>
      <c r="C74" s="154">
        <v>17545</v>
      </c>
      <c r="D74" s="154">
        <v>15816</v>
      </c>
      <c r="E74" s="154">
        <v>15724</v>
      </c>
      <c r="F74" s="154">
        <v>18225</v>
      </c>
      <c r="G74" s="154">
        <v>16909</v>
      </c>
      <c r="H74" s="154">
        <v>17808</v>
      </c>
      <c r="I74" s="154">
        <v>16597</v>
      </c>
      <c r="J74" s="154">
        <v>16414</v>
      </c>
      <c r="K74" s="154">
        <v>15159</v>
      </c>
      <c r="L74" s="154">
        <v>15468</v>
      </c>
      <c r="M74" s="154">
        <v>14087</v>
      </c>
      <c r="N74" s="154">
        <v>13053</v>
      </c>
      <c r="O74" s="154">
        <v>13584</v>
      </c>
      <c r="P74" s="155">
        <v>13136</v>
      </c>
      <c r="Q74" s="155">
        <v>13138</v>
      </c>
    </row>
    <row r="75" spans="1:17" ht="12.75">
      <c r="A75" s="1"/>
      <c r="B75" s="143" t="s">
        <v>298</v>
      </c>
      <c r="C75" s="144"/>
      <c r="D75" s="144"/>
      <c r="E75" s="144"/>
      <c r="F75" s="144"/>
      <c r="G75" s="144"/>
      <c r="H75" s="144"/>
      <c r="I75" s="145"/>
      <c r="J75" s="144"/>
      <c r="K75" s="144"/>
      <c r="L75" s="144"/>
      <c r="M75" s="144"/>
      <c r="N75" s="144"/>
      <c r="O75" s="144"/>
      <c r="P75" s="144"/>
      <c r="Q75" s="146"/>
    </row>
    <row r="76" spans="1:17" ht="12.75">
      <c r="A76" s="1"/>
      <c r="B76" s="147" t="s">
        <v>288</v>
      </c>
      <c r="C76" s="148"/>
      <c r="D76" s="148"/>
      <c r="E76" s="148"/>
      <c r="F76" s="148"/>
      <c r="G76" s="148"/>
      <c r="H76" s="148"/>
      <c r="I76" s="148"/>
      <c r="J76" s="148"/>
      <c r="K76" s="148"/>
      <c r="L76" s="148"/>
      <c r="M76" s="148"/>
      <c r="N76" s="148"/>
      <c r="O76" s="148"/>
      <c r="P76" s="157"/>
      <c r="Q76" s="149"/>
    </row>
    <row r="77" spans="1:17" ht="12.75">
      <c r="A77" s="1"/>
      <c r="B77" s="150" t="s">
        <v>289</v>
      </c>
      <c r="C77" s="151">
        <v>132</v>
      </c>
      <c r="D77" s="151">
        <v>111</v>
      </c>
      <c r="E77" s="151">
        <v>96</v>
      </c>
      <c r="F77" s="151">
        <v>70</v>
      </c>
      <c r="G77" s="151">
        <v>72</v>
      </c>
      <c r="H77" s="151">
        <v>87</v>
      </c>
      <c r="I77" s="151">
        <v>51</v>
      </c>
      <c r="J77" s="151">
        <v>70</v>
      </c>
      <c r="K77" s="151">
        <v>76</v>
      </c>
      <c r="L77" s="151">
        <v>69</v>
      </c>
      <c r="M77" s="151">
        <v>51</v>
      </c>
      <c r="N77" s="151">
        <v>54</v>
      </c>
      <c r="O77" s="151">
        <v>63</v>
      </c>
      <c r="P77" s="152">
        <v>63</v>
      </c>
      <c r="Q77" s="152">
        <v>60</v>
      </c>
    </row>
    <row r="78" spans="1:17" ht="12.75">
      <c r="A78" s="1"/>
      <c r="B78" s="150" t="s">
        <v>290</v>
      </c>
      <c r="C78" s="151">
        <v>717</v>
      </c>
      <c r="D78" s="151">
        <v>477</v>
      </c>
      <c r="E78" s="151">
        <v>477</v>
      </c>
      <c r="F78" s="151">
        <v>459</v>
      </c>
      <c r="G78" s="151">
        <v>393</v>
      </c>
      <c r="H78" s="151">
        <v>376</v>
      </c>
      <c r="I78" s="151">
        <v>351</v>
      </c>
      <c r="J78" s="151">
        <v>327</v>
      </c>
      <c r="K78" s="151">
        <v>300</v>
      </c>
      <c r="L78" s="151">
        <v>285</v>
      </c>
      <c r="M78" s="151">
        <v>283</v>
      </c>
      <c r="N78" s="151">
        <v>208</v>
      </c>
      <c r="O78" s="151">
        <v>206</v>
      </c>
      <c r="P78" s="152">
        <v>245</v>
      </c>
      <c r="Q78" s="152">
        <v>224</v>
      </c>
    </row>
    <row r="79" spans="1:17" ht="12.75">
      <c r="A79" s="1"/>
      <c r="B79" s="150" t="s">
        <v>291</v>
      </c>
      <c r="C79" s="151">
        <v>594</v>
      </c>
      <c r="D79" s="151">
        <v>483</v>
      </c>
      <c r="E79" s="151">
        <v>475</v>
      </c>
      <c r="F79" s="151">
        <v>438</v>
      </c>
      <c r="G79" s="151">
        <v>341</v>
      </c>
      <c r="H79" s="151">
        <v>293</v>
      </c>
      <c r="I79" s="151">
        <v>321</v>
      </c>
      <c r="J79" s="151">
        <v>282</v>
      </c>
      <c r="K79" s="151">
        <v>287</v>
      </c>
      <c r="L79" s="151">
        <v>265</v>
      </c>
      <c r="M79" s="151">
        <v>249</v>
      </c>
      <c r="N79" s="151">
        <v>205</v>
      </c>
      <c r="O79" s="151">
        <v>213</v>
      </c>
      <c r="P79" s="152">
        <v>205</v>
      </c>
      <c r="Q79" s="152">
        <v>194</v>
      </c>
    </row>
    <row r="80" spans="1:17" ht="12.75">
      <c r="A80" s="1"/>
      <c r="B80" s="150" t="s">
        <v>292</v>
      </c>
      <c r="C80" s="151">
        <v>2334</v>
      </c>
      <c r="D80" s="151">
        <v>1746</v>
      </c>
      <c r="E80" s="151">
        <v>1605</v>
      </c>
      <c r="F80" s="151">
        <v>1528</v>
      </c>
      <c r="G80" s="151">
        <v>1268</v>
      </c>
      <c r="H80" s="151">
        <v>1215</v>
      </c>
      <c r="I80" s="151">
        <v>1042</v>
      </c>
      <c r="J80" s="151">
        <v>1060</v>
      </c>
      <c r="K80" s="151">
        <v>1053</v>
      </c>
      <c r="L80" s="151">
        <v>1043</v>
      </c>
      <c r="M80" s="151">
        <v>925</v>
      </c>
      <c r="N80" s="151">
        <v>805</v>
      </c>
      <c r="O80" s="151">
        <v>808</v>
      </c>
      <c r="P80" s="152">
        <v>833</v>
      </c>
      <c r="Q80" s="152">
        <v>834</v>
      </c>
    </row>
    <row r="81" spans="1:17" ht="12.75">
      <c r="A81" s="1"/>
      <c r="B81" s="150" t="s">
        <v>293</v>
      </c>
      <c r="C81" s="151">
        <v>779</v>
      </c>
      <c r="D81" s="151">
        <v>612</v>
      </c>
      <c r="E81" s="151">
        <v>526</v>
      </c>
      <c r="F81" s="151">
        <v>553</v>
      </c>
      <c r="G81" s="151">
        <v>503</v>
      </c>
      <c r="H81" s="151">
        <v>489</v>
      </c>
      <c r="I81" s="151">
        <v>440</v>
      </c>
      <c r="J81" s="151">
        <v>421</v>
      </c>
      <c r="K81" s="151">
        <v>400</v>
      </c>
      <c r="L81" s="151">
        <v>399</v>
      </c>
      <c r="M81" s="151">
        <v>374</v>
      </c>
      <c r="N81" s="151">
        <v>340</v>
      </c>
      <c r="O81" s="151">
        <v>373</v>
      </c>
      <c r="P81" s="152">
        <v>450</v>
      </c>
      <c r="Q81" s="152">
        <v>448</v>
      </c>
    </row>
    <row r="82" spans="1:17" ht="12.75">
      <c r="A82" s="1"/>
      <c r="B82" s="150" t="s">
        <v>294</v>
      </c>
      <c r="C82" s="151">
        <v>46</v>
      </c>
      <c r="D82" s="151">
        <v>52</v>
      </c>
      <c r="E82" s="151">
        <v>7</v>
      </c>
      <c r="F82" s="151">
        <v>17</v>
      </c>
      <c r="G82" s="151">
        <v>49</v>
      </c>
      <c r="H82" s="151">
        <v>4</v>
      </c>
      <c r="I82" s="151">
        <v>0</v>
      </c>
      <c r="J82" s="151">
        <v>0</v>
      </c>
      <c r="K82" s="151">
        <v>1</v>
      </c>
      <c r="L82" s="151">
        <v>1</v>
      </c>
      <c r="M82" s="151">
        <v>0</v>
      </c>
      <c r="N82" s="151">
        <v>0</v>
      </c>
      <c r="O82" s="151">
        <v>0</v>
      </c>
      <c r="P82" s="152">
        <v>0</v>
      </c>
      <c r="Q82" s="152">
        <v>0</v>
      </c>
    </row>
    <row r="83" spans="1:17" ht="12.75">
      <c r="A83" s="1"/>
      <c r="B83" s="153" t="s">
        <v>170</v>
      </c>
      <c r="C83" s="154">
        <v>4602</v>
      </c>
      <c r="D83" s="154">
        <v>3481</v>
      </c>
      <c r="E83" s="154">
        <v>3186</v>
      </c>
      <c r="F83" s="154">
        <v>3065</v>
      </c>
      <c r="G83" s="154">
        <v>2626</v>
      </c>
      <c r="H83" s="154">
        <v>2464</v>
      </c>
      <c r="I83" s="154">
        <v>2205</v>
      </c>
      <c r="J83" s="154">
        <v>2160</v>
      </c>
      <c r="K83" s="154">
        <v>2117</v>
      </c>
      <c r="L83" s="154">
        <v>2062</v>
      </c>
      <c r="M83" s="154">
        <v>1882</v>
      </c>
      <c r="N83" s="154">
        <v>1612</v>
      </c>
      <c r="O83" s="154">
        <v>1663</v>
      </c>
      <c r="P83" s="155">
        <v>1796</v>
      </c>
      <c r="Q83" s="155">
        <v>1760</v>
      </c>
    </row>
    <row r="84" spans="1:17" ht="12.75">
      <c r="A84" s="1"/>
      <c r="B84" s="156" t="s">
        <v>295</v>
      </c>
      <c r="C84" s="148"/>
      <c r="D84" s="148"/>
      <c r="E84" s="148"/>
      <c r="F84" s="148"/>
      <c r="G84" s="148"/>
      <c r="H84" s="148"/>
      <c r="I84" s="148"/>
      <c r="J84" s="148"/>
      <c r="K84" s="148"/>
      <c r="L84" s="148"/>
      <c r="M84" s="148"/>
      <c r="N84" s="148"/>
      <c r="O84" s="148"/>
      <c r="P84" s="148"/>
      <c r="Q84" s="149"/>
    </row>
    <row r="85" spans="1:17" ht="12.75">
      <c r="A85" s="1"/>
      <c r="B85" s="150" t="s">
        <v>289</v>
      </c>
      <c r="C85" s="151">
        <v>4355</v>
      </c>
      <c r="D85" s="151">
        <v>3374</v>
      </c>
      <c r="E85" s="151">
        <v>3099</v>
      </c>
      <c r="F85" s="151">
        <v>3043</v>
      </c>
      <c r="G85" s="151">
        <v>2664</v>
      </c>
      <c r="H85" s="151">
        <v>2768</v>
      </c>
      <c r="I85" s="151">
        <v>2457</v>
      </c>
      <c r="J85" s="151">
        <v>2425</v>
      </c>
      <c r="K85" s="151">
        <v>2240</v>
      </c>
      <c r="L85" s="151">
        <v>2109</v>
      </c>
      <c r="M85" s="151">
        <v>2030</v>
      </c>
      <c r="N85" s="151">
        <v>1895</v>
      </c>
      <c r="O85" s="151">
        <v>2133</v>
      </c>
      <c r="P85" s="152">
        <v>2064</v>
      </c>
      <c r="Q85" s="152">
        <v>2244</v>
      </c>
    </row>
    <row r="86" spans="1:17" ht="12.75">
      <c r="A86" s="1"/>
      <c r="B86" s="150" t="s">
        <v>290</v>
      </c>
      <c r="C86" s="151">
        <v>11284</v>
      </c>
      <c r="D86" s="151">
        <v>8579</v>
      </c>
      <c r="E86" s="151">
        <v>7665</v>
      </c>
      <c r="F86" s="151">
        <v>7277</v>
      </c>
      <c r="G86" s="151">
        <v>6512</v>
      </c>
      <c r="H86" s="151">
        <v>6323</v>
      </c>
      <c r="I86" s="151">
        <v>5289</v>
      </c>
      <c r="J86" s="151">
        <v>5255</v>
      </c>
      <c r="K86" s="151">
        <v>4934</v>
      </c>
      <c r="L86" s="151">
        <v>4506</v>
      </c>
      <c r="M86" s="151">
        <v>4132</v>
      </c>
      <c r="N86" s="151">
        <v>3636</v>
      </c>
      <c r="O86" s="151">
        <v>3828</v>
      </c>
      <c r="P86" s="152">
        <v>3890</v>
      </c>
      <c r="Q86" s="152">
        <v>4181</v>
      </c>
    </row>
    <row r="87" spans="1:17" ht="12.75">
      <c r="A87" s="1"/>
      <c r="B87" s="150" t="s">
        <v>291</v>
      </c>
      <c r="C87" s="151">
        <v>10739</v>
      </c>
      <c r="D87" s="151">
        <v>8315</v>
      </c>
      <c r="E87" s="151">
        <v>7680</v>
      </c>
      <c r="F87" s="151">
        <v>7338</v>
      </c>
      <c r="G87" s="151">
        <v>6208</v>
      </c>
      <c r="H87" s="151">
        <v>6238</v>
      </c>
      <c r="I87" s="151">
        <v>5346</v>
      </c>
      <c r="J87" s="151">
        <v>5126</v>
      </c>
      <c r="K87" s="151">
        <v>4963</v>
      </c>
      <c r="L87" s="151">
        <v>4511</v>
      </c>
      <c r="M87" s="151">
        <v>4341</v>
      </c>
      <c r="N87" s="151">
        <v>3925</v>
      </c>
      <c r="O87" s="151">
        <v>4125</v>
      </c>
      <c r="P87" s="152">
        <v>4011</v>
      </c>
      <c r="Q87" s="152">
        <v>4167</v>
      </c>
    </row>
    <row r="88" spans="1:17" ht="12.75">
      <c r="A88" s="1"/>
      <c r="B88" s="150" t="s">
        <v>292</v>
      </c>
      <c r="C88" s="151">
        <v>43963</v>
      </c>
      <c r="D88" s="151">
        <v>34221</v>
      </c>
      <c r="E88" s="151">
        <v>31703</v>
      </c>
      <c r="F88" s="151">
        <v>31115</v>
      </c>
      <c r="G88" s="151">
        <v>27268</v>
      </c>
      <c r="H88" s="151">
        <v>26723</v>
      </c>
      <c r="I88" s="151">
        <v>23467</v>
      </c>
      <c r="J88" s="151">
        <v>22920</v>
      </c>
      <c r="K88" s="151">
        <v>21486</v>
      </c>
      <c r="L88" s="151">
        <v>20482</v>
      </c>
      <c r="M88" s="151">
        <v>19346</v>
      </c>
      <c r="N88" s="151">
        <v>18411</v>
      </c>
      <c r="O88" s="151">
        <v>18971</v>
      </c>
      <c r="P88" s="152">
        <v>18651</v>
      </c>
      <c r="Q88" s="152">
        <v>20115</v>
      </c>
    </row>
    <row r="89" spans="1:17" ht="12.75">
      <c r="A89" s="1"/>
      <c r="B89" s="150" t="s">
        <v>293</v>
      </c>
      <c r="C89" s="151">
        <v>6632</v>
      </c>
      <c r="D89" s="151">
        <v>5206</v>
      </c>
      <c r="E89" s="151">
        <v>4858</v>
      </c>
      <c r="F89" s="151">
        <v>4720</v>
      </c>
      <c r="G89" s="151">
        <v>4186</v>
      </c>
      <c r="H89" s="151">
        <v>4193</v>
      </c>
      <c r="I89" s="151">
        <v>3730</v>
      </c>
      <c r="J89" s="151">
        <v>3733</v>
      </c>
      <c r="K89" s="151">
        <v>3479</v>
      </c>
      <c r="L89" s="151">
        <v>3351</v>
      </c>
      <c r="M89" s="151">
        <v>3410</v>
      </c>
      <c r="N89" s="151">
        <v>3128</v>
      </c>
      <c r="O89" s="151">
        <v>3393</v>
      </c>
      <c r="P89" s="152">
        <v>3299</v>
      </c>
      <c r="Q89" s="152">
        <v>3721</v>
      </c>
    </row>
    <row r="90" spans="1:17" ht="12.75">
      <c r="A90" s="1"/>
      <c r="B90" s="150" t="s">
        <v>294</v>
      </c>
      <c r="C90" s="151">
        <v>1185</v>
      </c>
      <c r="D90" s="151">
        <v>985</v>
      </c>
      <c r="E90" s="151">
        <v>332</v>
      </c>
      <c r="F90" s="151">
        <v>283</v>
      </c>
      <c r="G90" s="151">
        <v>381</v>
      </c>
      <c r="H90" s="151">
        <v>87</v>
      </c>
      <c r="I90" s="151">
        <v>11</v>
      </c>
      <c r="J90" s="151">
        <v>2</v>
      </c>
      <c r="K90" s="151">
        <v>8</v>
      </c>
      <c r="L90" s="151">
        <v>14</v>
      </c>
      <c r="M90" s="151">
        <v>4</v>
      </c>
      <c r="N90" s="151">
        <v>11</v>
      </c>
      <c r="O90" s="151">
        <v>4</v>
      </c>
      <c r="P90" s="152">
        <v>8</v>
      </c>
      <c r="Q90" s="152">
        <v>19</v>
      </c>
    </row>
    <row r="91" spans="1:17" ht="12.75">
      <c r="A91" s="1"/>
      <c r="B91" s="153" t="s">
        <v>170</v>
      </c>
      <c r="C91" s="154">
        <v>78158</v>
      </c>
      <c r="D91" s="154">
        <v>60680</v>
      </c>
      <c r="E91" s="154">
        <v>55337</v>
      </c>
      <c r="F91" s="154">
        <v>53776</v>
      </c>
      <c r="G91" s="154">
        <v>47219</v>
      </c>
      <c r="H91" s="154">
        <v>46332</v>
      </c>
      <c r="I91" s="154">
        <v>40300</v>
      </c>
      <c r="J91" s="154">
        <v>39461</v>
      </c>
      <c r="K91" s="154">
        <v>37110</v>
      </c>
      <c r="L91" s="154">
        <v>34973</v>
      </c>
      <c r="M91" s="154">
        <v>33263</v>
      </c>
      <c r="N91" s="154">
        <v>31006</v>
      </c>
      <c r="O91" s="154">
        <v>32454</v>
      </c>
      <c r="P91" s="155">
        <v>31923</v>
      </c>
      <c r="Q91" s="155">
        <v>34447</v>
      </c>
    </row>
    <row r="92" spans="1:17" ht="12.75">
      <c r="A92" s="1"/>
      <c r="B92" s="143" t="s">
        <v>299</v>
      </c>
      <c r="C92" s="144"/>
      <c r="D92" s="144"/>
      <c r="E92" s="144"/>
      <c r="F92" s="144"/>
      <c r="G92" s="144"/>
      <c r="H92" s="144"/>
      <c r="I92" s="145"/>
      <c r="J92" s="144"/>
      <c r="K92" s="144"/>
      <c r="L92" s="144"/>
      <c r="M92" s="144"/>
      <c r="N92" s="144"/>
      <c r="O92" s="144"/>
      <c r="P92" s="144"/>
      <c r="Q92" s="146"/>
    </row>
    <row r="93" spans="1:17" ht="12.75">
      <c r="A93" s="1"/>
      <c r="B93" s="156" t="s">
        <v>288</v>
      </c>
      <c r="C93" s="148"/>
      <c r="D93" s="148"/>
      <c r="E93" s="148"/>
      <c r="F93" s="148"/>
      <c r="G93" s="148"/>
      <c r="H93" s="148"/>
      <c r="I93" s="148"/>
      <c r="J93" s="148"/>
      <c r="K93" s="148"/>
      <c r="L93" s="148"/>
      <c r="M93" s="148"/>
      <c r="N93" s="148"/>
      <c r="O93" s="148"/>
      <c r="P93" s="157"/>
      <c r="Q93" s="149"/>
    </row>
    <row r="94" spans="1:17" ht="12.75">
      <c r="A94" s="1"/>
      <c r="B94" s="150" t="s">
        <v>289</v>
      </c>
      <c r="C94" s="151">
        <v>9</v>
      </c>
      <c r="D94" s="151">
        <v>2</v>
      </c>
      <c r="E94" s="151">
        <v>5</v>
      </c>
      <c r="F94" s="151">
        <v>6</v>
      </c>
      <c r="G94" s="151">
        <v>7</v>
      </c>
      <c r="H94" s="151">
        <v>11</v>
      </c>
      <c r="I94" s="151">
        <v>11</v>
      </c>
      <c r="J94" s="151">
        <v>7</v>
      </c>
      <c r="K94" s="151">
        <v>6</v>
      </c>
      <c r="L94" s="151">
        <v>5</v>
      </c>
      <c r="M94" s="151">
        <v>10</v>
      </c>
      <c r="N94" s="151">
        <v>4</v>
      </c>
      <c r="O94" s="151">
        <v>4</v>
      </c>
      <c r="P94" s="152">
        <v>5</v>
      </c>
      <c r="Q94" s="152">
        <v>5</v>
      </c>
    </row>
    <row r="95" spans="1:17" ht="12.75">
      <c r="A95" s="1"/>
      <c r="B95" s="150" t="s">
        <v>290</v>
      </c>
      <c r="C95" s="151">
        <v>12</v>
      </c>
      <c r="D95" s="151">
        <v>10</v>
      </c>
      <c r="E95" s="151">
        <v>9</v>
      </c>
      <c r="F95" s="151">
        <v>8</v>
      </c>
      <c r="G95" s="151">
        <v>25</v>
      </c>
      <c r="H95" s="151">
        <v>23</v>
      </c>
      <c r="I95" s="151">
        <v>19</v>
      </c>
      <c r="J95" s="151">
        <v>26</v>
      </c>
      <c r="K95" s="151">
        <v>20</v>
      </c>
      <c r="L95" s="151">
        <v>13</v>
      </c>
      <c r="M95" s="151">
        <v>21</v>
      </c>
      <c r="N95" s="151">
        <v>11</v>
      </c>
      <c r="O95" s="151">
        <v>23</v>
      </c>
      <c r="P95" s="152">
        <v>18</v>
      </c>
      <c r="Q95" s="152">
        <v>22</v>
      </c>
    </row>
    <row r="96" spans="1:17" ht="12.75">
      <c r="A96" s="1"/>
      <c r="B96" s="150" t="s">
        <v>291</v>
      </c>
      <c r="C96" s="151">
        <v>15</v>
      </c>
      <c r="D96" s="151">
        <v>19</v>
      </c>
      <c r="E96" s="151">
        <v>10</v>
      </c>
      <c r="F96" s="151">
        <v>15</v>
      </c>
      <c r="G96" s="151">
        <v>18</v>
      </c>
      <c r="H96" s="151">
        <v>26</v>
      </c>
      <c r="I96" s="151">
        <v>18</v>
      </c>
      <c r="J96" s="151">
        <v>18</v>
      </c>
      <c r="K96" s="151">
        <v>17</v>
      </c>
      <c r="L96" s="151">
        <v>23</v>
      </c>
      <c r="M96" s="151">
        <v>23</v>
      </c>
      <c r="N96" s="151">
        <v>27</v>
      </c>
      <c r="O96" s="151">
        <v>15</v>
      </c>
      <c r="P96" s="152">
        <v>16</v>
      </c>
      <c r="Q96" s="152">
        <v>16</v>
      </c>
    </row>
    <row r="97" spans="1:17" ht="12.75">
      <c r="A97" s="1"/>
      <c r="B97" s="150" t="s">
        <v>292</v>
      </c>
      <c r="C97" s="151">
        <v>196</v>
      </c>
      <c r="D97" s="151">
        <v>200</v>
      </c>
      <c r="E97" s="151">
        <v>145</v>
      </c>
      <c r="F97" s="151">
        <v>146</v>
      </c>
      <c r="G97" s="151">
        <v>200</v>
      </c>
      <c r="H97" s="151">
        <v>195</v>
      </c>
      <c r="I97" s="151">
        <v>201</v>
      </c>
      <c r="J97" s="151">
        <v>179</v>
      </c>
      <c r="K97" s="151">
        <v>205</v>
      </c>
      <c r="L97" s="151">
        <v>179</v>
      </c>
      <c r="M97" s="151">
        <v>179</v>
      </c>
      <c r="N97" s="151">
        <v>176</v>
      </c>
      <c r="O97" s="151">
        <v>180</v>
      </c>
      <c r="P97" s="152">
        <v>164</v>
      </c>
      <c r="Q97" s="152">
        <v>170</v>
      </c>
    </row>
    <row r="98" spans="1:17" ht="12.75">
      <c r="A98" s="1"/>
      <c r="B98" s="150" t="s">
        <v>293</v>
      </c>
      <c r="C98" s="151">
        <v>35</v>
      </c>
      <c r="D98" s="151">
        <v>50</v>
      </c>
      <c r="E98" s="151">
        <v>25</v>
      </c>
      <c r="F98" s="151">
        <v>24</v>
      </c>
      <c r="G98" s="151">
        <v>27</v>
      </c>
      <c r="H98" s="151">
        <v>42</v>
      </c>
      <c r="I98" s="151">
        <v>39</v>
      </c>
      <c r="J98" s="151">
        <v>38</v>
      </c>
      <c r="K98" s="151">
        <v>43</v>
      </c>
      <c r="L98" s="151">
        <v>41</v>
      </c>
      <c r="M98" s="151">
        <v>42</v>
      </c>
      <c r="N98" s="151">
        <v>36</v>
      </c>
      <c r="O98" s="151">
        <v>51</v>
      </c>
      <c r="P98" s="152">
        <v>76</v>
      </c>
      <c r="Q98" s="152">
        <v>49</v>
      </c>
    </row>
    <row r="99" spans="1:17" ht="12.75">
      <c r="A99" s="1"/>
      <c r="B99" s="150" t="s">
        <v>294</v>
      </c>
      <c r="C99" s="151">
        <v>4</v>
      </c>
      <c r="D99" s="151">
        <v>2</v>
      </c>
      <c r="E99" s="151"/>
      <c r="F99" s="151">
        <v>2</v>
      </c>
      <c r="G99" s="151">
        <v>4</v>
      </c>
      <c r="H99" s="151">
        <v>1</v>
      </c>
      <c r="I99" s="151">
        <v>0</v>
      </c>
      <c r="J99" s="151">
        <v>0</v>
      </c>
      <c r="K99" s="151"/>
      <c r="L99" s="151">
        <v>0</v>
      </c>
      <c r="M99" s="151">
        <v>0</v>
      </c>
      <c r="N99" s="151">
        <v>0</v>
      </c>
      <c r="O99" s="151">
        <v>0</v>
      </c>
      <c r="P99" s="152">
        <v>0</v>
      </c>
      <c r="Q99" s="152">
        <v>0</v>
      </c>
    </row>
    <row r="100" spans="1:17" ht="12.75">
      <c r="A100" s="1"/>
      <c r="B100" s="153" t="s">
        <v>170</v>
      </c>
      <c r="C100" s="154">
        <v>271</v>
      </c>
      <c r="D100" s="154">
        <v>283</v>
      </c>
      <c r="E100" s="154">
        <v>194</v>
      </c>
      <c r="F100" s="154">
        <v>201</v>
      </c>
      <c r="G100" s="154">
        <v>281</v>
      </c>
      <c r="H100" s="154">
        <v>298</v>
      </c>
      <c r="I100" s="154">
        <v>288</v>
      </c>
      <c r="J100" s="154">
        <v>268</v>
      </c>
      <c r="K100" s="154">
        <v>291</v>
      </c>
      <c r="L100" s="154">
        <v>261</v>
      </c>
      <c r="M100" s="154">
        <v>275</v>
      </c>
      <c r="N100" s="154">
        <v>254</v>
      </c>
      <c r="O100" s="154">
        <v>273</v>
      </c>
      <c r="P100" s="155">
        <v>279</v>
      </c>
      <c r="Q100" s="155">
        <v>262</v>
      </c>
    </row>
    <row r="101" spans="1:17" ht="12.75">
      <c r="A101" s="1"/>
      <c r="B101" s="156" t="s">
        <v>295</v>
      </c>
      <c r="C101" s="148"/>
      <c r="D101" s="148"/>
      <c r="E101" s="148"/>
      <c r="F101" s="148"/>
      <c r="G101" s="148"/>
      <c r="H101" s="148"/>
      <c r="I101" s="148"/>
      <c r="J101" s="148"/>
      <c r="K101" s="148"/>
      <c r="L101" s="148"/>
      <c r="M101" s="148"/>
      <c r="N101" s="148"/>
      <c r="O101" s="148"/>
      <c r="P101" s="148"/>
      <c r="Q101" s="149"/>
    </row>
    <row r="102" spans="1:17" ht="12.75">
      <c r="A102" s="1"/>
      <c r="B102" s="150" t="s">
        <v>289</v>
      </c>
      <c r="C102" s="151">
        <v>240</v>
      </c>
      <c r="D102" s="151">
        <v>233</v>
      </c>
      <c r="E102" s="151">
        <v>204</v>
      </c>
      <c r="F102" s="151">
        <v>244</v>
      </c>
      <c r="G102" s="151">
        <v>366</v>
      </c>
      <c r="H102" s="151">
        <v>262</v>
      </c>
      <c r="I102" s="151">
        <v>316</v>
      </c>
      <c r="J102" s="151">
        <v>236</v>
      </c>
      <c r="K102" s="151">
        <v>217</v>
      </c>
      <c r="L102" s="151">
        <v>190</v>
      </c>
      <c r="M102" s="151">
        <v>219</v>
      </c>
      <c r="N102" s="151">
        <v>191</v>
      </c>
      <c r="O102" s="151">
        <v>173</v>
      </c>
      <c r="P102" s="152">
        <v>188</v>
      </c>
      <c r="Q102" s="152">
        <v>193</v>
      </c>
    </row>
    <row r="103" spans="1:17" ht="12.75">
      <c r="A103" s="1"/>
      <c r="B103" s="150" t="s">
        <v>290</v>
      </c>
      <c r="C103" s="151">
        <v>353</v>
      </c>
      <c r="D103" s="151">
        <v>317</v>
      </c>
      <c r="E103" s="151">
        <v>280</v>
      </c>
      <c r="F103" s="151">
        <v>353</v>
      </c>
      <c r="G103" s="151">
        <v>586</v>
      </c>
      <c r="H103" s="151">
        <v>510</v>
      </c>
      <c r="I103" s="151">
        <v>511</v>
      </c>
      <c r="J103" s="151">
        <v>440</v>
      </c>
      <c r="K103" s="151">
        <v>463</v>
      </c>
      <c r="L103" s="151">
        <v>369</v>
      </c>
      <c r="M103" s="151">
        <v>402</v>
      </c>
      <c r="N103" s="151">
        <v>347</v>
      </c>
      <c r="O103" s="151">
        <v>353</v>
      </c>
      <c r="P103" s="152">
        <v>337</v>
      </c>
      <c r="Q103" s="152">
        <v>396</v>
      </c>
    </row>
    <row r="104" spans="1:17" ht="12.75">
      <c r="A104" s="1"/>
      <c r="B104" s="150" t="s">
        <v>291</v>
      </c>
      <c r="C104" s="151">
        <v>413</v>
      </c>
      <c r="D104" s="151">
        <v>363</v>
      </c>
      <c r="E104" s="151">
        <v>334</v>
      </c>
      <c r="F104" s="151">
        <v>358</v>
      </c>
      <c r="G104" s="151">
        <v>562</v>
      </c>
      <c r="H104" s="151">
        <v>548</v>
      </c>
      <c r="I104" s="151">
        <v>508</v>
      </c>
      <c r="J104" s="151">
        <v>516</v>
      </c>
      <c r="K104" s="151">
        <v>494</v>
      </c>
      <c r="L104" s="151">
        <v>382</v>
      </c>
      <c r="M104" s="151">
        <v>394</v>
      </c>
      <c r="N104" s="151">
        <v>374</v>
      </c>
      <c r="O104" s="151">
        <v>322</v>
      </c>
      <c r="P104" s="152">
        <v>299</v>
      </c>
      <c r="Q104" s="152">
        <v>310</v>
      </c>
    </row>
    <row r="105" spans="1:17" ht="12.75">
      <c r="A105" s="1"/>
      <c r="B105" s="150" t="s">
        <v>292</v>
      </c>
      <c r="C105" s="151">
        <v>3297</v>
      </c>
      <c r="D105" s="151">
        <v>2818</v>
      </c>
      <c r="E105" s="151">
        <v>2541</v>
      </c>
      <c r="F105" s="151">
        <v>2746</v>
      </c>
      <c r="G105" s="151">
        <v>3666</v>
      </c>
      <c r="H105" s="151">
        <v>3730</v>
      </c>
      <c r="I105" s="151">
        <v>3392</v>
      </c>
      <c r="J105" s="151">
        <v>3219</v>
      </c>
      <c r="K105" s="151">
        <v>3099</v>
      </c>
      <c r="L105" s="151">
        <v>2956</v>
      </c>
      <c r="M105" s="151">
        <v>2915</v>
      </c>
      <c r="N105" s="151">
        <v>2885</v>
      </c>
      <c r="O105" s="151">
        <v>2813</v>
      </c>
      <c r="P105" s="152">
        <v>2754</v>
      </c>
      <c r="Q105" s="152">
        <v>2671</v>
      </c>
    </row>
    <row r="106" spans="1:17" ht="12.75">
      <c r="A106" s="1"/>
      <c r="B106" s="150" t="s">
        <v>293</v>
      </c>
      <c r="C106" s="151">
        <v>308</v>
      </c>
      <c r="D106" s="151">
        <v>301</v>
      </c>
      <c r="E106" s="151">
        <v>223</v>
      </c>
      <c r="F106" s="151">
        <v>251</v>
      </c>
      <c r="G106" s="151">
        <v>337</v>
      </c>
      <c r="H106" s="151">
        <v>323</v>
      </c>
      <c r="I106" s="151">
        <v>298</v>
      </c>
      <c r="J106" s="151">
        <v>330</v>
      </c>
      <c r="K106" s="151">
        <v>277</v>
      </c>
      <c r="L106" s="151">
        <v>271</v>
      </c>
      <c r="M106" s="151">
        <v>263</v>
      </c>
      <c r="N106" s="151">
        <v>296</v>
      </c>
      <c r="O106" s="151">
        <v>279</v>
      </c>
      <c r="P106" s="152">
        <v>296</v>
      </c>
      <c r="Q106" s="152">
        <v>256</v>
      </c>
    </row>
    <row r="107" spans="1:17" ht="12.75">
      <c r="A107" s="1"/>
      <c r="B107" s="150" t="s">
        <v>294</v>
      </c>
      <c r="C107" s="151">
        <v>97</v>
      </c>
      <c r="D107" s="151">
        <v>87</v>
      </c>
      <c r="E107" s="151">
        <v>40</v>
      </c>
      <c r="F107" s="151">
        <v>22</v>
      </c>
      <c r="G107" s="151">
        <v>58</v>
      </c>
      <c r="H107" s="151">
        <v>11</v>
      </c>
      <c r="I107" s="151">
        <v>1</v>
      </c>
      <c r="J107" s="151">
        <v>2</v>
      </c>
      <c r="K107" s="151">
        <v>2</v>
      </c>
      <c r="L107" s="151">
        <v>2</v>
      </c>
      <c r="M107" s="151">
        <v>1</v>
      </c>
      <c r="N107" s="151">
        <v>0</v>
      </c>
      <c r="O107" s="151">
        <v>0</v>
      </c>
      <c r="P107" s="152">
        <v>1</v>
      </c>
      <c r="Q107" s="152">
        <v>1</v>
      </c>
    </row>
    <row r="108" spans="1:17" ht="12.75">
      <c r="A108" s="1"/>
      <c r="B108" s="153" t="s">
        <v>170</v>
      </c>
      <c r="C108" s="154">
        <v>4708</v>
      </c>
      <c r="D108" s="154">
        <v>4119</v>
      </c>
      <c r="E108" s="154">
        <v>3622</v>
      </c>
      <c r="F108" s="154">
        <v>3974</v>
      </c>
      <c r="G108" s="154">
        <v>5575</v>
      </c>
      <c r="H108" s="154">
        <v>5384</v>
      </c>
      <c r="I108" s="154">
        <v>5026</v>
      </c>
      <c r="J108" s="154">
        <v>4743</v>
      </c>
      <c r="K108" s="154">
        <v>4552</v>
      </c>
      <c r="L108" s="154">
        <v>4170</v>
      </c>
      <c r="M108" s="154">
        <v>4194</v>
      </c>
      <c r="N108" s="154">
        <v>4093</v>
      </c>
      <c r="O108" s="154">
        <v>3940</v>
      </c>
      <c r="P108" s="155">
        <v>3875</v>
      </c>
      <c r="Q108" s="155">
        <v>3827</v>
      </c>
    </row>
    <row r="109" spans="1:17" ht="12.75">
      <c r="A109" s="1"/>
      <c r="B109" s="143" t="s">
        <v>49</v>
      </c>
      <c r="C109" s="144"/>
      <c r="D109" s="144"/>
      <c r="E109" s="144"/>
      <c r="F109" s="144"/>
      <c r="G109" s="144"/>
      <c r="H109" s="144"/>
      <c r="I109" s="145"/>
      <c r="J109" s="144"/>
      <c r="K109" s="144"/>
      <c r="L109" s="144"/>
      <c r="M109" s="144"/>
      <c r="N109" s="144"/>
      <c r="O109" s="144"/>
      <c r="P109" s="144"/>
      <c r="Q109" s="146"/>
    </row>
    <row r="110" spans="1:17" ht="12.75">
      <c r="A110" s="1"/>
      <c r="B110" s="156" t="s">
        <v>288</v>
      </c>
      <c r="C110" s="148"/>
      <c r="D110" s="148"/>
      <c r="E110" s="148"/>
      <c r="F110" s="148"/>
      <c r="G110" s="148"/>
      <c r="H110" s="148"/>
      <c r="I110" s="148"/>
      <c r="J110" s="148"/>
      <c r="K110" s="148"/>
      <c r="L110" s="148"/>
      <c r="M110" s="148"/>
      <c r="N110" s="148"/>
      <c r="O110" s="148"/>
      <c r="P110" s="157"/>
      <c r="Q110" s="149"/>
    </row>
    <row r="111" spans="1:17" ht="12.75">
      <c r="A111" s="1"/>
      <c r="B111" s="150" t="s">
        <v>289</v>
      </c>
      <c r="C111" s="154">
        <v>246</v>
      </c>
      <c r="D111" s="154">
        <v>210</v>
      </c>
      <c r="E111" s="154">
        <v>179</v>
      </c>
      <c r="F111" s="154">
        <v>143</v>
      </c>
      <c r="G111" s="154">
        <v>131</v>
      </c>
      <c r="H111" s="154">
        <v>164</v>
      </c>
      <c r="I111" s="154">
        <v>125</v>
      </c>
      <c r="J111" s="154">
        <v>122</v>
      </c>
      <c r="K111" s="154">
        <v>130</v>
      </c>
      <c r="L111" s="154">
        <v>128</v>
      </c>
      <c r="M111" s="154">
        <v>115</v>
      </c>
      <c r="N111" s="154">
        <v>97</v>
      </c>
      <c r="O111" s="154">
        <v>112</v>
      </c>
      <c r="P111" s="155">
        <v>101</v>
      </c>
      <c r="Q111" s="155">
        <v>108</v>
      </c>
    </row>
    <row r="112" spans="1:17" ht="12.75">
      <c r="A112" s="1"/>
      <c r="B112" s="150" t="s">
        <v>290</v>
      </c>
      <c r="C112" s="154">
        <v>1049</v>
      </c>
      <c r="D112" s="154">
        <v>793</v>
      </c>
      <c r="E112" s="154">
        <v>776</v>
      </c>
      <c r="F112" s="154">
        <v>794</v>
      </c>
      <c r="G112" s="154">
        <v>707</v>
      </c>
      <c r="H112" s="154">
        <v>666</v>
      </c>
      <c r="I112" s="154">
        <v>596</v>
      </c>
      <c r="J112" s="154">
        <v>592</v>
      </c>
      <c r="K112" s="154">
        <v>531</v>
      </c>
      <c r="L112" s="154">
        <v>490</v>
      </c>
      <c r="M112" s="154">
        <v>465</v>
      </c>
      <c r="N112" s="154">
        <v>355</v>
      </c>
      <c r="O112" s="154">
        <v>368</v>
      </c>
      <c r="P112" s="155">
        <v>409</v>
      </c>
      <c r="Q112" s="155">
        <v>359</v>
      </c>
    </row>
    <row r="113" spans="1:17" ht="12.75">
      <c r="A113" s="1"/>
      <c r="B113" s="150" t="s">
        <v>291</v>
      </c>
      <c r="C113" s="154">
        <v>806</v>
      </c>
      <c r="D113" s="154">
        <v>683</v>
      </c>
      <c r="E113" s="154">
        <v>667</v>
      </c>
      <c r="F113" s="154">
        <v>688</v>
      </c>
      <c r="G113" s="154">
        <v>555</v>
      </c>
      <c r="H113" s="154">
        <v>515</v>
      </c>
      <c r="I113" s="154">
        <v>534</v>
      </c>
      <c r="J113" s="154">
        <v>498</v>
      </c>
      <c r="K113" s="154">
        <v>461</v>
      </c>
      <c r="L113" s="154">
        <v>467</v>
      </c>
      <c r="M113" s="154">
        <v>419</v>
      </c>
      <c r="N113" s="154">
        <v>383</v>
      </c>
      <c r="O113" s="154">
        <v>330</v>
      </c>
      <c r="P113" s="155">
        <v>335</v>
      </c>
      <c r="Q113" s="155">
        <v>334</v>
      </c>
    </row>
    <row r="114" spans="1:17" ht="12.75">
      <c r="A114" s="1"/>
      <c r="B114" s="150" t="s">
        <v>292</v>
      </c>
      <c r="C114" s="154">
        <v>3791</v>
      </c>
      <c r="D114" s="154">
        <v>2923</v>
      </c>
      <c r="E114" s="154">
        <v>2699</v>
      </c>
      <c r="F114" s="154">
        <v>2679</v>
      </c>
      <c r="G114" s="154">
        <v>2350</v>
      </c>
      <c r="H114" s="154">
        <v>2383</v>
      </c>
      <c r="I114" s="154">
        <v>2209</v>
      </c>
      <c r="J114" s="154">
        <v>2265</v>
      </c>
      <c r="K114" s="154">
        <v>2105</v>
      </c>
      <c r="L114" s="154">
        <v>2119</v>
      </c>
      <c r="M114" s="154">
        <v>1909</v>
      </c>
      <c r="N114" s="154">
        <v>1745</v>
      </c>
      <c r="O114" s="154">
        <v>1802</v>
      </c>
      <c r="P114" s="155">
        <v>1785</v>
      </c>
      <c r="Q114" s="155">
        <v>1790</v>
      </c>
    </row>
    <row r="115" spans="1:17" ht="12.75">
      <c r="A115" s="1"/>
      <c r="B115" s="150" t="s">
        <v>293</v>
      </c>
      <c r="C115" s="154">
        <v>1265</v>
      </c>
      <c r="D115" s="154">
        <v>1040</v>
      </c>
      <c r="E115" s="154">
        <v>898</v>
      </c>
      <c r="F115" s="154">
        <v>994</v>
      </c>
      <c r="G115" s="154">
        <v>901</v>
      </c>
      <c r="H115" s="154">
        <v>884</v>
      </c>
      <c r="I115" s="154">
        <v>811</v>
      </c>
      <c r="J115" s="154">
        <v>796</v>
      </c>
      <c r="K115" s="154">
        <v>764</v>
      </c>
      <c r="L115" s="154">
        <v>758</v>
      </c>
      <c r="M115" s="154">
        <v>745</v>
      </c>
      <c r="N115" s="154">
        <v>688</v>
      </c>
      <c r="O115" s="154">
        <v>771</v>
      </c>
      <c r="P115" s="155">
        <v>831</v>
      </c>
      <c r="Q115" s="155">
        <v>886</v>
      </c>
    </row>
    <row r="116" spans="1:17" ht="12.75">
      <c r="A116" s="1"/>
      <c r="B116" s="150" t="s">
        <v>294</v>
      </c>
      <c r="C116" s="154">
        <v>85</v>
      </c>
      <c r="D116" s="154">
        <v>82</v>
      </c>
      <c r="E116" s="154">
        <v>13</v>
      </c>
      <c r="F116" s="154">
        <v>20</v>
      </c>
      <c r="G116" s="154">
        <v>65</v>
      </c>
      <c r="H116" s="154">
        <v>8</v>
      </c>
      <c r="I116" s="154">
        <v>0</v>
      </c>
      <c r="J116" s="154">
        <v>0</v>
      </c>
      <c r="K116" s="154">
        <v>1</v>
      </c>
      <c r="L116" s="154">
        <v>1</v>
      </c>
      <c r="M116" s="154">
        <v>0</v>
      </c>
      <c r="N116" s="154">
        <v>0</v>
      </c>
      <c r="O116" s="154">
        <v>1</v>
      </c>
      <c r="P116" s="155">
        <v>0</v>
      </c>
      <c r="Q116" s="155">
        <v>0</v>
      </c>
    </row>
    <row r="117" spans="1:17" ht="12.75">
      <c r="A117" s="1"/>
      <c r="B117" s="153" t="s">
        <v>170</v>
      </c>
      <c r="C117" s="154">
        <v>7242</v>
      </c>
      <c r="D117" s="154">
        <v>5731</v>
      </c>
      <c r="E117" s="154">
        <v>5232</v>
      </c>
      <c r="F117" s="154">
        <v>5318</v>
      </c>
      <c r="G117" s="154">
        <v>4709</v>
      </c>
      <c r="H117" s="154">
        <v>4620</v>
      </c>
      <c r="I117" s="154">
        <v>4275</v>
      </c>
      <c r="J117" s="154">
        <v>4273</v>
      </c>
      <c r="K117" s="154">
        <v>3992</v>
      </c>
      <c r="L117" s="154">
        <v>3963</v>
      </c>
      <c r="M117" s="154">
        <v>3653</v>
      </c>
      <c r="N117" s="154">
        <v>3268</v>
      </c>
      <c r="O117" s="154">
        <v>3384</v>
      </c>
      <c r="P117" s="155">
        <v>3461</v>
      </c>
      <c r="Q117" s="155">
        <v>3477</v>
      </c>
    </row>
    <row r="118" spans="1:17" ht="12.75">
      <c r="A118" s="1"/>
      <c r="B118" s="156" t="s">
        <v>295</v>
      </c>
      <c r="C118" s="148"/>
      <c r="D118" s="148"/>
      <c r="E118" s="148"/>
      <c r="F118" s="148"/>
      <c r="G118" s="148"/>
      <c r="H118" s="148"/>
      <c r="I118" s="148"/>
      <c r="J118" s="148"/>
      <c r="K118" s="148"/>
      <c r="L118" s="148"/>
      <c r="M118" s="148"/>
      <c r="N118" s="148"/>
      <c r="O118" s="148"/>
      <c r="P118" s="148"/>
      <c r="Q118" s="149"/>
    </row>
    <row r="119" spans="1:17" ht="12.75">
      <c r="A119" s="1"/>
      <c r="B119" s="150" t="s">
        <v>289</v>
      </c>
      <c r="C119" s="154">
        <v>10808</v>
      </c>
      <c r="D119" s="154">
        <v>9132</v>
      </c>
      <c r="E119" s="154">
        <v>8472</v>
      </c>
      <c r="F119" s="154">
        <v>8228</v>
      </c>
      <c r="G119" s="154">
        <v>7657</v>
      </c>
      <c r="H119" s="154">
        <v>7490</v>
      </c>
      <c r="I119" s="154">
        <v>7005</v>
      </c>
      <c r="J119" s="154">
        <v>7098</v>
      </c>
      <c r="K119" s="154">
        <v>6418</v>
      </c>
      <c r="L119" s="154">
        <v>6108</v>
      </c>
      <c r="M119" s="154">
        <v>5661</v>
      </c>
      <c r="N119" s="154">
        <v>5242</v>
      </c>
      <c r="O119" s="154">
        <v>5530</v>
      </c>
      <c r="P119" s="155">
        <v>5286</v>
      </c>
      <c r="Q119" s="155">
        <v>5355</v>
      </c>
    </row>
    <row r="120" spans="1:17" ht="12.75">
      <c r="A120" s="1"/>
      <c r="B120" s="150" t="s">
        <v>290</v>
      </c>
      <c r="C120" s="154">
        <v>25534</v>
      </c>
      <c r="D120" s="154">
        <v>21982</v>
      </c>
      <c r="E120" s="154">
        <v>21042</v>
      </c>
      <c r="F120" s="154">
        <v>20180</v>
      </c>
      <c r="G120" s="154">
        <v>19189</v>
      </c>
      <c r="H120" s="154">
        <v>19047</v>
      </c>
      <c r="I120" s="154">
        <v>17090</v>
      </c>
      <c r="J120" s="154">
        <v>15729</v>
      </c>
      <c r="K120" s="154">
        <v>14043</v>
      </c>
      <c r="L120" s="154">
        <v>12929</v>
      </c>
      <c r="M120" s="154">
        <v>11513</v>
      </c>
      <c r="N120" s="154">
        <v>10021</v>
      </c>
      <c r="O120" s="154">
        <v>10364</v>
      </c>
      <c r="P120" s="155">
        <v>9944</v>
      </c>
      <c r="Q120" s="155">
        <v>10166</v>
      </c>
    </row>
    <row r="121" spans="1:17" ht="12.75">
      <c r="A121" s="1"/>
      <c r="B121" s="150" t="s">
        <v>291</v>
      </c>
      <c r="C121" s="154">
        <v>16440</v>
      </c>
      <c r="D121" s="154">
        <v>13575</v>
      </c>
      <c r="E121" s="154">
        <v>12954</v>
      </c>
      <c r="F121" s="154">
        <v>12992</v>
      </c>
      <c r="G121" s="154">
        <v>11934</v>
      </c>
      <c r="H121" s="154">
        <v>12401</v>
      </c>
      <c r="I121" s="154">
        <v>11110</v>
      </c>
      <c r="J121" s="154">
        <v>10743</v>
      </c>
      <c r="K121" s="154">
        <v>10036</v>
      </c>
      <c r="L121" s="154">
        <v>9328</v>
      </c>
      <c r="M121" s="154">
        <v>8691</v>
      </c>
      <c r="N121" s="154">
        <v>7822</v>
      </c>
      <c r="O121" s="154">
        <v>8059</v>
      </c>
      <c r="P121" s="155">
        <v>7554</v>
      </c>
      <c r="Q121" s="155">
        <v>7641</v>
      </c>
    </row>
    <row r="122" spans="1:17" ht="12.75">
      <c r="A122" s="1"/>
      <c r="B122" s="150" t="s">
        <v>292</v>
      </c>
      <c r="C122" s="154">
        <v>71977</v>
      </c>
      <c r="D122" s="154">
        <v>60158</v>
      </c>
      <c r="E122" s="154">
        <v>56534</v>
      </c>
      <c r="F122" s="154">
        <v>57514</v>
      </c>
      <c r="G122" s="154">
        <v>54467</v>
      </c>
      <c r="H122" s="154">
        <v>55777</v>
      </c>
      <c r="I122" s="154">
        <v>50969</v>
      </c>
      <c r="J122" s="154">
        <v>49734</v>
      </c>
      <c r="K122" s="154">
        <v>46840</v>
      </c>
      <c r="L122" s="154">
        <v>45857</v>
      </c>
      <c r="M122" s="154">
        <v>42978</v>
      </c>
      <c r="N122" s="154">
        <v>40843</v>
      </c>
      <c r="O122" s="154">
        <v>41965</v>
      </c>
      <c r="P122" s="155">
        <v>40973</v>
      </c>
      <c r="Q122" s="155">
        <v>42112</v>
      </c>
    </row>
    <row r="123" spans="1:17" ht="12.75">
      <c r="A123" s="1"/>
      <c r="B123" s="150" t="s">
        <v>293</v>
      </c>
      <c r="C123" s="154">
        <v>11268</v>
      </c>
      <c r="D123" s="154">
        <v>9472</v>
      </c>
      <c r="E123" s="154">
        <v>9097</v>
      </c>
      <c r="F123" s="154">
        <v>8748</v>
      </c>
      <c r="G123" s="154">
        <v>8275</v>
      </c>
      <c r="H123" s="154">
        <v>8325</v>
      </c>
      <c r="I123" s="154">
        <v>7596</v>
      </c>
      <c r="J123" s="154">
        <v>7619</v>
      </c>
      <c r="K123" s="154">
        <v>7102</v>
      </c>
      <c r="L123" s="154">
        <v>7001</v>
      </c>
      <c r="M123" s="154">
        <v>7003</v>
      </c>
      <c r="N123" s="154">
        <v>6662</v>
      </c>
      <c r="O123" s="154">
        <v>7121</v>
      </c>
      <c r="P123" s="155">
        <v>7035</v>
      </c>
      <c r="Q123" s="155">
        <v>7348</v>
      </c>
    </row>
    <row r="124" spans="1:17" ht="12.75">
      <c r="A124" s="1"/>
      <c r="B124" s="150" t="s">
        <v>294</v>
      </c>
      <c r="C124" s="154">
        <v>1812</v>
      </c>
      <c r="D124" s="154">
        <v>1610</v>
      </c>
      <c r="E124" s="154">
        <v>628</v>
      </c>
      <c r="F124" s="154">
        <v>414</v>
      </c>
      <c r="G124" s="154">
        <v>603</v>
      </c>
      <c r="H124" s="154">
        <v>161</v>
      </c>
      <c r="I124" s="154">
        <v>28</v>
      </c>
      <c r="J124" s="154">
        <v>11</v>
      </c>
      <c r="K124" s="154">
        <v>22</v>
      </c>
      <c r="L124" s="154">
        <v>28</v>
      </c>
      <c r="M124" s="154">
        <v>5</v>
      </c>
      <c r="N124" s="154">
        <v>17</v>
      </c>
      <c r="O124" s="154">
        <v>9</v>
      </c>
      <c r="P124" s="155">
        <v>10</v>
      </c>
      <c r="Q124" s="155">
        <v>23</v>
      </c>
    </row>
    <row r="125" spans="1:17" ht="12.75">
      <c r="A125" s="1"/>
      <c r="B125" s="153" t="s">
        <v>170</v>
      </c>
      <c r="C125" s="154">
        <v>137839</v>
      </c>
      <c r="D125" s="154">
        <v>115929</v>
      </c>
      <c r="E125" s="154">
        <v>108727</v>
      </c>
      <c r="F125" s="154">
        <v>108076</v>
      </c>
      <c r="G125" s="154">
        <v>102125</v>
      </c>
      <c r="H125" s="154">
        <v>103201</v>
      </c>
      <c r="I125" s="154">
        <v>93798</v>
      </c>
      <c r="J125" s="154">
        <v>90934</v>
      </c>
      <c r="K125" s="154">
        <v>84461</v>
      </c>
      <c r="L125" s="154">
        <v>81251</v>
      </c>
      <c r="M125" s="154">
        <v>75851</v>
      </c>
      <c r="N125" s="154">
        <v>70607</v>
      </c>
      <c r="O125" s="154">
        <v>73048</v>
      </c>
      <c r="P125" s="155">
        <v>70802</v>
      </c>
      <c r="Q125" s="155">
        <v>72645</v>
      </c>
    </row>
    <row r="126" spans="1:17" ht="18.75">
      <c r="A126" s="160">
        <v>-1</v>
      </c>
      <c r="B126" s="19" t="s">
        <v>300</v>
      </c>
      <c r="C126" s="10"/>
      <c r="D126" s="1"/>
      <c r="E126" s="1"/>
      <c r="F126" s="1"/>
      <c r="G126" s="1"/>
      <c r="H126" s="1"/>
      <c r="I126" s="1"/>
      <c r="J126" s="1"/>
      <c r="K126" s="1"/>
      <c r="L126" s="1"/>
      <c r="M126" s="1"/>
      <c r="N126" s="1"/>
      <c r="O126" s="1"/>
      <c r="P126" s="1"/>
      <c r="Q126" s="1"/>
    </row>
    <row r="127" spans="1:17" ht="18.75">
      <c r="A127" s="159">
        <v>-2</v>
      </c>
      <c r="B127" s="97" t="s">
        <v>301</v>
      </c>
      <c r="C127" s="10"/>
      <c r="D127" s="1"/>
      <c r="E127" s="1"/>
      <c r="F127" s="1"/>
      <c r="G127" s="1"/>
      <c r="H127" s="1"/>
      <c r="I127" s="1"/>
      <c r="J127" s="1"/>
      <c r="K127" s="1"/>
      <c r="L127" s="1"/>
      <c r="M127" s="1"/>
      <c r="N127" s="1"/>
      <c r="O127" s="1"/>
      <c r="P127" s="1"/>
      <c r="Q127" s="1"/>
    </row>
    <row r="128" spans="1:17" ht="12.75">
      <c r="A128" s="10"/>
      <c r="B128" s="97" t="s">
        <v>302</v>
      </c>
      <c r="C128" s="10"/>
      <c r="D128" s="1"/>
      <c r="E128" s="1"/>
      <c r="F128" s="1"/>
      <c r="G128" s="1"/>
      <c r="H128" s="1"/>
      <c r="I128" s="1"/>
      <c r="J128" s="1"/>
      <c r="K128" s="1"/>
      <c r="L128" s="1"/>
      <c r="M128" s="1"/>
      <c r="N128" s="1"/>
      <c r="O128" s="1"/>
      <c r="P128" s="1"/>
      <c r="Q128" s="1"/>
    </row>
    <row r="129" spans="1:17" ht="11.25">
      <c r="A129" s="1"/>
      <c r="B129" s="1"/>
      <c r="C129" s="1"/>
      <c r="D129" s="1"/>
      <c r="E129" s="1"/>
      <c r="F129" s="1"/>
      <c r="G129" s="1"/>
      <c r="H129" s="1"/>
      <c r="I129" s="1"/>
      <c r="J129" s="1"/>
      <c r="K129" s="1"/>
      <c r="L129" s="1"/>
      <c r="M129" s="1"/>
      <c r="N129" s="1"/>
      <c r="O129" s="1"/>
      <c r="P129" s="1"/>
      <c r="Q129" s="1"/>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AL150"/>
  <sheetViews>
    <sheetView showGridLines="0" zoomScalePageLayoutView="0" workbookViewId="0" topLeftCell="A1">
      <selection activeCell="A1" sqref="A1"/>
    </sheetView>
  </sheetViews>
  <sheetFormatPr defaultColWidth="12" defaultRowHeight="11.25"/>
  <cols>
    <col min="1" max="1" width="6.66015625" style="0" customWidth="1"/>
    <col min="2" max="2" width="25.83203125" style="0" customWidth="1"/>
  </cols>
  <sheetData>
    <row r="1" spans="1:38"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75">
      <c r="A2" s="10"/>
      <c r="B2" s="11" t="s">
        <v>262</v>
      </c>
      <c r="C2" s="10"/>
      <c r="D2" s="10"/>
      <c r="E2" s="10"/>
      <c r="F2" s="10"/>
      <c r="G2" s="10"/>
      <c r="H2" s="10"/>
      <c r="I2" s="10"/>
      <c r="J2" s="10"/>
      <c r="K2" s="10"/>
      <c r="L2" s="10"/>
      <c r="M2" s="10"/>
      <c r="N2" s="1"/>
      <c r="O2" s="1"/>
      <c r="P2" s="1"/>
      <c r="Q2" s="1"/>
      <c r="R2" s="1"/>
      <c r="S2" s="1"/>
      <c r="T2" s="1"/>
      <c r="U2" s="1"/>
      <c r="V2" s="1"/>
      <c r="W2" s="1"/>
      <c r="X2" s="1"/>
      <c r="Y2" s="1"/>
      <c r="Z2" s="1"/>
      <c r="AA2" s="1"/>
      <c r="AB2" s="1"/>
      <c r="AC2" s="1"/>
      <c r="AD2" s="1"/>
      <c r="AE2" s="1"/>
      <c r="AF2" s="1"/>
      <c r="AG2" s="1"/>
      <c r="AH2" s="1"/>
      <c r="AI2" s="1"/>
      <c r="AJ2" s="1"/>
      <c r="AK2" s="1"/>
      <c r="AL2" s="1"/>
    </row>
    <row r="3" spans="1:38" ht="11.25">
      <c r="A3" s="10"/>
      <c r="B3" s="10"/>
      <c r="C3" s="10"/>
      <c r="D3" s="10"/>
      <c r="E3" s="10"/>
      <c r="F3" s="10"/>
      <c r="G3" s="10"/>
      <c r="H3" s="10"/>
      <c r="I3" s="10"/>
      <c r="J3" s="10"/>
      <c r="K3" s="10"/>
      <c r="L3" s="10"/>
      <c r="M3" s="10"/>
      <c r="N3" s="1"/>
      <c r="O3" s="1"/>
      <c r="P3" s="1"/>
      <c r="Q3" s="1"/>
      <c r="R3" s="1"/>
      <c r="S3" s="1"/>
      <c r="T3" s="1"/>
      <c r="U3" s="1"/>
      <c r="V3" s="1"/>
      <c r="W3" s="1"/>
      <c r="X3" s="1"/>
      <c r="Y3" s="1"/>
      <c r="Z3" s="1"/>
      <c r="AA3" s="1"/>
      <c r="AB3" s="1"/>
      <c r="AC3" s="1"/>
      <c r="AD3" s="1"/>
      <c r="AE3" s="1"/>
      <c r="AF3" s="1"/>
      <c r="AG3" s="1"/>
      <c r="AH3" s="1"/>
      <c r="AI3" s="1"/>
      <c r="AJ3" s="1"/>
      <c r="AK3" s="1"/>
      <c r="AL3" s="1"/>
    </row>
    <row r="4" spans="1:38" ht="11.25">
      <c r="A4" s="10"/>
      <c r="B4" s="13" t="s">
        <v>3</v>
      </c>
      <c r="C4" s="14" t="s">
        <v>139</v>
      </c>
      <c r="D4" s="10"/>
      <c r="E4" s="10"/>
      <c r="F4" s="10"/>
      <c r="G4" s="10"/>
      <c r="H4" s="107" t="s">
        <v>5</v>
      </c>
      <c r="I4" s="108" t="s">
        <v>140</v>
      </c>
      <c r="J4" s="10"/>
      <c r="K4" s="10"/>
      <c r="L4" s="10"/>
      <c r="M4" s="10"/>
      <c r="N4" s="1"/>
      <c r="O4" s="1"/>
      <c r="P4" s="1"/>
      <c r="Q4" s="1"/>
      <c r="R4" s="1"/>
      <c r="S4" s="1"/>
      <c r="T4" s="1"/>
      <c r="U4" s="1"/>
      <c r="V4" s="1"/>
      <c r="W4" s="1"/>
      <c r="X4" s="1"/>
      <c r="Y4" s="1"/>
      <c r="Z4" s="1"/>
      <c r="AA4" s="1"/>
      <c r="AB4" s="1"/>
      <c r="AC4" s="1"/>
      <c r="AD4" s="1"/>
      <c r="AE4" s="1"/>
      <c r="AF4" s="1"/>
      <c r="AG4" s="1"/>
      <c r="AH4" s="1"/>
      <c r="AI4" s="1"/>
      <c r="AJ4" s="1"/>
      <c r="AK4" s="1"/>
      <c r="AL4" s="1"/>
    </row>
    <row r="5" spans="1:38" ht="11.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1:38" ht="25.5">
      <c r="A6" s="1"/>
      <c r="B6" s="132" t="s">
        <v>143</v>
      </c>
      <c r="C6" s="133">
        <v>1980</v>
      </c>
      <c r="D6" s="133">
        <v>1981</v>
      </c>
      <c r="E6" s="133">
        <v>1982</v>
      </c>
      <c r="F6" s="133">
        <v>1983</v>
      </c>
      <c r="G6" s="133">
        <v>1984</v>
      </c>
      <c r="H6" s="133">
        <v>1985</v>
      </c>
      <c r="I6" s="133">
        <v>1986</v>
      </c>
      <c r="J6" s="133">
        <v>1987</v>
      </c>
      <c r="K6" s="133">
        <v>1988</v>
      </c>
      <c r="L6" s="133">
        <v>1989</v>
      </c>
      <c r="M6" s="133">
        <v>1990</v>
      </c>
      <c r="N6" s="133">
        <v>1991</v>
      </c>
      <c r="O6" s="133">
        <v>1992</v>
      </c>
      <c r="P6" s="133">
        <v>1993</v>
      </c>
      <c r="Q6" s="133">
        <v>1994</v>
      </c>
      <c r="R6" s="133">
        <v>1995</v>
      </c>
      <c r="S6" s="133">
        <v>1996</v>
      </c>
      <c r="T6" s="133">
        <v>1997</v>
      </c>
      <c r="U6" s="133">
        <v>1998</v>
      </c>
      <c r="V6" s="133">
        <v>1999</v>
      </c>
      <c r="W6" s="133">
        <v>2000</v>
      </c>
      <c r="X6" s="133">
        <v>2001</v>
      </c>
      <c r="Y6" s="133">
        <v>2002</v>
      </c>
      <c r="Z6" s="133">
        <v>2003</v>
      </c>
      <c r="AA6" s="133">
        <v>2004</v>
      </c>
      <c r="AB6" s="133">
        <v>2005</v>
      </c>
      <c r="AC6" s="133">
        <v>2006</v>
      </c>
      <c r="AD6" s="133">
        <v>2007</v>
      </c>
      <c r="AE6" s="133">
        <v>2008</v>
      </c>
      <c r="AF6" s="133">
        <v>2009</v>
      </c>
      <c r="AG6" s="133">
        <v>2010</v>
      </c>
      <c r="AH6" s="133">
        <v>2011</v>
      </c>
      <c r="AI6" s="133">
        <v>2012</v>
      </c>
      <c r="AJ6" s="133">
        <v>2013</v>
      </c>
      <c r="AK6" s="133">
        <v>2014</v>
      </c>
      <c r="AL6" s="119">
        <v>2015</v>
      </c>
    </row>
    <row r="7" spans="1:38" ht="12.75">
      <c r="A7" s="134"/>
      <c r="B7" s="121" t="s">
        <v>27</v>
      </c>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22"/>
    </row>
    <row r="8" spans="1:38" ht="12.75">
      <c r="A8" s="134"/>
      <c r="B8" s="7" t="s">
        <v>144</v>
      </c>
      <c r="C8" s="136">
        <v>14292</v>
      </c>
      <c r="D8" s="136">
        <v>13853</v>
      </c>
      <c r="E8" s="136">
        <v>13206</v>
      </c>
      <c r="F8" s="136">
        <v>13208</v>
      </c>
      <c r="G8" s="136">
        <v>12364</v>
      </c>
      <c r="H8" s="136">
        <v>11547</v>
      </c>
      <c r="I8" s="136">
        <v>10698</v>
      </c>
      <c r="J8" s="136">
        <v>10210</v>
      </c>
      <c r="K8" s="136">
        <v>11040</v>
      </c>
      <c r="L8" s="136">
        <v>11160</v>
      </c>
      <c r="M8" s="136">
        <v>10666</v>
      </c>
      <c r="N8" s="136">
        <v>10074</v>
      </c>
      <c r="O8" s="136">
        <v>9722</v>
      </c>
      <c r="P8" s="136">
        <v>9403</v>
      </c>
      <c r="Q8" s="136">
        <v>9146</v>
      </c>
      <c r="R8" s="136">
        <v>9413</v>
      </c>
      <c r="S8" s="136">
        <v>8795</v>
      </c>
      <c r="T8" s="136">
        <v>9320</v>
      </c>
      <c r="U8" s="136">
        <v>9870</v>
      </c>
      <c r="V8" s="136">
        <v>10129</v>
      </c>
      <c r="W8" s="136">
        <v>10046</v>
      </c>
      <c r="X8" s="136">
        <v>9639</v>
      </c>
      <c r="Y8" s="136">
        <v>8704</v>
      </c>
      <c r="Z8" s="136">
        <v>7512</v>
      </c>
      <c r="AA8" s="136">
        <v>7199</v>
      </c>
      <c r="AB8" s="136">
        <v>7361</v>
      </c>
      <c r="AC8" s="136">
        <v>7959</v>
      </c>
      <c r="AD8" s="136">
        <v>8591</v>
      </c>
      <c r="AE8" s="136">
        <v>8286</v>
      </c>
      <c r="AF8" s="136">
        <v>7990</v>
      </c>
      <c r="AG8" s="136">
        <v>7181</v>
      </c>
      <c r="AH8" s="136">
        <v>7271</v>
      </c>
      <c r="AI8" s="136">
        <v>7004</v>
      </c>
      <c r="AJ8" s="136">
        <v>6670</v>
      </c>
      <c r="AK8" s="136">
        <v>6550</v>
      </c>
      <c r="AL8" s="137">
        <v>6153</v>
      </c>
    </row>
    <row r="9" spans="1:38" ht="12.75">
      <c r="A9" s="134"/>
      <c r="B9" s="7" t="s">
        <v>145</v>
      </c>
      <c r="C9" s="136">
        <v>4407</v>
      </c>
      <c r="D9" s="136">
        <v>4316</v>
      </c>
      <c r="E9" s="136">
        <v>3954</v>
      </c>
      <c r="F9" s="136">
        <v>3703</v>
      </c>
      <c r="G9" s="136">
        <v>3895</v>
      </c>
      <c r="H9" s="136">
        <v>3653</v>
      </c>
      <c r="I9" s="136">
        <v>3443</v>
      </c>
      <c r="J9" s="136">
        <v>3135</v>
      </c>
      <c r="K9" s="136">
        <v>3280</v>
      </c>
      <c r="L9" s="136">
        <v>3188</v>
      </c>
      <c r="M9" s="136">
        <v>3160</v>
      </c>
      <c r="N9" s="136">
        <v>2977</v>
      </c>
      <c r="O9" s="136">
        <v>2942</v>
      </c>
      <c r="P9" s="136">
        <v>2681</v>
      </c>
      <c r="Q9" s="136">
        <v>2408</v>
      </c>
      <c r="R9" s="136">
        <v>2533</v>
      </c>
      <c r="S9" s="136">
        <v>2362</v>
      </c>
      <c r="T9" s="136">
        <v>2451</v>
      </c>
      <c r="U9" s="136">
        <v>2398</v>
      </c>
      <c r="V9" s="136">
        <v>2285</v>
      </c>
      <c r="W9" s="136">
        <v>2087</v>
      </c>
      <c r="X9" s="136">
        <v>1976</v>
      </c>
      <c r="Y9" s="136">
        <v>1566</v>
      </c>
      <c r="Z9" s="136">
        <v>1338</v>
      </c>
      <c r="AA9" s="136">
        <v>1306</v>
      </c>
      <c r="AB9" s="136">
        <v>1473</v>
      </c>
      <c r="AC9" s="136">
        <v>1255</v>
      </c>
      <c r="AD9" s="136">
        <v>1167</v>
      </c>
      <c r="AE9" s="136">
        <v>1042</v>
      </c>
      <c r="AF9" s="136">
        <v>929</v>
      </c>
      <c r="AG9" s="136">
        <v>921</v>
      </c>
      <c r="AH9" s="136">
        <v>869</v>
      </c>
      <c r="AI9" s="136">
        <v>768</v>
      </c>
      <c r="AJ9" s="136">
        <v>678</v>
      </c>
      <c r="AK9" s="136">
        <v>765</v>
      </c>
      <c r="AL9" s="137">
        <v>807</v>
      </c>
    </row>
    <row r="10" spans="1:38" ht="12.75">
      <c r="A10" s="134"/>
      <c r="B10" s="7" t="s">
        <v>146</v>
      </c>
      <c r="C10" s="136">
        <v>6145</v>
      </c>
      <c r="D10" s="136">
        <v>5656</v>
      </c>
      <c r="E10" s="136">
        <v>5319</v>
      </c>
      <c r="F10" s="136">
        <v>4961</v>
      </c>
      <c r="G10" s="136">
        <v>4946</v>
      </c>
      <c r="H10" s="136">
        <v>4592</v>
      </c>
      <c r="I10" s="136">
        <v>4301</v>
      </c>
      <c r="J10" s="136">
        <v>3902</v>
      </c>
      <c r="K10" s="136">
        <v>3967</v>
      </c>
      <c r="L10" s="136">
        <v>3980</v>
      </c>
      <c r="M10" s="136">
        <v>3729</v>
      </c>
      <c r="N10" s="136">
        <v>3357</v>
      </c>
      <c r="O10" s="136">
        <v>3371</v>
      </c>
      <c r="P10" s="136">
        <v>2966</v>
      </c>
      <c r="Q10" s="136">
        <v>2854</v>
      </c>
      <c r="R10" s="136">
        <v>2894</v>
      </c>
      <c r="S10" s="136">
        <v>2572</v>
      </c>
      <c r="T10" s="136">
        <v>2441</v>
      </c>
      <c r="U10" s="136">
        <v>2273</v>
      </c>
      <c r="V10" s="136">
        <v>2674</v>
      </c>
      <c r="W10" s="136">
        <v>2525</v>
      </c>
      <c r="X10" s="136">
        <v>2382</v>
      </c>
      <c r="Y10" s="136">
        <v>1981</v>
      </c>
      <c r="Z10" s="136">
        <v>1868</v>
      </c>
      <c r="AA10" s="136">
        <v>1519</v>
      </c>
      <c r="AB10" s="136">
        <v>1697</v>
      </c>
      <c r="AC10" s="136">
        <v>1526</v>
      </c>
      <c r="AD10" s="136">
        <v>1549</v>
      </c>
      <c r="AE10" s="136">
        <v>1500</v>
      </c>
      <c r="AF10" s="136">
        <v>1421</v>
      </c>
      <c r="AG10" s="136">
        <v>1266</v>
      </c>
      <c r="AH10" s="136">
        <v>1178</v>
      </c>
      <c r="AI10" s="136">
        <v>1065</v>
      </c>
      <c r="AJ10" s="136">
        <v>947</v>
      </c>
      <c r="AK10" s="136">
        <v>902</v>
      </c>
      <c r="AL10" s="137">
        <v>892</v>
      </c>
    </row>
    <row r="11" spans="1:38" ht="12.75">
      <c r="A11" s="134"/>
      <c r="B11" s="7" t="s">
        <v>147</v>
      </c>
      <c r="C11" s="136">
        <v>4215</v>
      </c>
      <c r="D11" s="136">
        <v>3976</v>
      </c>
      <c r="E11" s="136">
        <v>3660</v>
      </c>
      <c r="F11" s="136">
        <v>3384</v>
      </c>
      <c r="G11" s="136">
        <v>3467</v>
      </c>
      <c r="H11" s="136">
        <v>3404</v>
      </c>
      <c r="I11" s="136">
        <v>3319</v>
      </c>
      <c r="J11" s="136">
        <v>3153</v>
      </c>
      <c r="K11" s="136">
        <v>3139</v>
      </c>
      <c r="L11" s="136">
        <v>2917</v>
      </c>
      <c r="M11" s="136">
        <v>2614</v>
      </c>
      <c r="N11" s="136">
        <v>2262</v>
      </c>
      <c r="O11" s="136">
        <v>2061</v>
      </c>
      <c r="P11" s="136">
        <v>2071</v>
      </c>
      <c r="Q11" s="136">
        <v>1882</v>
      </c>
      <c r="R11" s="136">
        <v>1988</v>
      </c>
      <c r="S11" s="136">
        <v>1886</v>
      </c>
      <c r="T11" s="136">
        <v>2003</v>
      </c>
      <c r="U11" s="136">
        <v>2172</v>
      </c>
      <c r="V11" s="136">
        <v>2230</v>
      </c>
      <c r="W11" s="136">
        <v>2298</v>
      </c>
      <c r="X11" s="136">
        <v>2364</v>
      </c>
      <c r="Y11" s="136">
        <v>2065</v>
      </c>
      <c r="Z11" s="136">
        <v>1618</v>
      </c>
      <c r="AA11" s="136">
        <v>1684</v>
      </c>
      <c r="AB11" s="136">
        <v>1658</v>
      </c>
      <c r="AC11" s="136">
        <v>1495</v>
      </c>
      <c r="AD11" s="136">
        <v>1519</v>
      </c>
      <c r="AE11" s="136">
        <v>1496</v>
      </c>
      <c r="AF11" s="136">
        <v>1444</v>
      </c>
      <c r="AG11" s="136">
        <v>1429</v>
      </c>
      <c r="AH11" s="136">
        <v>1381</v>
      </c>
      <c r="AI11" s="136">
        <v>1425</v>
      </c>
      <c r="AJ11" s="136">
        <v>1297</v>
      </c>
      <c r="AK11" s="136">
        <v>1353</v>
      </c>
      <c r="AL11" s="137">
        <v>1547</v>
      </c>
    </row>
    <row r="12" spans="1:38" ht="12.75">
      <c r="A12" s="134"/>
      <c r="B12" s="7" t="s">
        <v>148</v>
      </c>
      <c r="C12" s="136">
        <v>6608</v>
      </c>
      <c r="D12" s="136">
        <v>6270</v>
      </c>
      <c r="E12" s="136">
        <v>6051</v>
      </c>
      <c r="F12" s="136">
        <v>5087</v>
      </c>
      <c r="G12" s="136">
        <v>4684</v>
      </c>
      <c r="H12" s="136">
        <v>4315</v>
      </c>
      <c r="I12" s="136">
        <v>3777</v>
      </c>
      <c r="J12" s="136">
        <v>3554</v>
      </c>
      <c r="K12" s="136">
        <v>3619</v>
      </c>
      <c r="L12" s="136">
        <v>3657</v>
      </c>
      <c r="M12" s="136">
        <v>3531</v>
      </c>
      <c r="N12" s="136">
        <v>3142</v>
      </c>
      <c r="O12" s="136">
        <v>3278</v>
      </c>
      <c r="P12" s="136">
        <v>2977</v>
      </c>
      <c r="Q12" s="136">
        <v>2891</v>
      </c>
      <c r="R12" s="136">
        <v>2722</v>
      </c>
      <c r="S12" s="136">
        <v>2611</v>
      </c>
      <c r="T12" s="136">
        <v>2834</v>
      </c>
      <c r="U12" s="136">
        <v>2770</v>
      </c>
      <c r="V12" s="136">
        <v>3324</v>
      </c>
      <c r="W12" s="136">
        <v>3178</v>
      </c>
      <c r="X12" s="136">
        <v>3174</v>
      </c>
      <c r="Y12" s="136">
        <v>2815</v>
      </c>
      <c r="Z12" s="136">
        <v>2466</v>
      </c>
      <c r="AA12" s="136">
        <v>2316</v>
      </c>
      <c r="AB12" s="136">
        <v>2454</v>
      </c>
      <c r="AC12" s="136">
        <v>2396</v>
      </c>
      <c r="AD12" s="136">
        <v>2660</v>
      </c>
      <c r="AE12" s="136">
        <v>2590</v>
      </c>
      <c r="AF12" s="136">
        <v>2668</v>
      </c>
      <c r="AG12" s="136">
        <v>2489</v>
      </c>
      <c r="AH12" s="136">
        <v>2428</v>
      </c>
      <c r="AI12" s="136">
        <v>2570</v>
      </c>
      <c r="AJ12" s="136">
        <v>2622</v>
      </c>
      <c r="AK12" s="136">
        <v>2793</v>
      </c>
      <c r="AL12" s="137">
        <v>2718</v>
      </c>
    </row>
    <row r="13" spans="1:38" ht="12.75">
      <c r="A13" s="134"/>
      <c r="B13" s="7" t="s">
        <v>149</v>
      </c>
      <c r="C13" s="136">
        <v>6584</v>
      </c>
      <c r="D13" s="136">
        <v>6334</v>
      </c>
      <c r="E13" s="136">
        <v>5863</v>
      </c>
      <c r="F13" s="136">
        <v>3636</v>
      </c>
      <c r="G13" s="136">
        <v>4522</v>
      </c>
      <c r="H13" s="136">
        <v>4383</v>
      </c>
      <c r="I13" s="136">
        <v>4165</v>
      </c>
      <c r="J13" s="136">
        <v>3828</v>
      </c>
      <c r="K13" s="136">
        <v>3918</v>
      </c>
      <c r="L13" s="136">
        <v>4107</v>
      </c>
      <c r="M13" s="136">
        <v>4024</v>
      </c>
      <c r="N13" s="136">
        <v>3840</v>
      </c>
      <c r="O13" s="136">
        <v>3659</v>
      </c>
      <c r="P13" s="136">
        <v>3314</v>
      </c>
      <c r="Q13" s="136">
        <v>3230</v>
      </c>
      <c r="R13" s="136">
        <v>3398</v>
      </c>
      <c r="S13" s="136">
        <v>3363</v>
      </c>
      <c r="T13" s="136">
        <v>3119</v>
      </c>
      <c r="U13" s="136">
        <v>3142</v>
      </c>
      <c r="V13" s="136">
        <v>3669</v>
      </c>
      <c r="W13" s="136">
        <v>3367</v>
      </c>
      <c r="X13" s="136">
        <v>3608</v>
      </c>
      <c r="Y13" s="136">
        <v>3176</v>
      </c>
      <c r="Z13" s="136">
        <v>2794</v>
      </c>
      <c r="AA13" s="136">
        <v>2618</v>
      </c>
      <c r="AB13" s="136">
        <v>2709</v>
      </c>
      <c r="AC13" s="136">
        <v>2907</v>
      </c>
      <c r="AD13" s="136">
        <v>3066</v>
      </c>
      <c r="AE13" s="136">
        <v>2741</v>
      </c>
      <c r="AF13" s="136">
        <v>2561</v>
      </c>
      <c r="AG13" s="136">
        <v>2900</v>
      </c>
      <c r="AH13" s="136">
        <v>2933</v>
      </c>
      <c r="AI13" s="136">
        <v>2686</v>
      </c>
      <c r="AJ13" s="136">
        <v>2602</v>
      </c>
      <c r="AK13" s="136">
        <v>2910</v>
      </c>
      <c r="AL13" s="137">
        <v>2764</v>
      </c>
    </row>
    <row r="14" spans="1:38" ht="12.75">
      <c r="A14" s="134"/>
      <c r="B14" s="7" t="s">
        <v>150</v>
      </c>
      <c r="C14" s="136">
        <v>6379</v>
      </c>
      <c r="D14" s="136">
        <v>6237</v>
      </c>
      <c r="E14" s="136">
        <v>5718</v>
      </c>
      <c r="F14" s="136">
        <v>4680</v>
      </c>
      <c r="G14" s="136">
        <v>4407</v>
      </c>
      <c r="H14" s="136">
        <v>3785</v>
      </c>
      <c r="I14" s="136">
        <v>3383</v>
      </c>
      <c r="J14" s="136">
        <v>2980</v>
      </c>
      <c r="K14" s="136">
        <v>2947</v>
      </c>
      <c r="L14" s="136">
        <v>2644</v>
      </c>
      <c r="M14" s="136">
        <v>2500</v>
      </c>
      <c r="N14" s="136">
        <v>2490</v>
      </c>
      <c r="O14" s="136">
        <v>2980</v>
      </c>
      <c r="P14" s="136">
        <v>2853</v>
      </c>
      <c r="Q14" s="136">
        <v>2762</v>
      </c>
      <c r="R14" s="136">
        <v>2944</v>
      </c>
      <c r="S14" s="136">
        <v>2682</v>
      </c>
      <c r="T14" s="136">
        <v>2822</v>
      </c>
      <c r="U14" s="136">
        <v>2713</v>
      </c>
      <c r="V14" s="136">
        <v>2637</v>
      </c>
      <c r="W14" s="136">
        <v>2851</v>
      </c>
      <c r="X14" s="136">
        <v>2767</v>
      </c>
      <c r="Y14" s="136">
        <v>2673</v>
      </c>
      <c r="Z14" s="136">
        <v>2352</v>
      </c>
      <c r="AA14" s="136">
        <v>2199</v>
      </c>
      <c r="AB14" s="136">
        <v>2153</v>
      </c>
      <c r="AC14" s="136">
        <v>2372</v>
      </c>
      <c r="AD14" s="136">
        <v>2527</v>
      </c>
      <c r="AE14" s="136">
        <v>2495</v>
      </c>
      <c r="AF14" s="136">
        <v>2463</v>
      </c>
      <c r="AG14" s="136">
        <v>2359</v>
      </c>
      <c r="AH14" s="136">
        <v>2571</v>
      </c>
      <c r="AI14" s="136">
        <v>2390</v>
      </c>
      <c r="AJ14" s="136">
        <v>2345</v>
      </c>
      <c r="AK14" s="136">
        <v>2425</v>
      </c>
      <c r="AL14" s="137">
        <v>2568</v>
      </c>
    </row>
    <row r="15" spans="1:38" ht="12.75">
      <c r="A15" s="134"/>
      <c r="B15" s="7" t="s">
        <v>151</v>
      </c>
      <c r="C15" s="136">
        <v>4078</v>
      </c>
      <c r="D15" s="136">
        <v>3687</v>
      </c>
      <c r="E15" s="136">
        <v>3715</v>
      </c>
      <c r="F15" s="136">
        <v>3421</v>
      </c>
      <c r="G15" s="136">
        <v>3232</v>
      </c>
      <c r="H15" s="136">
        <v>3159</v>
      </c>
      <c r="I15" s="136">
        <v>3175</v>
      </c>
      <c r="J15" s="136">
        <v>2798</v>
      </c>
      <c r="K15" s="136">
        <v>2929</v>
      </c>
      <c r="L15" s="136">
        <v>2722</v>
      </c>
      <c r="M15" s="136">
        <v>2470</v>
      </c>
      <c r="N15" s="136">
        <v>2157</v>
      </c>
      <c r="O15" s="136">
        <v>2096</v>
      </c>
      <c r="P15" s="136">
        <v>2107</v>
      </c>
      <c r="Q15" s="136">
        <v>1917</v>
      </c>
      <c r="R15" s="136">
        <v>1930</v>
      </c>
      <c r="S15" s="136">
        <v>1785</v>
      </c>
      <c r="T15" s="136">
        <v>1391</v>
      </c>
      <c r="U15" s="136">
        <v>1475</v>
      </c>
      <c r="V15" s="136">
        <v>1689</v>
      </c>
      <c r="W15" s="136">
        <v>1601</v>
      </c>
      <c r="X15" s="136">
        <v>1712</v>
      </c>
      <c r="Y15" s="136">
        <v>1683</v>
      </c>
      <c r="Z15" s="136">
        <v>1382</v>
      </c>
      <c r="AA15" s="136">
        <v>1360</v>
      </c>
      <c r="AB15" s="136">
        <v>1450</v>
      </c>
      <c r="AC15" s="136">
        <v>1303</v>
      </c>
      <c r="AD15" s="136">
        <v>1295</v>
      </c>
      <c r="AE15" s="136">
        <v>988</v>
      </c>
      <c r="AF15" s="136">
        <v>860</v>
      </c>
      <c r="AG15" s="136">
        <v>1154</v>
      </c>
      <c r="AH15" s="136">
        <v>1076</v>
      </c>
      <c r="AI15" s="136">
        <v>1024</v>
      </c>
      <c r="AJ15" s="136">
        <v>973</v>
      </c>
      <c r="AK15" s="136">
        <v>1089</v>
      </c>
      <c r="AL15" s="137">
        <v>1141</v>
      </c>
    </row>
    <row r="16" spans="1:38" ht="12.75">
      <c r="A16" s="134" t="s">
        <v>263</v>
      </c>
      <c r="B16" s="9" t="s">
        <v>49</v>
      </c>
      <c r="C16" s="127">
        <v>52708</v>
      </c>
      <c r="D16" s="127">
        <v>50329</v>
      </c>
      <c r="E16" s="127">
        <v>47486</v>
      </c>
      <c r="F16" s="127">
        <v>42080</v>
      </c>
      <c r="G16" s="127">
        <v>41517</v>
      </c>
      <c r="H16" s="127">
        <v>38838</v>
      </c>
      <c r="I16" s="127">
        <v>36261</v>
      </c>
      <c r="J16" s="127">
        <v>33560</v>
      </c>
      <c r="K16" s="127">
        <v>34839</v>
      </c>
      <c r="L16" s="127">
        <v>34375</v>
      </c>
      <c r="M16" s="127">
        <v>32694</v>
      </c>
      <c r="N16" s="127">
        <v>30299</v>
      </c>
      <c r="O16" s="127">
        <v>30109</v>
      </c>
      <c r="P16" s="127">
        <v>28372</v>
      </c>
      <c r="Q16" s="127">
        <v>27090</v>
      </c>
      <c r="R16" s="127">
        <v>27822</v>
      </c>
      <c r="S16" s="127">
        <v>26056</v>
      </c>
      <c r="T16" s="127">
        <v>26381</v>
      </c>
      <c r="U16" s="127">
        <v>26813</v>
      </c>
      <c r="V16" s="127">
        <v>28637</v>
      </c>
      <c r="W16" s="127">
        <v>27953</v>
      </c>
      <c r="X16" s="127">
        <v>27622</v>
      </c>
      <c r="Y16" s="127">
        <v>24663</v>
      </c>
      <c r="Z16" s="127">
        <v>21330</v>
      </c>
      <c r="AA16" s="127">
        <v>20201</v>
      </c>
      <c r="AB16" s="127">
        <v>20955</v>
      </c>
      <c r="AC16" s="127">
        <v>21213</v>
      </c>
      <c r="AD16" s="127">
        <v>22374</v>
      </c>
      <c r="AE16" s="127">
        <v>21138</v>
      </c>
      <c r="AF16" s="127">
        <v>20336</v>
      </c>
      <c r="AG16" s="127">
        <v>19699</v>
      </c>
      <c r="AH16" s="127">
        <v>19707</v>
      </c>
      <c r="AI16" s="127">
        <v>18932</v>
      </c>
      <c r="AJ16" s="127">
        <v>18134</v>
      </c>
      <c r="AK16" s="127">
        <v>18787</v>
      </c>
      <c r="AL16" s="138">
        <v>18590</v>
      </c>
    </row>
    <row r="17" spans="1:38" ht="12.75">
      <c r="A17" s="134"/>
      <c r="B17" s="125" t="s">
        <v>28</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9"/>
      <c r="AJ17" s="139"/>
      <c r="AK17" s="139"/>
      <c r="AL17" s="126"/>
    </row>
    <row r="18" spans="1:38" ht="12.75">
      <c r="A18" s="134"/>
      <c r="B18" s="7" t="s">
        <v>185</v>
      </c>
      <c r="C18" s="136">
        <v>1228</v>
      </c>
      <c r="D18" s="136">
        <v>1232</v>
      </c>
      <c r="E18" s="136">
        <v>1125</v>
      </c>
      <c r="F18" s="136">
        <v>1058</v>
      </c>
      <c r="G18" s="136">
        <v>974</v>
      </c>
      <c r="H18" s="136">
        <v>890</v>
      </c>
      <c r="I18" s="136">
        <v>864</v>
      </c>
      <c r="J18" s="136">
        <v>802</v>
      </c>
      <c r="K18" s="136">
        <v>752</v>
      </c>
      <c r="L18" s="136">
        <v>667</v>
      </c>
      <c r="M18" s="136">
        <v>651</v>
      </c>
      <c r="N18" s="136">
        <v>555</v>
      </c>
      <c r="O18" s="136">
        <v>583</v>
      </c>
      <c r="P18" s="136">
        <v>612</v>
      </c>
      <c r="Q18" s="136">
        <v>612</v>
      </c>
      <c r="R18" s="136">
        <v>606</v>
      </c>
      <c r="S18" s="136">
        <v>575</v>
      </c>
      <c r="T18" s="136">
        <v>468</v>
      </c>
      <c r="U18" s="136">
        <v>429</v>
      </c>
      <c r="V18" s="136">
        <v>414</v>
      </c>
      <c r="W18" s="136">
        <v>410</v>
      </c>
      <c r="X18" s="136">
        <v>382</v>
      </c>
      <c r="Y18" s="136">
        <v>290</v>
      </c>
      <c r="Z18" s="136">
        <v>250</v>
      </c>
      <c r="AA18" s="136">
        <v>253</v>
      </c>
      <c r="AB18" s="136">
        <v>228</v>
      </c>
      <c r="AC18" s="136">
        <v>189</v>
      </c>
      <c r="AD18" s="136">
        <v>160</v>
      </c>
      <c r="AE18" s="136">
        <v>167</v>
      </c>
      <c r="AF18" s="136">
        <v>143</v>
      </c>
      <c r="AG18" s="136">
        <v>126</v>
      </c>
      <c r="AH18" s="136">
        <v>146</v>
      </c>
      <c r="AI18" s="136">
        <v>111</v>
      </c>
      <c r="AJ18" s="136">
        <v>102</v>
      </c>
      <c r="AK18" s="136">
        <v>99</v>
      </c>
      <c r="AL18" s="137">
        <v>87</v>
      </c>
    </row>
    <row r="19" spans="1:38" ht="12.75">
      <c r="A19" s="134"/>
      <c r="B19" s="7" t="s">
        <v>186</v>
      </c>
      <c r="C19" s="136">
        <v>1578</v>
      </c>
      <c r="D19" s="136">
        <v>1479</v>
      </c>
      <c r="E19" s="136">
        <v>1353</v>
      </c>
      <c r="F19" s="136">
        <v>1304</v>
      </c>
      <c r="G19" s="136">
        <v>1398</v>
      </c>
      <c r="H19" s="136">
        <v>1287</v>
      </c>
      <c r="I19" s="136">
        <v>1285</v>
      </c>
      <c r="J19" s="136">
        <v>1219</v>
      </c>
      <c r="K19" s="136">
        <v>1170</v>
      </c>
      <c r="L19" s="136">
        <v>1025</v>
      </c>
      <c r="M19" s="136">
        <v>1012</v>
      </c>
      <c r="N19" s="136">
        <v>860</v>
      </c>
      <c r="O19" s="136">
        <v>821</v>
      </c>
      <c r="P19" s="136">
        <v>748</v>
      </c>
      <c r="Q19" s="136">
        <v>731</v>
      </c>
      <c r="R19" s="136">
        <v>781</v>
      </c>
      <c r="S19" s="136">
        <v>806</v>
      </c>
      <c r="T19" s="136">
        <v>672</v>
      </c>
      <c r="U19" s="136">
        <v>719</v>
      </c>
      <c r="V19" s="136">
        <v>601</v>
      </c>
      <c r="W19" s="136">
        <v>483</v>
      </c>
      <c r="X19" s="136">
        <v>543</v>
      </c>
      <c r="Y19" s="136">
        <v>469</v>
      </c>
      <c r="Z19" s="136">
        <v>351</v>
      </c>
      <c r="AA19" s="136">
        <v>320</v>
      </c>
      <c r="AB19" s="136">
        <v>306</v>
      </c>
      <c r="AC19" s="136">
        <v>237</v>
      </c>
      <c r="AD19" s="136">
        <v>245</v>
      </c>
      <c r="AE19" s="136">
        <v>228</v>
      </c>
      <c r="AF19" s="136">
        <v>244</v>
      </c>
      <c r="AG19" s="136">
        <v>204</v>
      </c>
      <c r="AH19" s="136">
        <v>251</v>
      </c>
      <c r="AI19" s="136">
        <v>205</v>
      </c>
      <c r="AJ19" s="136">
        <v>176</v>
      </c>
      <c r="AK19" s="136">
        <v>184</v>
      </c>
      <c r="AL19" s="137">
        <v>190</v>
      </c>
    </row>
    <row r="20" spans="1:38" ht="12.75">
      <c r="A20" s="134"/>
      <c r="B20" s="7" t="s">
        <v>187</v>
      </c>
      <c r="C20" s="136">
        <v>2616</v>
      </c>
      <c r="D20" s="136">
        <v>2557</v>
      </c>
      <c r="E20" s="136">
        <v>2440</v>
      </c>
      <c r="F20" s="136">
        <v>2389</v>
      </c>
      <c r="G20" s="136">
        <v>2229</v>
      </c>
      <c r="H20" s="136">
        <v>1915</v>
      </c>
      <c r="I20" s="136">
        <v>1927</v>
      </c>
      <c r="J20" s="136">
        <v>1742</v>
      </c>
      <c r="K20" s="136">
        <v>1731</v>
      </c>
      <c r="L20" s="136">
        <v>1533</v>
      </c>
      <c r="M20" s="136">
        <v>1504</v>
      </c>
      <c r="N20" s="136">
        <v>1393</v>
      </c>
      <c r="O20" s="136">
        <v>1381</v>
      </c>
      <c r="P20" s="136">
        <v>1244</v>
      </c>
      <c r="Q20" s="136">
        <v>1208</v>
      </c>
      <c r="R20" s="136">
        <v>1059</v>
      </c>
      <c r="S20" s="136">
        <v>958</v>
      </c>
      <c r="T20" s="136">
        <v>994</v>
      </c>
      <c r="U20" s="136">
        <v>956</v>
      </c>
      <c r="V20" s="136">
        <v>902</v>
      </c>
      <c r="W20" s="136">
        <v>940</v>
      </c>
      <c r="X20" s="136">
        <v>782</v>
      </c>
      <c r="Y20" s="136">
        <v>782</v>
      </c>
      <c r="Z20" s="136">
        <v>651</v>
      </c>
      <c r="AA20" s="136">
        <v>619</v>
      </c>
      <c r="AB20" s="136">
        <v>613</v>
      </c>
      <c r="AC20" s="136">
        <v>572</v>
      </c>
      <c r="AD20" s="136">
        <v>452</v>
      </c>
      <c r="AE20" s="136">
        <v>384</v>
      </c>
      <c r="AF20" s="136">
        <v>369</v>
      </c>
      <c r="AG20" s="136">
        <v>351</v>
      </c>
      <c r="AH20" s="136">
        <v>324</v>
      </c>
      <c r="AI20" s="136">
        <v>285</v>
      </c>
      <c r="AJ20" s="136">
        <v>249</v>
      </c>
      <c r="AK20" s="136">
        <v>253</v>
      </c>
      <c r="AL20" s="137">
        <v>285</v>
      </c>
    </row>
    <row r="21" spans="1:38" ht="12.75">
      <c r="A21" s="134"/>
      <c r="B21" s="7" t="s">
        <v>188</v>
      </c>
      <c r="C21" s="136">
        <v>794</v>
      </c>
      <c r="D21" s="136">
        <v>720</v>
      </c>
      <c r="E21" s="136">
        <v>721</v>
      </c>
      <c r="F21" s="136">
        <v>668</v>
      </c>
      <c r="G21" s="136">
        <v>643</v>
      </c>
      <c r="H21" s="136">
        <v>642</v>
      </c>
      <c r="I21" s="136">
        <v>652</v>
      </c>
      <c r="J21" s="136">
        <v>608</v>
      </c>
      <c r="K21" s="136">
        <v>608</v>
      </c>
      <c r="L21" s="136">
        <v>642</v>
      </c>
      <c r="M21" s="136">
        <v>666</v>
      </c>
      <c r="N21" s="136">
        <v>499</v>
      </c>
      <c r="O21" s="136">
        <v>425</v>
      </c>
      <c r="P21" s="136">
        <v>389</v>
      </c>
      <c r="Q21" s="136">
        <v>400</v>
      </c>
      <c r="R21" s="136">
        <v>429</v>
      </c>
      <c r="S21" s="136">
        <v>347</v>
      </c>
      <c r="T21" s="136">
        <v>349</v>
      </c>
      <c r="U21" s="136">
        <v>326</v>
      </c>
      <c r="V21" s="136">
        <v>325</v>
      </c>
      <c r="W21" s="136">
        <v>319</v>
      </c>
      <c r="X21" s="136">
        <v>398</v>
      </c>
      <c r="Y21" s="136">
        <v>470</v>
      </c>
      <c r="Z21" s="136">
        <v>349</v>
      </c>
      <c r="AA21" s="136">
        <v>356</v>
      </c>
      <c r="AB21" s="136">
        <v>365</v>
      </c>
      <c r="AC21" s="136">
        <v>292</v>
      </c>
      <c r="AD21" s="136">
        <v>269</v>
      </c>
      <c r="AE21" s="136">
        <v>250</v>
      </c>
      <c r="AF21" s="136">
        <v>266</v>
      </c>
      <c r="AG21" s="136">
        <v>166</v>
      </c>
      <c r="AH21" s="136">
        <v>160</v>
      </c>
      <c r="AI21" s="136">
        <v>125</v>
      </c>
      <c r="AJ21" s="136">
        <v>130</v>
      </c>
      <c r="AK21" s="136">
        <v>128</v>
      </c>
      <c r="AL21" s="137">
        <v>129</v>
      </c>
    </row>
    <row r="22" spans="1:38" ht="12.75">
      <c r="A22" s="134" t="s">
        <v>264</v>
      </c>
      <c r="B22" s="9" t="s">
        <v>49</v>
      </c>
      <c r="C22" s="127">
        <v>6216</v>
      </c>
      <c r="D22" s="127">
        <v>5988</v>
      </c>
      <c r="E22" s="127">
        <v>5639</v>
      </c>
      <c r="F22" s="127">
        <v>5419</v>
      </c>
      <c r="G22" s="127">
        <v>5244</v>
      </c>
      <c r="H22" s="127">
        <v>4734</v>
      </c>
      <c r="I22" s="127">
        <v>4728</v>
      </c>
      <c r="J22" s="127">
        <v>4371</v>
      </c>
      <c r="K22" s="127">
        <v>4261</v>
      </c>
      <c r="L22" s="127">
        <v>3867</v>
      </c>
      <c r="M22" s="127">
        <v>3833</v>
      </c>
      <c r="N22" s="127">
        <v>3307</v>
      </c>
      <c r="O22" s="127">
        <v>3210</v>
      </c>
      <c r="P22" s="127">
        <v>2993</v>
      </c>
      <c r="Q22" s="127">
        <v>2951</v>
      </c>
      <c r="R22" s="127">
        <v>2875</v>
      </c>
      <c r="S22" s="127">
        <v>2686</v>
      </c>
      <c r="T22" s="127">
        <v>2483</v>
      </c>
      <c r="U22" s="127">
        <v>2430</v>
      </c>
      <c r="V22" s="127">
        <v>2242</v>
      </c>
      <c r="W22" s="127">
        <v>2152</v>
      </c>
      <c r="X22" s="127">
        <v>2105</v>
      </c>
      <c r="Y22" s="127">
        <v>2011</v>
      </c>
      <c r="Z22" s="127">
        <v>1601</v>
      </c>
      <c r="AA22" s="127">
        <v>1548</v>
      </c>
      <c r="AB22" s="127">
        <v>1512</v>
      </c>
      <c r="AC22" s="127">
        <v>1290</v>
      </c>
      <c r="AD22" s="127">
        <v>1126</v>
      </c>
      <c r="AE22" s="127">
        <v>1029</v>
      </c>
      <c r="AF22" s="127">
        <v>1022</v>
      </c>
      <c r="AG22" s="127">
        <v>847</v>
      </c>
      <c r="AH22" s="127">
        <v>881</v>
      </c>
      <c r="AI22" s="127">
        <v>726</v>
      </c>
      <c r="AJ22" s="127">
        <v>657</v>
      </c>
      <c r="AK22" s="127">
        <v>664</v>
      </c>
      <c r="AL22" s="138">
        <v>691</v>
      </c>
    </row>
    <row r="23" spans="1:38" ht="12.75">
      <c r="A23" s="134"/>
      <c r="B23" s="125" t="s">
        <v>29</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9"/>
      <c r="AJ23" s="139"/>
      <c r="AK23" s="139"/>
      <c r="AL23" s="126"/>
    </row>
    <row r="24" spans="1:38" ht="12.75">
      <c r="A24" s="134"/>
      <c r="B24" s="7" t="s">
        <v>178</v>
      </c>
      <c r="C24" s="136">
        <v>1960</v>
      </c>
      <c r="D24" s="136">
        <v>1788</v>
      </c>
      <c r="E24" s="136">
        <v>1603</v>
      </c>
      <c r="F24" s="136">
        <v>1570</v>
      </c>
      <c r="G24" s="136">
        <v>1387</v>
      </c>
      <c r="H24" s="136">
        <v>1301</v>
      </c>
      <c r="I24" s="136">
        <v>1402</v>
      </c>
      <c r="J24" s="136">
        <v>1159</v>
      </c>
      <c r="K24" s="136">
        <v>1182</v>
      </c>
      <c r="L24" s="136">
        <v>1183</v>
      </c>
      <c r="M24" s="136">
        <v>1130</v>
      </c>
      <c r="N24" s="136">
        <v>1048</v>
      </c>
      <c r="O24" s="136">
        <v>998</v>
      </c>
      <c r="P24" s="136">
        <v>1075</v>
      </c>
      <c r="Q24" s="136">
        <v>1079</v>
      </c>
      <c r="R24" s="136">
        <v>983</v>
      </c>
      <c r="S24" s="136">
        <v>964</v>
      </c>
      <c r="T24" s="136">
        <v>909</v>
      </c>
      <c r="U24" s="136">
        <v>809</v>
      </c>
      <c r="V24" s="136">
        <v>802</v>
      </c>
      <c r="W24" s="136">
        <v>748</v>
      </c>
      <c r="X24" s="136">
        <v>785</v>
      </c>
      <c r="Y24" s="136">
        <v>779</v>
      </c>
      <c r="Z24" s="136">
        <v>650</v>
      </c>
      <c r="AA24" s="136">
        <v>544</v>
      </c>
      <c r="AB24" s="136">
        <v>470</v>
      </c>
      <c r="AC24" s="136">
        <v>410</v>
      </c>
      <c r="AD24" s="136">
        <v>400</v>
      </c>
      <c r="AE24" s="136">
        <v>389</v>
      </c>
      <c r="AF24" s="136">
        <v>322</v>
      </c>
      <c r="AG24" s="136">
        <v>310</v>
      </c>
      <c r="AH24" s="136">
        <v>345</v>
      </c>
      <c r="AI24" s="136">
        <v>282</v>
      </c>
      <c r="AJ24" s="136">
        <v>271</v>
      </c>
      <c r="AK24" s="136">
        <v>221</v>
      </c>
      <c r="AL24" s="137">
        <v>215</v>
      </c>
    </row>
    <row r="25" spans="1:38" ht="12.75">
      <c r="A25" s="134"/>
      <c r="B25" s="7" t="s">
        <v>180</v>
      </c>
      <c r="C25" s="136">
        <v>2407</v>
      </c>
      <c r="D25" s="136">
        <v>2265</v>
      </c>
      <c r="E25" s="136">
        <v>2197</v>
      </c>
      <c r="F25" s="136">
        <v>2052</v>
      </c>
      <c r="G25" s="136">
        <v>1879</v>
      </c>
      <c r="H25" s="136">
        <v>1828</v>
      </c>
      <c r="I25" s="136">
        <v>1824</v>
      </c>
      <c r="J25" s="136">
        <v>1591</v>
      </c>
      <c r="K25" s="136">
        <v>1611</v>
      </c>
      <c r="L25" s="136">
        <v>1701</v>
      </c>
      <c r="M25" s="136">
        <v>1606</v>
      </c>
      <c r="N25" s="136">
        <v>1378</v>
      </c>
      <c r="O25" s="136">
        <v>1277</v>
      </c>
      <c r="P25" s="136">
        <v>1279</v>
      </c>
      <c r="Q25" s="136">
        <v>1209</v>
      </c>
      <c r="R25" s="136">
        <v>1121</v>
      </c>
      <c r="S25" s="136">
        <v>1059</v>
      </c>
      <c r="T25" s="136">
        <v>1111</v>
      </c>
      <c r="U25" s="136">
        <v>1232</v>
      </c>
      <c r="V25" s="136">
        <v>1255</v>
      </c>
      <c r="W25" s="136">
        <v>1188</v>
      </c>
      <c r="X25" s="136">
        <v>1143</v>
      </c>
      <c r="Y25" s="136">
        <v>1012</v>
      </c>
      <c r="Z25" s="136">
        <v>868</v>
      </c>
      <c r="AA25" s="136">
        <v>805</v>
      </c>
      <c r="AB25" s="136">
        <v>691</v>
      </c>
      <c r="AC25" s="136">
        <v>641</v>
      </c>
      <c r="AD25" s="136">
        <v>692</v>
      </c>
      <c r="AE25" s="136">
        <v>539</v>
      </c>
      <c r="AF25" s="136">
        <v>486</v>
      </c>
      <c r="AG25" s="136">
        <v>472</v>
      </c>
      <c r="AH25" s="136">
        <v>432</v>
      </c>
      <c r="AI25" s="136">
        <v>375</v>
      </c>
      <c r="AJ25" s="136">
        <v>364</v>
      </c>
      <c r="AK25" s="136">
        <v>366</v>
      </c>
      <c r="AL25" s="137">
        <v>387</v>
      </c>
    </row>
    <row r="26" spans="1:38" ht="12.75">
      <c r="A26" s="134"/>
      <c r="B26" s="7" t="s">
        <v>182</v>
      </c>
      <c r="C26" s="136">
        <v>2151</v>
      </c>
      <c r="D26" s="136">
        <v>2130</v>
      </c>
      <c r="E26" s="136">
        <v>1963</v>
      </c>
      <c r="F26" s="136">
        <v>1767</v>
      </c>
      <c r="G26" s="136">
        <v>1747</v>
      </c>
      <c r="H26" s="136">
        <v>1630</v>
      </c>
      <c r="I26" s="136">
        <v>1616</v>
      </c>
      <c r="J26" s="136">
        <v>1494</v>
      </c>
      <c r="K26" s="136">
        <v>1588</v>
      </c>
      <c r="L26" s="136">
        <v>1607</v>
      </c>
      <c r="M26" s="136">
        <v>1590</v>
      </c>
      <c r="N26" s="136">
        <v>1439</v>
      </c>
      <c r="O26" s="136">
        <v>1445</v>
      </c>
      <c r="P26" s="136">
        <v>1418</v>
      </c>
      <c r="Q26" s="136">
        <v>1352</v>
      </c>
      <c r="R26" s="136">
        <v>1485</v>
      </c>
      <c r="S26" s="136">
        <v>1390</v>
      </c>
      <c r="T26" s="136">
        <v>1364</v>
      </c>
      <c r="U26" s="136">
        <v>1274</v>
      </c>
      <c r="V26" s="136">
        <v>1244</v>
      </c>
      <c r="W26" s="136">
        <v>1159</v>
      </c>
      <c r="X26" s="136">
        <v>1144</v>
      </c>
      <c r="Y26" s="136">
        <v>1028</v>
      </c>
      <c r="Z26" s="136">
        <v>873</v>
      </c>
      <c r="AA26" s="136">
        <v>790</v>
      </c>
      <c r="AB26" s="136">
        <v>758</v>
      </c>
      <c r="AC26" s="136">
        <v>777</v>
      </c>
      <c r="AD26" s="136">
        <v>704</v>
      </c>
      <c r="AE26" s="136">
        <v>728</v>
      </c>
      <c r="AF26" s="136">
        <v>716</v>
      </c>
      <c r="AG26" s="136">
        <v>630</v>
      </c>
      <c r="AH26" s="136">
        <v>583</v>
      </c>
      <c r="AI26" s="136">
        <v>541</v>
      </c>
      <c r="AJ26" s="136">
        <v>463</v>
      </c>
      <c r="AK26" s="136">
        <v>442</v>
      </c>
      <c r="AL26" s="137">
        <v>424</v>
      </c>
    </row>
    <row r="27" spans="1:38" ht="12.75">
      <c r="A27" s="134" t="s">
        <v>265</v>
      </c>
      <c r="B27" s="9" t="s">
        <v>49</v>
      </c>
      <c r="C27" s="127">
        <v>6518</v>
      </c>
      <c r="D27" s="127">
        <v>6183</v>
      </c>
      <c r="E27" s="127">
        <v>5763</v>
      </c>
      <c r="F27" s="127">
        <v>5389</v>
      </c>
      <c r="G27" s="127">
        <v>5013</v>
      </c>
      <c r="H27" s="127">
        <v>4759</v>
      </c>
      <c r="I27" s="127">
        <v>4842</v>
      </c>
      <c r="J27" s="127">
        <v>4244</v>
      </c>
      <c r="K27" s="127">
        <v>4381</v>
      </c>
      <c r="L27" s="127">
        <v>4491</v>
      </c>
      <c r="M27" s="127">
        <v>4326</v>
      </c>
      <c r="N27" s="127">
        <v>3865</v>
      </c>
      <c r="O27" s="127">
        <v>3720</v>
      </c>
      <c r="P27" s="127">
        <v>3772</v>
      </c>
      <c r="Q27" s="127">
        <v>3640</v>
      </c>
      <c r="R27" s="127">
        <v>3589</v>
      </c>
      <c r="S27" s="127">
        <v>3413</v>
      </c>
      <c r="T27" s="127">
        <v>3384</v>
      </c>
      <c r="U27" s="127">
        <v>3315</v>
      </c>
      <c r="V27" s="127">
        <v>3301</v>
      </c>
      <c r="W27" s="127">
        <v>3095</v>
      </c>
      <c r="X27" s="127">
        <v>3072</v>
      </c>
      <c r="Y27" s="127">
        <v>2819</v>
      </c>
      <c r="Z27" s="127">
        <v>2391</v>
      </c>
      <c r="AA27" s="127">
        <v>2139</v>
      </c>
      <c r="AB27" s="127">
        <v>1919</v>
      </c>
      <c r="AC27" s="127">
        <v>1828</v>
      </c>
      <c r="AD27" s="127">
        <v>1796</v>
      </c>
      <c r="AE27" s="127">
        <v>1656</v>
      </c>
      <c r="AF27" s="127">
        <v>1524</v>
      </c>
      <c r="AG27" s="127">
        <v>1412</v>
      </c>
      <c r="AH27" s="127">
        <v>1360</v>
      </c>
      <c r="AI27" s="127">
        <v>1198</v>
      </c>
      <c r="AJ27" s="127">
        <v>1098</v>
      </c>
      <c r="AK27" s="127">
        <v>1029</v>
      </c>
      <c r="AL27" s="138">
        <v>1026</v>
      </c>
    </row>
    <row r="28" spans="1:38" ht="12.75">
      <c r="A28" s="134"/>
      <c r="B28" s="125" t="s">
        <v>30</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9"/>
      <c r="AJ28" s="139"/>
      <c r="AK28" s="139"/>
      <c r="AL28" s="126"/>
    </row>
    <row r="29" spans="1:38" ht="12.75">
      <c r="A29" s="134"/>
      <c r="B29" s="7" t="s">
        <v>173</v>
      </c>
      <c r="C29" s="136">
        <v>1862</v>
      </c>
      <c r="D29" s="136">
        <v>1651</v>
      </c>
      <c r="E29" s="136">
        <v>1619</v>
      </c>
      <c r="F29" s="136">
        <v>1562</v>
      </c>
      <c r="G29" s="136">
        <v>1460</v>
      </c>
      <c r="H29" s="136">
        <v>1481</v>
      </c>
      <c r="I29" s="136">
        <v>1785</v>
      </c>
      <c r="J29" s="136">
        <v>1610</v>
      </c>
      <c r="K29" s="136">
        <v>1684</v>
      </c>
      <c r="L29" s="136">
        <v>1721</v>
      </c>
      <c r="M29" s="136">
        <v>1594</v>
      </c>
      <c r="N29" s="136">
        <v>1368</v>
      </c>
      <c r="O29" s="136">
        <v>1312</v>
      </c>
      <c r="P29" s="136">
        <v>1284</v>
      </c>
      <c r="Q29" s="136">
        <v>1171</v>
      </c>
      <c r="R29" s="136">
        <v>1198</v>
      </c>
      <c r="S29" s="136">
        <v>1087</v>
      </c>
      <c r="T29" s="136">
        <v>1081</v>
      </c>
      <c r="U29" s="136">
        <v>1007</v>
      </c>
      <c r="V29" s="136">
        <v>979</v>
      </c>
      <c r="W29" s="136">
        <v>932</v>
      </c>
      <c r="X29" s="136">
        <v>923</v>
      </c>
      <c r="Y29" s="136">
        <v>829</v>
      </c>
      <c r="Z29" s="136">
        <v>635</v>
      </c>
      <c r="AA29" s="136">
        <v>621</v>
      </c>
      <c r="AB29" s="136">
        <v>713</v>
      </c>
      <c r="AC29" s="136">
        <v>638</v>
      </c>
      <c r="AD29" s="136">
        <v>613</v>
      </c>
      <c r="AE29" s="136">
        <v>504</v>
      </c>
      <c r="AF29" s="136">
        <v>446</v>
      </c>
      <c r="AG29" s="136">
        <v>369</v>
      </c>
      <c r="AH29" s="136">
        <v>294</v>
      </c>
      <c r="AI29" s="136">
        <v>279</v>
      </c>
      <c r="AJ29" s="136">
        <v>255</v>
      </c>
      <c r="AK29" s="136">
        <v>276</v>
      </c>
      <c r="AL29" s="137">
        <v>270</v>
      </c>
    </row>
    <row r="30" spans="1:38" ht="12.75">
      <c r="A30" s="134"/>
      <c r="B30" s="7" t="s">
        <v>176</v>
      </c>
      <c r="C30" s="136">
        <v>5528</v>
      </c>
      <c r="D30" s="136">
        <v>4980</v>
      </c>
      <c r="E30" s="136">
        <v>4450</v>
      </c>
      <c r="F30" s="136">
        <v>5049</v>
      </c>
      <c r="G30" s="136">
        <v>4688</v>
      </c>
      <c r="H30" s="136">
        <v>4444</v>
      </c>
      <c r="I30" s="136">
        <v>4350</v>
      </c>
      <c r="J30" s="136">
        <v>3882</v>
      </c>
      <c r="K30" s="136">
        <v>3899</v>
      </c>
      <c r="L30" s="136">
        <v>3811</v>
      </c>
      <c r="M30" s="136">
        <v>3720</v>
      </c>
      <c r="N30" s="136">
        <v>3509</v>
      </c>
      <c r="O30" s="136">
        <v>3610</v>
      </c>
      <c r="P30" s="136">
        <v>3430</v>
      </c>
      <c r="Q30" s="136">
        <v>3360</v>
      </c>
      <c r="R30" s="136">
        <v>3073</v>
      </c>
      <c r="S30" s="136">
        <v>2872</v>
      </c>
      <c r="T30" s="136">
        <v>2698</v>
      </c>
      <c r="U30" s="136">
        <v>2348</v>
      </c>
      <c r="V30" s="136">
        <v>2435</v>
      </c>
      <c r="W30" s="136">
        <v>2328</v>
      </c>
      <c r="X30" s="136">
        <v>2390</v>
      </c>
      <c r="Y30" s="136">
        <v>1948</v>
      </c>
      <c r="Z30" s="136">
        <v>1835</v>
      </c>
      <c r="AA30" s="136">
        <v>1230</v>
      </c>
      <c r="AB30" s="136">
        <v>1041</v>
      </c>
      <c r="AC30" s="136">
        <v>1014</v>
      </c>
      <c r="AD30" s="136">
        <v>1012</v>
      </c>
      <c r="AE30" s="136">
        <v>1156</v>
      </c>
      <c r="AF30" s="136">
        <v>1064</v>
      </c>
      <c r="AG30" s="136">
        <v>857</v>
      </c>
      <c r="AH30" s="136">
        <v>871</v>
      </c>
      <c r="AI30" s="136">
        <v>812</v>
      </c>
      <c r="AJ30" s="136">
        <v>781</v>
      </c>
      <c r="AK30" s="136">
        <v>828</v>
      </c>
      <c r="AL30" s="137">
        <v>798</v>
      </c>
    </row>
    <row r="31" spans="1:38" ht="12.75">
      <c r="A31" s="134" t="s">
        <v>266</v>
      </c>
      <c r="B31" s="9" t="s">
        <v>49</v>
      </c>
      <c r="C31" s="127">
        <v>7390</v>
      </c>
      <c r="D31" s="127">
        <v>6631</v>
      </c>
      <c r="E31" s="127">
        <v>6069</v>
      </c>
      <c r="F31" s="127">
        <v>6611</v>
      </c>
      <c r="G31" s="127">
        <v>6148</v>
      </c>
      <c r="H31" s="127">
        <v>5925</v>
      </c>
      <c r="I31" s="127">
        <v>6135</v>
      </c>
      <c r="J31" s="127">
        <v>5492</v>
      </c>
      <c r="K31" s="127">
        <v>5583</v>
      </c>
      <c r="L31" s="127">
        <v>5532</v>
      </c>
      <c r="M31" s="127">
        <v>5314</v>
      </c>
      <c r="N31" s="127">
        <v>4877</v>
      </c>
      <c r="O31" s="127">
        <v>4922</v>
      </c>
      <c r="P31" s="127">
        <v>4714</v>
      </c>
      <c r="Q31" s="127">
        <v>4531</v>
      </c>
      <c r="R31" s="127">
        <v>4271</v>
      </c>
      <c r="S31" s="127">
        <v>3959</v>
      </c>
      <c r="T31" s="127">
        <v>3779</v>
      </c>
      <c r="U31" s="127">
        <v>3355</v>
      </c>
      <c r="V31" s="127">
        <v>3414</v>
      </c>
      <c r="W31" s="127">
        <v>3260</v>
      </c>
      <c r="X31" s="127">
        <v>3313</v>
      </c>
      <c r="Y31" s="127">
        <v>2777</v>
      </c>
      <c r="Z31" s="127">
        <v>2470</v>
      </c>
      <c r="AA31" s="127">
        <v>1851</v>
      </c>
      <c r="AB31" s="127">
        <v>1754</v>
      </c>
      <c r="AC31" s="127">
        <v>1652</v>
      </c>
      <c r="AD31" s="127">
        <v>1625</v>
      </c>
      <c r="AE31" s="127">
        <v>1660</v>
      </c>
      <c r="AF31" s="127">
        <v>1510</v>
      </c>
      <c r="AG31" s="127">
        <v>1226</v>
      </c>
      <c r="AH31" s="127">
        <v>1165</v>
      </c>
      <c r="AI31" s="127">
        <v>1091</v>
      </c>
      <c r="AJ31" s="127">
        <v>1036</v>
      </c>
      <c r="AK31" s="127">
        <v>1104</v>
      </c>
      <c r="AL31" s="138">
        <v>1068</v>
      </c>
    </row>
    <row r="32" spans="1:38" ht="12.75">
      <c r="A32" s="134"/>
      <c r="B32" s="125" t="s">
        <v>31</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9"/>
      <c r="AJ32" s="139"/>
      <c r="AK32" s="139"/>
      <c r="AL32" s="126"/>
    </row>
    <row r="33" spans="1:38" ht="12.75">
      <c r="A33" s="134"/>
      <c r="B33" s="7" t="s">
        <v>154</v>
      </c>
      <c r="C33" s="136">
        <v>1678</v>
      </c>
      <c r="D33" s="136">
        <v>1647</v>
      </c>
      <c r="E33" s="136">
        <v>1456</v>
      </c>
      <c r="F33" s="136">
        <v>1351</v>
      </c>
      <c r="G33" s="136">
        <v>1140</v>
      </c>
      <c r="H33" s="136">
        <v>1204</v>
      </c>
      <c r="I33" s="136">
        <v>1142</v>
      </c>
      <c r="J33" s="136">
        <v>1067</v>
      </c>
      <c r="K33" s="136">
        <v>1118</v>
      </c>
      <c r="L33" s="136">
        <v>915</v>
      </c>
      <c r="M33" s="136">
        <v>903</v>
      </c>
      <c r="N33" s="136">
        <v>753</v>
      </c>
      <c r="O33" s="136">
        <v>787</v>
      </c>
      <c r="P33" s="136">
        <v>899</v>
      </c>
      <c r="Q33" s="136">
        <v>932</v>
      </c>
      <c r="R33" s="136">
        <v>847</v>
      </c>
      <c r="S33" s="136">
        <v>770</v>
      </c>
      <c r="T33" s="136">
        <v>831</v>
      </c>
      <c r="U33" s="136">
        <v>749</v>
      </c>
      <c r="V33" s="136">
        <v>646</v>
      </c>
      <c r="W33" s="136">
        <v>717</v>
      </c>
      <c r="X33" s="136">
        <v>723</v>
      </c>
      <c r="Y33" s="136">
        <v>616</v>
      </c>
      <c r="Z33" s="136">
        <v>487</v>
      </c>
      <c r="AA33" s="136">
        <v>376</v>
      </c>
      <c r="AB33" s="136">
        <v>381</v>
      </c>
      <c r="AC33" s="136">
        <v>313</v>
      </c>
      <c r="AD33" s="136">
        <v>340</v>
      </c>
      <c r="AE33" s="136">
        <v>345</v>
      </c>
      <c r="AF33" s="136">
        <v>398</v>
      </c>
      <c r="AG33" s="136">
        <v>372</v>
      </c>
      <c r="AH33" s="136">
        <v>380</v>
      </c>
      <c r="AI33" s="136">
        <v>333</v>
      </c>
      <c r="AJ33" s="136">
        <v>324</v>
      </c>
      <c r="AK33" s="136">
        <v>299</v>
      </c>
      <c r="AL33" s="137">
        <v>189</v>
      </c>
    </row>
    <row r="34" spans="1:38" ht="12.75">
      <c r="A34" s="134"/>
      <c r="B34" s="7" t="s">
        <v>155</v>
      </c>
      <c r="C34" s="136">
        <v>1429</v>
      </c>
      <c r="D34" s="136">
        <v>1434</v>
      </c>
      <c r="E34" s="136">
        <v>1291</v>
      </c>
      <c r="F34" s="136">
        <v>1329</v>
      </c>
      <c r="G34" s="136">
        <v>1288</v>
      </c>
      <c r="H34" s="136">
        <v>1304</v>
      </c>
      <c r="I34" s="136">
        <v>1300</v>
      </c>
      <c r="J34" s="136">
        <v>1269</v>
      </c>
      <c r="K34" s="136">
        <v>1354</v>
      </c>
      <c r="L34" s="136">
        <v>1339</v>
      </c>
      <c r="M34" s="136">
        <v>1169</v>
      </c>
      <c r="N34" s="136">
        <v>1108</v>
      </c>
      <c r="O34" s="136">
        <v>1025</v>
      </c>
      <c r="P34" s="136">
        <v>1022</v>
      </c>
      <c r="Q34" s="136">
        <v>1005</v>
      </c>
      <c r="R34" s="136">
        <v>943</v>
      </c>
      <c r="S34" s="136">
        <v>959</v>
      </c>
      <c r="T34" s="136">
        <v>968</v>
      </c>
      <c r="U34" s="136">
        <v>902</v>
      </c>
      <c r="V34" s="136">
        <v>817</v>
      </c>
      <c r="W34" s="136">
        <v>746</v>
      </c>
      <c r="X34" s="136">
        <v>718</v>
      </c>
      <c r="Y34" s="136">
        <v>673</v>
      </c>
      <c r="Z34" s="136">
        <v>471</v>
      </c>
      <c r="AA34" s="136">
        <v>460</v>
      </c>
      <c r="AB34" s="136">
        <v>497</v>
      </c>
      <c r="AC34" s="136">
        <v>481</v>
      </c>
      <c r="AD34" s="136">
        <v>434</v>
      </c>
      <c r="AE34" s="136">
        <v>435</v>
      </c>
      <c r="AF34" s="136">
        <v>476</v>
      </c>
      <c r="AG34" s="136">
        <v>453</v>
      </c>
      <c r="AH34" s="136">
        <v>322</v>
      </c>
      <c r="AI34" s="136">
        <v>311</v>
      </c>
      <c r="AJ34" s="136">
        <v>349</v>
      </c>
      <c r="AK34" s="136">
        <v>381</v>
      </c>
      <c r="AL34" s="137">
        <v>332</v>
      </c>
    </row>
    <row r="35" spans="1:38" ht="12.75">
      <c r="A35" s="134"/>
      <c r="B35" s="7" t="s">
        <v>156</v>
      </c>
      <c r="C35" s="136">
        <v>803</v>
      </c>
      <c r="D35" s="136">
        <v>773</v>
      </c>
      <c r="E35" s="136">
        <v>800</v>
      </c>
      <c r="F35" s="136">
        <v>739</v>
      </c>
      <c r="G35" s="136">
        <v>804</v>
      </c>
      <c r="H35" s="136">
        <v>687</v>
      </c>
      <c r="I35" s="136">
        <v>693</v>
      </c>
      <c r="J35" s="136">
        <v>546</v>
      </c>
      <c r="K35" s="136">
        <v>524</v>
      </c>
      <c r="L35" s="136">
        <v>541</v>
      </c>
      <c r="M35" s="136">
        <v>530</v>
      </c>
      <c r="N35" s="136">
        <v>447</v>
      </c>
      <c r="O35" s="136">
        <v>384</v>
      </c>
      <c r="P35" s="136">
        <v>398</v>
      </c>
      <c r="Q35" s="136">
        <v>367</v>
      </c>
      <c r="R35" s="136">
        <v>316</v>
      </c>
      <c r="S35" s="136">
        <v>318</v>
      </c>
      <c r="T35" s="136">
        <v>306</v>
      </c>
      <c r="U35" s="136">
        <v>438</v>
      </c>
      <c r="V35" s="136">
        <v>413</v>
      </c>
      <c r="W35" s="136">
        <v>413</v>
      </c>
      <c r="X35" s="136">
        <v>375</v>
      </c>
      <c r="Y35" s="136">
        <v>337</v>
      </c>
      <c r="Z35" s="136">
        <v>299</v>
      </c>
      <c r="AA35" s="136">
        <v>323</v>
      </c>
      <c r="AB35" s="136">
        <v>338</v>
      </c>
      <c r="AC35" s="136">
        <v>400</v>
      </c>
      <c r="AD35" s="136">
        <v>338</v>
      </c>
      <c r="AE35" s="136">
        <v>306</v>
      </c>
      <c r="AF35" s="136">
        <v>287</v>
      </c>
      <c r="AG35" s="136">
        <v>286</v>
      </c>
      <c r="AH35" s="136">
        <v>256</v>
      </c>
      <c r="AI35" s="136">
        <v>265</v>
      </c>
      <c r="AJ35" s="136">
        <v>246</v>
      </c>
      <c r="AK35" s="136">
        <v>239</v>
      </c>
      <c r="AL35" s="137">
        <v>200</v>
      </c>
    </row>
    <row r="36" spans="1:38" ht="12.75">
      <c r="A36" s="134"/>
      <c r="B36" s="7" t="s">
        <v>157</v>
      </c>
      <c r="C36" s="136">
        <v>2309</v>
      </c>
      <c r="D36" s="136">
        <v>2349</v>
      </c>
      <c r="E36" s="136">
        <v>2200</v>
      </c>
      <c r="F36" s="136">
        <v>2154</v>
      </c>
      <c r="G36" s="136">
        <v>2075</v>
      </c>
      <c r="H36" s="136">
        <v>1888</v>
      </c>
      <c r="I36" s="136">
        <v>1927</v>
      </c>
      <c r="J36" s="136">
        <v>1675</v>
      </c>
      <c r="K36" s="136">
        <v>1618</v>
      </c>
      <c r="L36" s="136">
        <v>1461</v>
      </c>
      <c r="M36" s="136">
        <v>1516</v>
      </c>
      <c r="N36" s="136">
        <v>1439</v>
      </c>
      <c r="O36" s="136">
        <v>1485</v>
      </c>
      <c r="P36" s="136">
        <v>1474</v>
      </c>
      <c r="Q36" s="136">
        <v>1479</v>
      </c>
      <c r="R36" s="136">
        <v>1438</v>
      </c>
      <c r="S36" s="136">
        <v>1300</v>
      </c>
      <c r="T36" s="136">
        <v>1400</v>
      </c>
      <c r="U36" s="136">
        <v>1342</v>
      </c>
      <c r="V36" s="136">
        <v>1179</v>
      </c>
      <c r="W36" s="136">
        <v>1077</v>
      </c>
      <c r="X36" s="136">
        <v>919</v>
      </c>
      <c r="Y36" s="136">
        <v>714</v>
      </c>
      <c r="Z36" s="136">
        <v>657</v>
      </c>
      <c r="AA36" s="136">
        <v>549</v>
      </c>
      <c r="AB36" s="136">
        <v>537</v>
      </c>
      <c r="AC36" s="136">
        <v>446</v>
      </c>
      <c r="AD36" s="136">
        <v>380</v>
      </c>
      <c r="AE36" s="136">
        <v>291</v>
      </c>
      <c r="AF36" s="136">
        <v>560</v>
      </c>
      <c r="AG36" s="136">
        <v>803</v>
      </c>
      <c r="AH36" s="136">
        <v>720</v>
      </c>
      <c r="AI36" s="136">
        <v>697</v>
      </c>
      <c r="AJ36" s="136">
        <v>683</v>
      </c>
      <c r="AK36" s="136">
        <v>744</v>
      </c>
      <c r="AL36" s="137">
        <v>722</v>
      </c>
    </row>
    <row r="37" spans="1:38" ht="12.75">
      <c r="A37" s="134"/>
      <c r="B37" s="7" t="s">
        <v>158</v>
      </c>
      <c r="C37" s="136">
        <v>1466</v>
      </c>
      <c r="D37" s="136">
        <v>1364</v>
      </c>
      <c r="E37" s="136">
        <v>1298</v>
      </c>
      <c r="F37" s="136">
        <v>1279</v>
      </c>
      <c r="G37" s="136">
        <v>1152</v>
      </c>
      <c r="H37" s="136">
        <v>1105</v>
      </c>
      <c r="I37" s="136">
        <v>1086</v>
      </c>
      <c r="J37" s="136">
        <v>1026</v>
      </c>
      <c r="K37" s="136">
        <v>1014</v>
      </c>
      <c r="L37" s="136">
        <v>971</v>
      </c>
      <c r="M37" s="136">
        <v>945</v>
      </c>
      <c r="N37" s="136">
        <v>852</v>
      </c>
      <c r="O37" s="136">
        <v>827</v>
      </c>
      <c r="P37" s="136">
        <v>830</v>
      </c>
      <c r="Q37" s="136">
        <v>862</v>
      </c>
      <c r="R37" s="136">
        <v>759</v>
      </c>
      <c r="S37" s="136">
        <v>748</v>
      </c>
      <c r="T37" s="136">
        <v>705</v>
      </c>
      <c r="U37" s="136">
        <v>691</v>
      </c>
      <c r="V37" s="136">
        <v>613</v>
      </c>
      <c r="W37" s="136">
        <v>481</v>
      </c>
      <c r="X37" s="136">
        <v>413</v>
      </c>
      <c r="Y37" s="136">
        <v>439</v>
      </c>
      <c r="Z37" s="136">
        <v>431</v>
      </c>
      <c r="AA37" s="136">
        <v>446</v>
      </c>
      <c r="AB37" s="136">
        <v>434</v>
      </c>
      <c r="AC37" s="136">
        <v>435</v>
      </c>
      <c r="AD37" s="136">
        <v>378</v>
      </c>
      <c r="AE37" s="136">
        <v>340</v>
      </c>
      <c r="AF37" s="136">
        <v>357</v>
      </c>
      <c r="AG37" s="136">
        <v>360</v>
      </c>
      <c r="AH37" s="136">
        <v>337</v>
      </c>
      <c r="AI37" s="136">
        <v>327</v>
      </c>
      <c r="AJ37" s="136">
        <v>244</v>
      </c>
      <c r="AK37" s="136">
        <v>250</v>
      </c>
      <c r="AL37" s="137">
        <v>238</v>
      </c>
    </row>
    <row r="38" spans="1:38" ht="12.75">
      <c r="A38" s="134"/>
      <c r="B38" s="7" t="s">
        <v>159</v>
      </c>
      <c r="C38" s="136">
        <v>2560</v>
      </c>
      <c r="D38" s="136">
        <v>2037</v>
      </c>
      <c r="E38" s="136">
        <v>1849</v>
      </c>
      <c r="F38" s="136">
        <v>1810</v>
      </c>
      <c r="G38" s="136">
        <v>1583</v>
      </c>
      <c r="H38" s="136">
        <v>1949</v>
      </c>
      <c r="I38" s="136">
        <v>1880</v>
      </c>
      <c r="J38" s="136">
        <v>1776</v>
      </c>
      <c r="K38" s="136">
        <v>1666</v>
      </c>
      <c r="L38" s="136">
        <v>1542</v>
      </c>
      <c r="M38" s="136">
        <v>1701</v>
      </c>
      <c r="N38" s="136">
        <v>1655</v>
      </c>
      <c r="O38" s="136">
        <v>1694</v>
      </c>
      <c r="P38" s="136">
        <v>1575</v>
      </c>
      <c r="Q38" s="136">
        <v>1498</v>
      </c>
      <c r="R38" s="136">
        <v>1538</v>
      </c>
      <c r="S38" s="136">
        <v>1443</v>
      </c>
      <c r="T38" s="136">
        <v>1516</v>
      </c>
      <c r="U38" s="136">
        <v>1442</v>
      </c>
      <c r="V38" s="136">
        <v>1372</v>
      </c>
      <c r="W38" s="136">
        <v>1201</v>
      </c>
      <c r="X38" s="136">
        <v>1177</v>
      </c>
      <c r="Y38" s="136">
        <v>962</v>
      </c>
      <c r="Z38" s="136">
        <v>866</v>
      </c>
      <c r="AA38" s="136">
        <v>795</v>
      </c>
      <c r="AB38" s="136">
        <v>672</v>
      </c>
      <c r="AC38" s="136">
        <v>689</v>
      </c>
      <c r="AD38" s="136">
        <v>640</v>
      </c>
      <c r="AE38" s="136">
        <v>500</v>
      </c>
      <c r="AF38" s="136">
        <v>561</v>
      </c>
      <c r="AG38" s="136">
        <v>506</v>
      </c>
      <c r="AH38" s="136">
        <v>415</v>
      </c>
      <c r="AI38" s="136">
        <v>341</v>
      </c>
      <c r="AJ38" s="136">
        <v>320</v>
      </c>
      <c r="AK38" s="136">
        <v>337</v>
      </c>
      <c r="AL38" s="137">
        <v>314</v>
      </c>
    </row>
    <row r="39" spans="1:38" ht="12.75">
      <c r="A39" s="134" t="s">
        <v>267</v>
      </c>
      <c r="B39" s="9" t="s">
        <v>49</v>
      </c>
      <c r="C39" s="127">
        <v>10245</v>
      </c>
      <c r="D39" s="127">
        <v>9604</v>
      </c>
      <c r="E39" s="127">
        <v>8894</v>
      </c>
      <c r="F39" s="127">
        <v>8662</v>
      </c>
      <c r="G39" s="127">
        <v>8042</v>
      </c>
      <c r="H39" s="127">
        <v>8137</v>
      </c>
      <c r="I39" s="127">
        <v>8028</v>
      </c>
      <c r="J39" s="127">
        <v>7359</v>
      </c>
      <c r="K39" s="127">
        <v>7294</v>
      </c>
      <c r="L39" s="127">
        <v>6769</v>
      </c>
      <c r="M39" s="127">
        <v>6764</v>
      </c>
      <c r="N39" s="127">
        <v>6254</v>
      </c>
      <c r="O39" s="127">
        <v>6202</v>
      </c>
      <c r="P39" s="127">
        <v>6198</v>
      </c>
      <c r="Q39" s="127">
        <v>6143</v>
      </c>
      <c r="R39" s="127">
        <v>5841</v>
      </c>
      <c r="S39" s="127">
        <v>5538</v>
      </c>
      <c r="T39" s="127">
        <v>5726</v>
      </c>
      <c r="U39" s="127">
        <v>5564</v>
      </c>
      <c r="V39" s="127">
        <v>5040</v>
      </c>
      <c r="W39" s="127">
        <v>4635</v>
      </c>
      <c r="X39" s="127">
        <v>4325</v>
      </c>
      <c r="Y39" s="127">
        <v>3741</v>
      </c>
      <c r="Z39" s="127">
        <v>3211</v>
      </c>
      <c r="AA39" s="127">
        <v>2949</v>
      </c>
      <c r="AB39" s="127">
        <v>2859</v>
      </c>
      <c r="AC39" s="127">
        <v>2764</v>
      </c>
      <c r="AD39" s="127">
        <v>2510</v>
      </c>
      <c r="AE39" s="127">
        <v>2217</v>
      </c>
      <c r="AF39" s="127">
        <v>2639</v>
      </c>
      <c r="AG39" s="127">
        <v>2780</v>
      </c>
      <c r="AH39" s="127">
        <v>2430</v>
      </c>
      <c r="AI39" s="127">
        <v>2274</v>
      </c>
      <c r="AJ39" s="127">
        <v>2166</v>
      </c>
      <c r="AK39" s="127">
        <v>2250</v>
      </c>
      <c r="AL39" s="138">
        <v>1995</v>
      </c>
    </row>
    <row r="40" spans="1:38" ht="12.75">
      <c r="A40" s="134"/>
      <c r="B40" s="125" t="s">
        <v>32</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9"/>
      <c r="AJ40" s="139"/>
      <c r="AK40" s="139"/>
      <c r="AL40" s="126"/>
    </row>
    <row r="41" spans="1:38" ht="12.75">
      <c r="A41" s="134"/>
      <c r="B41" s="7" t="s">
        <v>172</v>
      </c>
      <c r="C41" s="136">
        <v>2410</v>
      </c>
      <c r="D41" s="136">
        <v>2287</v>
      </c>
      <c r="E41" s="136">
        <v>2184</v>
      </c>
      <c r="F41" s="136">
        <v>2003</v>
      </c>
      <c r="G41" s="136">
        <v>1967</v>
      </c>
      <c r="H41" s="136">
        <v>1720</v>
      </c>
      <c r="I41" s="136">
        <v>1699</v>
      </c>
      <c r="J41" s="136">
        <v>1600</v>
      </c>
      <c r="K41" s="136">
        <v>1679</v>
      </c>
      <c r="L41" s="136">
        <v>1682</v>
      </c>
      <c r="M41" s="136">
        <v>1578</v>
      </c>
      <c r="N41" s="136">
        <v>1416</v>
      </c>
      <c r="O41" s="136">
        <v>1309</v>
      </c>
      <c r="P41" s="136">
        <v>1377</v>
      </c>
      <c r="Q41" s="136">
        <v>1383</v>
      </c>
      <c r="R41" s="136">
        <v>1344</v>
      </c>
      <c r="S41" s="136">
        <v>1269</v>
      </c>
      <c r="T41" s="136">
        <v>1237</v>
      </c>
      <c r="U41" s="136">
        <v>1372</v>
      </c>
      <c r="V41" s="136">
        <v>1383</v>
      </c>
      <c r="W41" s="136">
        <v>1170</v>
      </c>
      <c r="X41" s="136">
        <v>1040</v>
      </c>
      <c r="Y41" s="136">
        <v>931</v>
      </c>
      <c r="Z41" s="136">
        <v>630</v>
      </c>
      <c r="AA41" s="136">
        <v>704</v>
      </c>
      <c r="AB41" s="136">
        <v>652</v>
      </c>
      <c r="AC41" s="136">
        <v>486</v>
      </c>
      <c r="AD41" s="136">
        <v>476</v>
      </c>
      <c r="AE41" s="136">
        <v>429</v>
      </c>
      <c r="AF41" s="136">
        <v>575</v>
      </c>
      <c r="AG41" s="136">
        <v>423</v>
      </c>
      <c r="AH41" s="136">
        <v>378</v>
      </c>
      <c r="AI41" s="136">
        <v>450</v>
      </c>
      <c r="AJ41" s="136">
        <v>418</v>
      </c>
      <c r="AK41" s="136">
        <v>464</v>
      </c>
      <c r="AL41" s="137">
        <v>482</v>
      </c>
    </row>
    <row r="42" spans="1:38" ht="12.75">
      <c r="A42" s="134"/>
      <c r="B42" s="7" t="s">
        <v>174</v>
      </c>
      <c r="C42" s="136">
        <v>1555</v>
      </c>
      <c r="D42" s="136">
        <v>1542</v>
      </c>
      <c r="E42" s="136">
        <v>1542</v>
      </c>
      <c r="F42" s="136">
        <v>1507</v>
      </c>
      <c r="G42" s="136">
        <v>1486</v>
      </c>
      <c r="H42" s="136">
        <v>1330</v>
      </c>
      <c r="I42" s="136">
        <v>1179</v>
      </c>
      <c r="J42" s="136">
        <v>1116</v>
      </c>
      <c r="K42" s="136">
        <v>1204</v>
      </c>
      <c r="L42" s="136">
        <v>1229</v>
      </c>
      <c r="M42" s="136">
        <v>1199</v>
      </c>
      <c r="N42" s="136">
        <v>1004</v>
      </c>
      <c r="O42" s="136">
        <v>1146</v>
      </c>
      <c r="P42" s="136">
        <v>1065</v>
      </c>
      <c r="Q42" s="136">
        <v>1052</v>
      </c>
      <c r="R42" s="136">
        <v>956</v>
      </c>
      <c r="S42" s="136">
        <v>922</v>
      </c>
      <c r="T42" s="136">
        <v>979</v>
      </c>
      <c r="U42" s="136">
        <v>972</v>
      </c>
      <c r="V42" s="136">
        <v>959</v>
      </c>
      <c r="W42" s="136">
        <v>915</v>
      </c>
      <c r="X42" s="136">
        <v>940</v>
      </c>
      <c r="Y42" s="136">
        <v>832</v>
      </c>
      <c r="Z42" s="136">
        <v>752</v>
      </c>
      <c r="AA42" s="136">
        <v>697</v>
      </c>
      <c r="AB42" s="136">
        <v>589</v>
      </c>
      <c r="AC42" s="136">
        <v>571</v>
      </c>
      <c r="AD42" s="136">
        <v>501</v>
      </c>
      <c r="AE42" s="136">
        <v>493</v>
      </c>
      <c r="AF42" s="136">
        <v>501</v>
      </c>
      <c r="AG42" s="136">
        <v>496</v>
      </c>
      <c r="AH42" s="136">
        <v>526</v>
      </c>
      <c r="AI42" s="136">
        <v>467</v>
      </c>
      <c r="AJ42" s="136">
        <v>432</v>
      </c>
      <c r="AK42" s="136">
        <v>470</v>
      </c>
      <c r="AL42" s="137">
        <v>476</v>
      </c>
    </row>
    <row r="43" spans="1:38" ht="12.75">
      <c r="A43" s="134"/>
      <c r="B43" s="7" t="s">
        <v>175</v>
      </c>
      <c r="C43" s="136">
        <v>947</v>
      </c>
      <c r="D43" s="136">
        <v>844</v>
      </c>
      <c r="E43" s="136">
        <v>823</v>
      </c>
      <c r="F43" s="136">
        <v>808</v>
      </c>
      <c r="G43" s="136">
        <v>793</v>
      </c>
      <c r="H43" s="136">
        <v>713</v>
      </c>
      <c r="I43" s="136">
        <v>706</v>
      </c>
      <c r="J43" s="136">
        <v>615</v>
      </c>
      <c r="K43" s="136">
        <v>620</v>
      </c>
      <c r="L43" s="136">
        <v>614</v>
      </c>
      <c r="M43" s="136">
        <v>605</v>
      </c>
      <c r="N43" s="136">
        <v>538</v>
      </c>
      <c r="O43" s="136">
        <v>541</v>
      </c>
      <c r="P43" s="136">
        <v>584</v>
      </c>
      <c r="Q43" s="136">
        <v>504</v>
      </c>
      <c r="R43" s="136">
        <v>464</v>
      </c>
      <c r="S43" s="136">
        <v>408</v>
      </c>
      <c r="T43" s="136">
        <v>427</v>
      </c>
      <c r="U43" s="136">
        <v>462</v>
      </c>
      <c r="V43" s="136">
        <v>387</v>
      </c>
      <c r="W43" s="136">
        <v>427</v>
      </c>
      <c r="X43" s="136">
        <v>391</v>
      </c>
      <c r="Y43" s="136">
        <v>361</v>
      </c>
      <c r="Z43" s="136">
        <v>310</v>
      </c>
      <c r="AA43" s="136">
        <v>261</v>
      </c>
      <c r="AB43" s="136">
        <v>277</v>
      </c>
      <c r="AC43" s="136">
        <v>234</v>
      </c>
      <c r="AD43" s="136">
        <v>234</v>
      </c>
      <c r="AE43" s="136">
        <v>203</v>
      </c>
      <c r="AF43" s="136">
        <v>185</v>
      </c>
      <c r="AG43" s="136">
        <v>148</v>
      </c>
      <c r="AH43" s="136">
        <v>178</v>
      </c>
      <c r="AI43" s="136">
        <v>131</v>
      </c>
      <c r="AJ43" s="136">
        <v>129</v>
      </c>
      <c r="AK43" s="136">
        <v>155</v>
      </c>
      <c r="AL43" s="137">
        <v>194</v>
      </c>
    </row>
    <row r="44" spans="1:38" ht="12.75">
      <c r="A44" s="134" t="s">
        <v>268</v>
      </c>
      <c r="B44" s="9" t="s">
        <v>49</v>
      </c>
      <c r="C44" s="127">
        <v>4912</v>
      </c>
      <c r="D44" s="127">
        <v>4673</v>
      </c>
      <c r="E44" s="127">
        <v>4549</v>
      </c>
      <c r="F44" s="127">
        <v>4318</v>
      </c>
      <c r="G44" s="127">
        <v>4246</v>
      </c>
      <c r="H44" s="127">
        <v>3763</v>
      </c>
      <c r="I44" s="127">
        <v>3584</v>
      </c>
      <c r="J44" s="127">
        <v>3331</v>
      </c>
      <c r="K44" s="127">
        <v>3503</v>
      </c>
      <c r="L44" s="127">
        <v>3525</v>
      </c>
      <c r="M44" s="127">
        <v>3382</v>
      </c>
      <c r="N44" s="127">
        <v>2958</v>
      </c>
      <c r="O44" s="127">
        <v>2996</v>
      </c>
      <c r="P44" s="127">
        <v>3026</v>
      </c>
      <c r="Q44" s="127">
        <v>2939</v>
      </c>
      <c r="R44" s="127">
        <v>2764</v>
      </c>
      <c r="S44" s="127">
        <v>2599</v>
      </c>
      <c r="T44" s="127">
        <v>2643</v>
      </c>
      <c r="U44" s="127">
        <v>2806</v>
      </c>
      <c r="V44" s="127">
        <v>2729</v>
      </c>
      <c r="W44" s="127">
        <v>2512</v>
      </c>
      <c r="X44" s="127">
        <v>2371</v>
      </c>
      <c r="Y44" s="127">
        <v>2124</v>
      </c>
      <c r="Z44" s="127">
        <v>1692</v>
      </c>
      <c r="AA44" s="127">
        <v>1662</v>
      </c>
      <c r="AB44" s="127">
        <v>1518</v>
      </c>
      <c r="AC44" s="127">
        <v>1291</v>
      </c>
      <c r="AD44" s="127">
        <v>1211</v>
      </c>
      <c r="AE44" s="127">
        <v>1125</v>
      </c>
      <c r="AF44" s="127">
        <v>1261</v>
      </c>
      <c r="AG44" s="127">
        <v>1067</v>
      </c>
      <c r="AH44" s="127">
        <v>1082</v>
      </c>
      <c r="AI44" s="127">
        <v>1048</v>
      </c>
      <c r="AJ44" s="127">
        <v>979</v>
      </c>
      <c r="AK44" s="127">
        <v>1089</v>
      </c>
      <c r="AL44" s="138">
        <v>1152</v>
      </c>
    </row>
    <row r="45" spans="1:38" ht="12.75">
      <c r="A45" s="134"/>
      <c r="B45" s="125" t="s">
        <v>33</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9"/>
      <c r="AJ45" s="139"/>
      <c r="AK45" s="139"/>
      <c r="AL45" s="126"/>
    </row>
    <row r="46" spans="1:38" ht="12.75">
      <c r="A46" s="134"/>
      <c r="B46" s="7" t="s">
        <v>161</v>
      </c>
      <c r="C46" s="136">
        <v>1929</v>
      </c>
      <c r="D46" s="136">
        <v>1963</v>
      </c>
      <c r="E46" s="136">
        <v>1861</v>
      </c>
      <c r="F46" s="136">
        <v>1747</v>
      </c>
      <c r="G46" s="136">
        <v>1790</v>
      </c>
      <c r="H46" s="136">
        <v>1560</v>
      </c>
      <c r="I46" s="136">
        <v>1653</v>
      </c>
      <c r="J46" s="136">
        <v>1629</v>
      </c>
      <c r="K46" s="136">
        <v>1676</v>
      </c>
      <c r="L46" s="136">
        <v>1710</v>
      </c>
      <c r="M46" s="136">
        <v>1667</v>
      </c>
      <c r="N46" s="136">
        <v>1360</v>
      </c>
      <c r="O46" s="136">
        <v>1308</v>
      </c>
      <c r="P46" s="136">
        <v>1275</v>
      </c>
      <c r="Q46" s="136">
        <v>1173</v>
      </c>
      <c r="R46" s="136">
        <v>1278</v>
      </c>
      <c r="S46" s="136">
        <v>1191</v>
      </c>
      <c r="T46" s="136">
        <v>1128</v>
      </c>
      <c r="U46" s="136">
        <v>1220</v>
      </c>
      <c r="V46" s="136">
        <v>1102</v>
      </c>
      <c r="W46" s="136">
        <v>1245</v>
      </c>
      <c r="X46" s="136">
        <v>1179</v>
      </c>
      <c r="Y46" s="136">
        <v>1100</v>
      </c>
      <c r="Z46" s="136">
        <v>930</v>
      </c>
      <c r="AA46" s="136">
        <v>838</v>
      </c>
      <c r="AB46" s="136">
        <v>733</v>
      </c>
      <c r="AC46" s="136">
        <v>604</v>
      </c>
      <c r="AD46" s="136">
        <v>607</v>
      </c>
      <c r="AE46" s="136">
        <v>573</v>
      </c>
      <c r="AF46" s="136">
        <v>574</v>
      </c>
      <c r="AG46" s="136">
        <v>499</v>
      </c>
      <c r="AH46" s="136">
        <v>271</v>
      </c>
      <c r="AI46" s="136">
        <v>245</v>
      </c>
      <c r="AJ46" s="136">
        <v>227</v>
      </c>
      <c r="AK46" s="136">
        <v>248</v>
      </c>
      <c r="AL46" s="137">
        <v>210</v>
      </c>
    </row>
    <row r="47" spans="1:38" ht="12.75">
      <c r="A47" s="134"/>
      <c r="B47" s="7" t="s">
        <v>164</v>
      </c>
      <c r="C47" s="136">
        <v>755</v>
      </c>
      <c r="D47" s="136">
        <v>676</v>
      </c>
      <c r="E47" s="136">
        <v>691</v>
      </c>
      <c r="F47" s="136">
        <v>703</v>
      </c>
      <c r="G47" s="136">
        <v>693</v>
      </c>
      <c r="H47" s="136">
        <v>654</v>
      </c>
      <c r="I47" s="136">
        <v>658</v>
      </c>
      <c r="J47" s="136">
        <v>666</v>
      </c>
      <c r="K47" s="136">
        <v>644</v>
      </c>
      <c r="L47" s="136">
        <v>641</v>
      </c>
      <c r="M47" s="136">
        <v>668</v>
      </c>
      <c r="N47" s="136">
        <v>596</v>
      </c>
      <c r="O47" s="136">
        <v>663</v>
      </c>
      <c r="P47" s="136">
        <v>641</v>
      </c>
      <c r="Q47" s="136">
        <v>589</v>
      </c>
      <c r="R47" s="136">
        <v>546</v>
      </c>
      <c r="S47" s="136">
        <v>525</v>
      </c>
      <c r="T47" s="136">
        <v>567</v>
      </c>
      <c r="U47" s="136">
        <v>509</v>
      </c>
      <c r="V47" s="136">
        <v>436</v>
      </c>
      <c r="W47" s="136">
        <v>407</v>
      </c>
      <c r="X47" s="136">
        <v>316</v>
      </c>
      <c r="Y47" s="136">
        <v>272</v>
      </c>
      <c r="Z47" s="136">
        <v>215</v>
      </c>
      <c r="AA47" s="136">
        <v>295</v>
      </c>
      <c r="AB47" s="136">
        <v>282</v>
      </c>
      <c r="AC47" s="136">
        <v>262</v>
      </c>
      <c r="AD47" s="136">
        <v>275</v>
      </c>
      <c r="AE47" s="136">
        <v>227</v>
      </c>
      <c r="AF47" s="136">
        <v>211</v>
      </c>
      <c r="AG47" s="136">
        <v>164</v>
      </c>
      <c r="AH47" s="136">
        <v>187</v>
      </c>
      <c r="AI47" s="136">
        <v>182</v>
      </c>
      <c r="AJ47" s="136">
        <v>179</v>
      </c>
      <c r="AK47" s="136">
        <v>215</v>
      </c>
      <c r="AL47" s="137">
        <v>172</v>
      </c>
    </row>
    <row r="48" spans="1:38" ht="12.75">
      <c r="A48" s="134"/>
      <c r="B48" s="7" t="s">
        <v>166</v>
      </c>
      <c r="C48" s="136">
        <v>2186</v>
      </c>
      <c r="D48" s="136">
        <v>2152</v>
      </c>
      <c r="E48" s="136">
        <v>2051</v>
      </c>
      <c r="F48" s="136">
        <v>1987</v>
      </c>
      <c r="G48" s="136">
        <v>1831</v>
      </c>
      <c r="H48" s="136">
        <v>1774</v>
      </c>
      <c r="I48" s="136">
        <v>1809</v>
      </c>
      <c r="J48" s="136">
        <v>1760</v>
      </c>
      <c r="K48" s="136">
        <v>1846</v>
      </c>
      <c r="L48" s="136">
        <v>1791</v>
      </c>
      <c r="M48" s="136">
        <v>1676</v>
      </c>
      <c r="N48" s="136">
        <v>1476</v>
      </c>
      <c r="O48" s="136">
        <v>1422</v>
      </c>
      <c r="P48" s="136">
        <v>1315</v>
      </c>
      <c r="Q48" s="136">
        <v>1347</v>
      </c>
      <c r="R48" s="136">
        <v>1384</v>
      </c>
      <c r="S48" s="136">
        <v>1213</v>
      </c>
      <c r="T48" s="136">
        <v>1273</v>
      </c>
      <c r="U48" s="136">
        <v>1299</v>
      </c>
      <c r="V48" s="136">
        <v>1159</v>
      </c>
      <c r="W48" s="136">
        <v>1093</v>
      </c>
      <c r="X48" s="136">
        <v>1082</v>
      </c>
      <c r="Y48" s="136">
        <v>875</v>
      </c>
      <c r="Z48" s="136">
        <v>683</v>
      </c>
      <c r="AA48" s="136">
        <v>737</v>
      </c>
      <c r="AB48" s="136">
        <v>647</v>
      </c>
      <c r="AC48" s="136">
        <v>553</v>
      </c>
      <c r="AD48" s="136">
        <v>582</v>
      </c>
      <c r="AE48" s="136">
        <v>530</v>
      </c>
      <c r="AF48" s="136">
        <v>488</v>
      </c>
      <c r="AG48" s="136">
        <v>350</v>
      </c>
      <c r="AH48" s="136">
        <v>340</v>
      </c>
      <c r="AI48" s="136">
        <v>288</v>
      </c>
      <c r="AJ48" s="136">
        <v>247</v>
      </c>
      <c r="AK48" s="136">
        <v>259</v>
      </c>
      <c r="AL48" s="137">
        <v>277</v>
      </c>
    </row>
    <row r="49" spans="1:38" ht="12.75">
      <c r="A49" s="134"/>
      <c r="B49" s="7" t="s">
        <v>167</v>
      </c>
      <c r="C49" s="136">
        <v>1181</v>
      </c>
      <c r="D49" s="136">
        <v>1213</v>
      </c>
      <c r="E49" s="136">
        <v>1133</v>
      </c>
      <c r="F49" s="136">
        <v>983</v>
      </c>
      <c r="G49" s="136">
        <v>943</v>
      </c>
      <c r="H49" s="136">
        <v>1012</v>
      </c>
      <c r="I49" s="136">
        <v>1020</v>
      </c>
      <c r="J49" s="136">
        <v>946</v>
      </c>
      <c r="K49" s="136">
        <v>950</v>
      </c>
      <c r="L49" s="136">
        <v>861</v>
      </c>
      <c r="M49" s="136">
        <v>922</v>
      </c>
      <c r="N49" s="136">
        <v>908</v>
      </c>
      <c r="O49" s="136">
        <v>858</v>
      </c>
      <c r="P49" s="136">
        <v>748</v>
      </c>
      <c r="Q49" s="136">
        <v>687</v>
      </c>
      <c r="R49" s="136">
        <v>706</v>
      </c>
      <c r="S49" s="136">
        <v>636</v>
      </c>
      <c r="T49" s="136">
        <v>687</v>
      </c>
      <c r="U49" s="136">
        <v>653</v>
      </c>
      <c r="V49" s="136">
        <v>608</v>
      </c>
      <c r="W49" s="136">
        <v>662</v>
      </c>
      <c r="X49" s="136">
        <v>616</v>
      </c>
      <c r="Y49" s="136">
        <v>549</v>
      </c>
      <c r="Z49" s="136">
        <v>440</v>
      </c>
      <c r="AA49" s="136">
        <v>459</v>
      </c>
      <c r="AB49" s="136">
        <v>403</v>
      </c>
      <c r="AC49" s="136">
        <v>363</v>
      </c>
      <c r="AD49" s="136">
        <v>383</v>
      </c>
      <c r="AE49" s="136">
        <v>346</v>
      </c>
      <c r="AF49" s="136">
        <v>309</v>
      </c>
      <c r="AG49" s="136">
        <v>276</v>
      </c>
      <c r="AH49" s="136">
        <v>248</v>
      </c>
      <c r="AI49" s="136">
        <v>229</v>
      </c>
      <c r="AJ49" s="136">
        <v>228</v>
      </c>
      <c r="AK49" s="136">
        <v>196</v>
      </c>
      <c r="AL49" s="137">
        <v>185</v>
      </c>
    </row>
    <row r="50" spans="1:38" ht="12.75">
      <c r="A50" s="134" t="s">
        <v>269</v>
      </c>
      <c r="B50" s="9" t="s">
        <v>49</v>
      </c>
      <c r="C50" s="127">
        <v>6051</v>
      </c>
      <c r="D50" s="127">
        <v>6004</v>
      </c>
      <c r="E50" s="127">
        <v>5736</v>
      </c>
      <c r="F50" s="127">
        <v>5420</v>
      </c>
      <c r="G50" s="127">
        <v>5257</v>
      </c>
      <c r="H50" s="127">
        <v>5000</v>
      </c>
      <c r="I50" s="127">
        <v>5140</v>
      </c>
      <c r="J50" s="127">
        <v>5001</v>
      </c>
      <c r="K50" s="127">
        <v>5116</v>
      </c>
      <c r="L50" s="127">
        <v>5003</v>
      </c>
      <c r="M50" s="127">
        <v>4933</v>
      </c>
      <c r="N50" s="127">
        <v>4340</v>
      </c>
      <c r="O50" s="127">
        <v>4251</v>
      </c>
      <c r="P50" s="127">
        <v>3979</v>
      </c>
      <c r="Q50" s="127">
        <v>3796</v>
      </c>
      <c r="R50" s="127">
        <v>3914</v>
      </c>
      <c r="S50" s="127">
        <v>3565</v>
      </c>
      <c r="T50" s="127">
        <v>3655</v>
      </c>
      <c r="U50" s="127">
        <v>3681</v>
      </c>
      <c r="V50" s="127">
        <v>3305</v>
      </c>
      <c r="W50" s="127">
        <v>3407</v>
      </c>
      <c r="X50" s="127">
        <v>3193</v>
      </c>
      <c r="Y50" s="127">
        <v>2796</v>
      </c>
      <c r="Z50" s="127">
        <v>2268</v>
      </c>
      <c r="AA50" s="127">
        <v>2329</v>
      </c>
      <c r="AB50" s="127">
        <v>2065</v>
      </c>
      <c r="AC50" s="127">
        <v>1782</v>
      </c>
      <c r="AD50" s="127">
        <v>1847</v>
      </c>
      <c r="AE50" s="127">
        <v>1676</v>
      </c>
      <c r="AF50" s="127">
        <v>1582</v>
      </c>
      <c r="AG50" s="127">
        <v>1289</v>
      </c>
      <c r="AH50" s="127">
        <v>1046</v>
      </c>
      <c r="AI50" s="127">
        <v>944</v>
      </c>
      <c r="AJ50" s="127">
        <v>881</v>
      </c>
      <c r="AK50" s="127">
        <v>918</v>
      </c>
      <c r="AL50" s="138">
        <v>844</v>
      </c>
    </row>
    <row r="51" spans="1:38" ht="12.75">
      <c r="A51" s="134"/>
      <c r="B51" s="125" t="s">
        <v>34</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9"/>
      <c r="AJ51" s="139"/>
      <c r="AK51" s="139"/>
      <c r="AL51" s="126"/>
    </row>
    <row r="52" spans="1:38" ht="12.75">
      <c r="A52" s="134"/>
      <c r="B52" s="7" t="s">
        <v>179</v>
      </c>
      <c r="C52" s="136">
        <v>9142</v>
      </c>
      <c r="D52" s="136">
        <v>8196</v>
      </c>
      <c r="E52" s="136">
        <v>7770</v>
      </c>
      <c r="F52" s="136">
        <v>7021</v>
      </c>
      <c r="G52" s="136">
        <v>6413</v>
      </c>
      <c r="H52" s="136">
        <v>5861</v>
      </c>
      <c r="I52" s="136">
        <v>5624</v>
      </c>
      <c r="J52" s="136">
        <v>5345</v>
      </c>
      <c r="K52" s="136">
        <v>5316</v>
      </c>
      <c r="L52" s="136">
        <v>5180</v>
      </c>
      <c r="M52" s="136">
        <v>4851</v>
      </c>
      <c r="N52" s="136">
        <v>4136</v>
      </c>
      <c r="O52" s="136">
        <v>4079</v>
      </c>
      <c r="P52" s="136">
        <v>3697</v>
      </c>
      <c r="Q52" s="136">
        <v>3689</v>
      </c>
      <c r="R52" s="136">
        <v>3673</v>
      </c>
      <c r="S52" s="136">
        <v>3335</v>
      </c>
      <c r="T52" s="136">
        <v>3463</v>
      </c>
      <c r="U52" s="136">
        <v>3399</v>
      </c>
      <c r="V52" s="136">
        <v>3361</v>
      </c>
      <c r="W52" s="136">
        <v>3421</v>
      </c>
      <c r="X52" s="136">
        <v>3294</v>
      </c>
      <c r="Y52" s="136">
        <v>3006</v>
      </c>
      <c r="Z52" s="136">
        <v>2654</v>
      </c>
      <c r="AA52" s="136">
        <v>2496</v>
      </c>
      <c r="AB52" s="136">
        <v>2609</v>
      </c>
      <c r="AC52" s="136">
        <v>2639</v>
      </c>
      <c r="AD52" s="136">
        <v>2657</v>
      </c>
      <c r="AE52" s="136">
        <v>2621</v>
      </c>
      <c r="AF52" s="136">
        <v>2246</v>
      </c>
      <c r="AG52" s="136">
        <v>1840</v>
      </c>
      <c r="AH52" s="136">
        <v>1934</v>
      </c>
      <c r="AI52" s="136">
        <v>1862</v>
      </c>
      <c r="AJ52" s="136">
        <v>1547</v>
      </c>
      <c r="AK52" s="136">
        <v>1381</v>
      </c>
      <c r="AL52" s="137">
        <v>1321</v>
      </c>
    </row>
    <row r="53" spans="1:38" ht="12.75">
      <c r="A53" s="134"/>
      <c r="B53" s="7" t="s">
        <v>181</v>
      </c>
      <c r="C53" s="136">
        <v>5188</v>
      </c>
      <c r="D53" s="136">
        <v>4682</v>
      </c>
      <c r="E53" s="136">
        <v>4367</v>
      </c>
      <c r="F53" s="136">
        <v>4034</v>
      </c>
      <c r="G53" s="136">
        <v>3703</v>
      </c>
      <c r="H53" s="136">
        <v>3369</v>
      </c>
      <c r="I53" s="136">
        <v>3264</v>
      </c>
      <c r="J53" s="136">
        <v>3028</v>
      </c>
      <c r="K53" s="136">
        <v>3018</v>
      </c>
      <c r="L53" s="136">
        <v>2871</v>
      </c>
      <c r="M53" s="136">
        <v>2788</v>
      </c>
      <c r="N53" s="136">
        <v>2576</v>
      </c>
      <c r="O53" s="136">
        <v>2452</v>
      </c>
      <c r="P53" s="136">
        <v>2263</v>
      </c>
      <c r="Q53" s="136">
        <v>2123</v>
      </c>
      <c r="R53" s="136">
        <v>2148</v>
      </c>
      <c r="S53" s="136">
        <v>2057</v>
      </c>
      <c r="T53" s="136">
        <v>2089</v>
      </c>
      <c r="U53" s="136">
        <v>2068</v>
      </c>
      <c r="V53" s="136">
        <v>1876</v>
      </c>
      <c r="W53" s="136">
        <v>1681</v>
      </c>
      <c r="X53" s="136">
        <v>1579</v>
      </c>
      <c r="Y53" s="136">
        <v>1515</v>
      </c>
      <c r="Z53" s="136">
        <v>1341</v>
      </c>
      <c r="AA53" s="136">
        <v>1238</v>
      </c>
      <c r="AB53" s="136">
        <v>1208</v>
      </c>
      <c r="AC53" s="136">
        <v>1198</v>
      </c>
      <c r="AD53" s="136">
        <v>1158</v>
      </c>
      <c r="AE53" s="136">
        <v>1075</v>
      </c>
      <c r="AF53" s="136">
        <v>992</v>
      </c>
      <c r="AG53" s="136">
        <v>788</v>
      </c>
      <c r="AH53" s="136">
        <v>758</v>
      </c>
      <c r="AI53" s="136">
        <v>714</v>
      </c>
      <c r="AJ53" s="136">
        <v>694</v>
      </c>
      <c r="AK53" s="136">
        <v>653</v>
      </c>
      <c r="AL53" s="137">
        <v>600</v>
      </c>
    </row>
    <row r="54" spans="1:38" ht="12.75">
      <c r="A54" s="134" t="s">
        <v>270</v>
      </c>
      <c r="B54" s="9" t="s">
        <v>49</v>
      </c>
      <c r="C54" s="127">
        <v>14330</v>
      </c>
      <c r="D54" s="127">
        <v>12878</v>
      </c>
      <c r="E54" s="127">
        <v>12137</v>
      </c>
      <c r="F54" s="127">
        <v>11055</v>
      </c>
      <c r="G54" s="127">
        <v>10116</v>
      </c>
      <c r="H54" s="127">
        <v>9230</v>
      </c>
      <c r="I54" s="127">
        <v>8888</v>
      </c>
      <c r="J54" s="127">
        <v>8373</v>
      </c>
      <c r="K54" s="127">
        <v>8334</v>
      </c>
      <c r="L54" s="127">
        <v>8051</v>
      </c>
      <c r="M54" s="127">
        <v>7639</v>
      </c>
      <c r="N54" s="127">
        <v>6712</v>
      </c>
      <c r="O54" s="127">
        <v>6531</v>
      </c>
      <c r="P54" s="127">
        <v>5960</v>
      </c>
      <c r="Q54" s="127">
        <v>5812</v>
      </c>
      <c r="R54" s="127">
        <v>5821</v>
      </c>
      <c r="S54" s="127">
        <v>5392</v>
      </c>
      <c r="T54" s="127">
        <v>5552</v>
      </c>
      <c r="U54" s="127">
        <v>5467</v>
      </c>
      <c r="V54" s="127">
        <v>5237</v>
      </c>
      <c r="W54" s="127">
        <v>5102</v>
      </c>
      <c r="X54" s="127">
        <v>4873</v>
      </c>
      <c r="Y54" s="127">
        <v>4521</v>
      </c>
      <c r="Z54" s="127">
        <v>3995</v>
      </c>
      <c r="AA54" s="127">
        <v>3734</v>
      </c>
      <c r="AB54" s="127">
        <v>3817</v>
      </c>
      <c r="AC54" s="127">
        <v>3837</v>
      </c>
      <c r="AD54" s="127">
        <v>3815</v>
      </c>
      <c r="AE54" s="127">
        <v>3696</v>
      </c>
      <c r="AF54" s="127">
        <v>3238</v>
      </c>
      <c r="AG54" s="127">
        <v>2628</v>
      </c>
      <c r="AH54" s="127">
        <v>2692</v>
      </c>
      <c r="AI54" s="127">
        <v>2576</v>
      </c>
      <c r="AJ54" s="127">
        <v>2241</v>
      </c>
      <c r="AK54" s="127">
        <v>2034</v>
      </c>
      <c r="AL54" s="138">
        <v>1921</v>
      </c>
    </row>
    <row r="55" spans="1:38" ht="12.75">
      <c r="A55" s="134"/>
      <c r="B55" s="125" t="s">
        <v>35</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9"/>
      <c r="AJ55" s="139"/>
      <c r="AK55" s="139"/>
      <c r="AL55" s="126"/>
    </row>
    <row r="56" spans="1:38" ht="12.75">
      <c r="A56" s="134"/>
      <c r="B56" s="7" t="s">
        <v>189</v>
      </c>
      <c r="C56" s="136">
        <v>2781</v>
      </c>
      <c r="D56" s="136">
        <v>2709</v>
      </c>
      <c r="E56" s="136">
        <v>2644</v>
      </c>
      <c r="F56" s="136">
        <v>2438</v>
      </c>
      <c r="G56" s="136">
        <v>2364</v>
      </c>
      <c r="H56" s="136">
        <v>2318</v>
      </c>
      <c r="I56" s="136">
        <v>2307</v>
      </c>
      <c r="J56" s="136">
        <v>2075</v>
      </c>
      <c r="K56" s="136">
        <v>2062</v>
      </c>
      <c r="L56" s="136">
        <v>1941</v>
      </c>
      <c r="M56" s="136">
        <v>1929</v>
      </c>
      <c r="N56" s="136">
        <v>1725</v>
      </c>
      <c r="O56" s="136">
        <v>1721</v>
      </c>
      <c r="P56" s="136">
        <v>1782</v>
      </c>
      <c r="Q56" s="136">
        <v>1689</v>
      </c>
      <c r="R56" s="136">
        <v>1785</v>
      </c>
      <c r="S56" s="136">
        <v>1602</v>
      </c>
      <c r="T56" s="136">
        <v>1682</v>
      </c>
      <c r="U56" s="136">
        <v>1528</v>
      </c>
      <c r="V56" s="136">
        <v>1662</v>
      </c>
      <c r="W56" s="136">
        <v>1673</v>
      </c>
      <c r="X56" s="136">
        <v>1517</v>
      </c>
      <c r="Y56" s="136">
        <v>1279</v>
      </c>
      <c r="Z56" s="136">
        <v>1134</v>
      </c>
      <c r="AA56" s="136">
        <v>1085</v>
      </c>
      <c r="AB56" s="136">
        <v>1034</v>
      </c>
      <c r="AC56" s="136">
        <v>905</v>
      </c>
      <c r="AD56" s="136">
        <v>936</v>
      </c>
      <c r="AE56" s="136">
        <v>654</v>
      </c>
      <c r="AF56" s="136">
        <v>706</v>
      </c>
      <c r="AG56" s="136">
        <v>696</v>
      </c>
      <c r="AH56" s="136">
        <v>712</v>
      </c>
      <c r="AI56" s="136">
        <v>605</v>
      </c>
      <c r="AJ56" s="136">
        <v>584</v>
      </c>
      <c r="AK56" s="136">
        <v>636</v>
      </c>
      <c r="AL56" s="137">
        <v>703</v>
      </c>
    </row>
    <row r="57" spans="1:38" ht="12.75">
      <c r="A57" s="134"/>
      <c r="B57" s="7" t="s">
        <v>190</v>
      </c>
      <c r="C57" s="136">
        <v>659</v>
      </c>
      <c r="D57" s="136">
        <v>691</v>
      </c>
      <c r="E57" s="136">
        <v>658</v>
      </c>
      <c r="F57" s="136">
        <v>670</v>
      </c>
      <c r="G57" s="136">
        <v>650</v>
      </c>
      <c r="H57" s="136">
        <v>610</v>
      </c>
      <c r="I57" s="136">
        <v>640</v>
      </c>
      <c r="J57" s="136">
        <v>589</v>
      </c>
      <c r="K57" s="136">
        <v>578</v>
      </c>
      <c r="L57" s="136">
        <v>586</v>
      </c>
      <c r="M57" s="136">
        <v>547</v>
      </c>
      <c r="N57" s="136">
        <v>462</v>
      </c>
      <c r="O57" s="136">
        <v>614</v>
      </c>
      <c r="P57" s="136">
        <v>649</v>
      </c>
      <c r="Q57" s="136">
        <v>656</v>
      </c>
      <c r="R57" s="136">
        <v>616</v>
      </c>
      <c r="S57" s="136">
        <v>491</v>
      </c>
      <c r="T57" s="136">
        <v>427</v>
      </c>
      <c r="U57" s="136">
        <v>407</v>
      </c>
      <c r="V57" s="136">
        <v>381</v>
      </c>
      <c r="W57" s="136">
        <v>391</v>
      </c>
      <c r="X57" s="136">
        <v>361</v>
      </c>
      <c r="Y57" s="136">
        <v>316</v>
      </c>
      <c r="Z57" s="136">
        <v>287</v>
      </c>
      <c r="AA57" s="136">
        <v>291</v>
      </c>
      <c r="AB57" s="136">
        <v>250</v>
      </c>
      <c r="AC57" s="136">
        <v>199</v>
      </c>
      <c r="AD57" s="136">
        <v>187</v>
      </c>
      <c r="AE57" s="136">
        <v>220</v>
      </c>
      <c r="AF57" s="136">
        <v>189</v>
      </c>
      <c r="AG57" s="136">
        <v>154</v>
      </c>
      <c r="AH57" s="136">
        <v>133</v>
      </c>
      <c r="AI57" s="136">
        <v>108</v>
      </c>
      <c r="AJ57" s="136">
        <v>90</v>
      </c>
      <c r="AK57" s="136">
        <v>69</v>
      </c>
      <c r="AL57" s="137">
        <v>76</v>
      </c>
    </row>
    <row r="58" spans="1:38" ht="12.75">
      <c r="A58" s="134"/>
      <c r="B58" s="7" t="s">
        <v>191</v>
      </c>
      <c r="C58" s="136">
        <v>3513</v>
      </c>
      <c r="D58" s="136">
        <v>3534</v>
      </c>
      <c r="E58" s="136">
        <v>3328</v>
      </c>
      <c r="F58" s="136">
        <v>3153</v>
      </c>
      <c r="G58" s="136">
        <v>2941</v>
      </c>
      <c r="H58" s="136">
        <v>2807</v>
      </c>
      <c r="I58" s="136">
        <v>2590</v>
      </c>
      <c r="J58" s="136">
        <v>2307</v>
      </c>
      <c r="K58" s="136">
        <v>2343</v>
      </c>
      <c r="L58" s="136">
        <v>2269</v>
      </c>
      <c r="M58" s="136">
        <v>2117</v>
      </c>
      <c r="N58" s="136">
        <v>1944</v>
      </c>
      <c r="O58" s="136">
        <v>1927</v>
      </c>
      <c r="P58" s="136">
        <v>1942</v>
      </c>
      <c r="Q58" s="136">
        <v>1915</v>
      </c>
      <c r="R58" s="136">
        <v>1966</v>
      </c>
      <c r="S58" s="136">
        <v>1685</v>
      </c>
      <c r="T58" s="136">
        <v>1769</v>
      </c>
      <c r="U58" s="136">
        <v>1848</v>
      </c>
      <c r="V58" s="136">
        <v>1811</v>
      </c>
      <c r="W58" s="136">
        <v>1746</v>
      </c>
      <c r="X58" s="136">
        <v>1525</v>
      </c>
      <c r="Y58" s="136">
        <v>1345</v>
      </c>
      <c r="Z58" s="136">
        <v>1092</v>
      </c>
      <c r="AA58" s="136">
        <v>1006</v>
      </c>
      <c r="AB58" s="136">
        <v>1016</v>
      </c>
      <c r="AC58" s="136">
        <v>875</v>
      </c>
      <c r="AD58" s="136">
        <v>975</v>
      </c>
      <c r="AE58" s="136">
        <v>802</v>
      </c>
      <c r="AF58" s="136">
        <v>764</v>
      </c>
      <c r="AG58" s="136">
        <v>596</v>
      </c>
      <c r="AH58" s="136">
        <v>531</v>
      </c>
      <c r="AI58" s="136">
        <v>493</v>
      </c>
      <c r="AJ58" s="136">
        <v>453</v>
      </c>
      <c r="AK58" s="136">
        <v>466</v>
      </c>
      <c r="AL58" s="137">
        <v>451</v>
      </c>
    </row>
    <row r="59" spans="1:38" ht="12.75">
      <c r="A59" s="134"/>
      <c r="B59" s="7" t="s">
        <v>194</v>
      </c>
      <c r="C59" s="136">
        <v>1175</v>
      </c>
      <c r="D59" s="136">
        <v>1223</v>
      </c>
      <c r="E59" s="136">
        <v>1199</v>
      </c>
      <c r="F59" s="136">
        <v>1163</v>
      </c>
      <c r="G59" s="136">
        <v>1090</v>
      </c>
      <c r="H59" s="136">
        <v>1117</v>
      </c>
      <c r="I59" s="136">
        <v>1118</v>
      </c>
      <c r="J59" s="136">
        <v>1047</v>
      </c>
      <c r="K59" s="136">
        <v>1006</v>
      </c>
      <c r="L59" s="136">
        <v>1040</v>
      </c>
      <c r="M59" s="136">
        <v>955</v>
      </c>
      <c r="N59" s="136">
        <v>815</v>
      </c>
      <c r="O59" s="136">
        <v>841</v>
      </c>
      <c r="P59" s="136">
        <v>855</v>
      </c>
      <c r="Q59" s="136">
        <v>814</v>
      </c>
      <c r="R59" s="136">
        <v>846</v>
      </c>
      <c r="S59" s="136">
        <v>813</v>
      </c>
      <c r="T59" s="136">
        <v>806</v>
      </c>
      <c r="U59" s="136">
        <v>747</v>
      </c>
      <c r="V59" s="136">
        <v>708</v>
      </c>
      <c r="W59" s="136">
        <v>671</v>
      </c>
      <c r="X59" s="136">
        <v>654</v>
      </c>
      <c r="Y59" s="136">
        <v>576</v>
      </c>
      <c r="Z59" s="136">
        <v>478</v>
      </c>
      <c r="AA59" s="136">
        <v>424</v>
      </c>
      <c r="AB59" s="136">
        <v>372</v>
      </c>
      <c r="AC59" s="136">
        <v>295</v>
      </c>
      <c r="AD59" s="136">
        <v>349</v>
      </c>
      <c r="AE59" s="136">
        <v>289</v>
      </c>
      <c r="AF59" s="136">
        <v>315</v>
      </c>
      <c r="AG59" s="136">
        <v>244</v>
      </c>
      <c r="AH59" s="136">
        <v>229</v>
      </c>
      <c r="AI59" s="136">
        <v>206</v>
      </c>
      <c r="AJ59" s="136">
        <v>210</v>
      </c>
      <c r="AK59" s="136">
        <v>210</v>
      </c>
      <c r="AL59" s="137">
        <v>169</v>
      </c>
    </row>
    <row r="60" spans="1:38" ht="12.75">
      <c r="A60" s="134" t="s">
        <v>271</v>
      </c>
      <c r="B60" s="9" t="s">
        <v>49</v>
      </c>
      <c r="C60" s="127">
        <v>8128</v>
      </c>
      <c r="D60" s="127">
        <v>8157</v>
      </c>
      <c r="E60" s="127">
        <v>7829</v>
      </c>
      <c r="F60" s="127">
        <v>7424</v>
      </c>
      <c r="G60" s="127">
        <v>7045</v>
      </c>
      <c r="H60" s="127">
        <v>6852</v>
      </c>
      <c r="I60" s="127">
        <v>6655</v>
      </c>
      <c r="J60" s="127">
        <v>6018</v>
      </c>
      <c r="K60" s="127">
        <v>5989</v>
      </c>
      <c r="L60" s="127">
        <v>5836</v>
      </c>
      <c r="M60" s="127">
        <v>5548</v>
      </c>
      <c r="N60" s="127">
        <v>4946</v>
      </c>
      <c r="O60" s="127">
        <v>5103</v>
      </c>
      <c r="P60" s="127">
        <v>5228</v>
      </c>
      <c r="Q60" s="127">
        <v>5074</v>
      </c>
      <c r="R60" s="127">
        <v>5213</v>
      </c>
      <c r="S60" s="127">
        <v>4591</v>
      </c>
      <c r="T60" s="127">
        <v>4684</v>
      </c>
      <c r="U60" s="127">
        <v>4530</v>
      </c>
      <c r="V60" s="127">
        <v>4562</v>
      </c>
      <c r="W60" s="127">
        <v>4481</v>
      </c>
      <c r="X60" s="127">
        <v>4057</v>
      </c>
      <c r="Y60" s="127">
        <v>3516</v>
      </c>
      <c r="Z60" s="127">
        <v>2991</v>
      </c>
      <c r="AA60" s="127">
        <v>2806</v>
      </c>
      <c r="AB60" s="127">
        <v>2672</v>
      </c>
      <c r="AC60" s="127">
        <v>2274</v>
      </c>
      <c r="AD60" s="127">
        <v>2447</v>
      </c>
      <c r="AE60" s="127">
        <v>1965</v>
      </c>
      <c r="AF60" s="127">
        <v>1974</v>
      </c>
      <c r="AG60" s="127">
        <v>1690</v>
      </c>
      <c r="AH60" s="127">
        <v>1605</v>
      </c>
      <c r="AI60" s="127">
        <v>1412</v>
      </c>
      <c r="AJ60" s="127">
        <v>1337</v>
      </c>
      <c r="AK60" s="127">
        <v>1381</v>
      </c>
      <c r="AL60" s="138">
        <v>1399</v>
      </c>
    </row>
    <row r="61" spans="1:38" ht="12.75">
      <c r="A61" s="134"/>
      <c r="B61" s="125" t="s">
        <v>36</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9"/>
      <c r="AJ61" s="139"/>
      <c r="AK61" s="139"/>
      <c r="AL61" s="126"/>
    </row>
    <row r="62" spans="1:38" ht="12.75">
      <c r="A62" s="134"/>
      <c r="B62" s="7" t="s">
        <v>192</v>
      </c>
      <c r="C62" s="136">
        <v>3593</v>
      </c>
      <c r="D62" s="136">
        <v>3217</v>
      </c>
      <c r="E62" s="136">
        <v>2954</v>
      </c>
      <c r="F62" s="136">
        <v>2862</v>
      </c>
      <c r="G62" s="136">
        <v>2656</v>
      </c>
      <c r="H62" s="136">
        <v>2280</v>
      </c>
      <c r="I62" s="136">
        <v>2544</v>
      </c>
      <c r="J62" s="136">
        <v>2420</v>
      </c>
      <c r="K62" s="136">
        <v>2458</v>
      </c>
      <c r="L62" s="136">
        <v>2412</v>
      </c>
      <c r="M62" s="136">
        <v>2201</v>
      </c>
      <c r="N62" s="136">
        <v>2022</v>
      </c>
      <c r="O62" s="136">
        <v>2066</v>
      </c>
      <c r="P62" s="136">
        <v>1911</v>
      </c>
      <c r="Q62" s="136">
        <v>1850</v>
      </c>
      <c r="R62" s="136">
        <v>1918</v>
      </c>
      <c r="S62" s="136">
        <v>1828</v>
      </c>
      <c r="T62" s="136">
        <v>1822</v>
      </c>
      <c r="U62" s="136">
        <v>1757</v>
      </c>
      <c r="V62" s="136">
        <v>2001</v>
      </c>
      <c r="W62" s="136">
        <v>2056</v>
      </c>
      <c r="X62" s="136">
        <v>1985</v>
      </c>
      <c r="Y62" s="136">
        <v>1717</v>
      </c>
      <c r="Z62" s="136">
        <v>1629</v>
      </c>
      <c r="AA62" s="136">
        <v>1371</v>
      </c>
      <c r="AB62" s="136">
        <v>1319</v>
      </c>
      <c r="AC62" s="136">
        <v>1103</v>
      </c>
      <c r="AD62" s="136">
        <v>1060</v>
      </c>
      <c r="AE62" s="136">
        <v>1079</v>
      </c>
      <c r="AF62" s="136">
        <v>1174</v>
      </c>
      <c r="AG62" s="136">
        <v>957</v>
      </c>
      <c r="AH62" s="136">
        <v>899</v>
      </c>
      <c r="AI62" s="136">
        <v>753</v>
      </c>
      <c r="AJ62" s="136">
        <v>671</v>
      </c>
      <c r="AK62" s="136">
        <v>676</v>
      </c>
      <c r="AL62" s="137">
        <v>633</v>
      </c>
    </row>
    <row r="63" spans="1:38" ht="12.75">
      <c r="A63" s="134"/>
      <c r="B63" s="7" t="s">
        <v>193</v>
      </c>
      <c r="C63" s="136">
        <v>2915</v>
      </c>
      <c r="D63" s="136">
        <v>2733</v>
      </c>
      <c r="E63" s="136">
        <v>2603</v>
      </c>
      <c r="F63" s="136">
        <v>2556</v>
      </c>
      <c r="G63" s="136">
        <v>2384</v>
      </c>
      <c r="H63" s="136">
        <v>2086</v>
      </c>
      <c r="I63" s="136">
        <v>2181</v>
      </c>
      <c r="J63" s="136">
        <v>1879</v>
      </c>
      <c r="K63" s="136">
        <v>1914</v>
      </c>
      <c r="L63" s="136">
        <v>1800</v>
      </c>
      <c r="M63" s="136">
        <v>1486</v>
      </c>
      <c r="N63" s="136">
        <v>1426</v>
      </c>
      <c r="O63" s="136">
        <v>1315</v>
      </c>
      <c r="P63" s="136">
        <v>1282</v>
      </c>
      <c r="Q63" s="136">
        <v>1252</v>
      </c>
      <c r="R63" s="136">
        <v>1245</v>
      </c>
      <c r="S63" s="136">
        <v>1193</v>
      </c>
      <c r="T63" s="136">
        <v>1161</v>
      </c>
      <c r="U63" s="136">
        <v>1189</v>
      </c>
      <c r="V63" s="136">
        <v>1252</v>
      </c>
      <c r="W63" s="136">
        <v>1216</v>
      </c>
      <c r="X63" s="136">
        <v>1148</v>
      </c>
      <c r="Y63" s="136">
        <v>970</v>
      </c>
      <c r="Z63" s="136">
        <v>818</v>
      </c>
      <c r="AA63" s="136">
        <v>728</v>
      </c>
      <c r="AB63" s="136">
        <v>766</v>
      </c>
      <c r="AC63" s="136">
        <v>594</v>
      </c>
      <c r="AD63" s="136">
        <v>636</v>
      </c>
      <c r="AE63" s="136">
        <v>581</v>
      </c>
      <c r="AF63" s="136">
        <v>549</v>
      </c>
      <c r="AG63" s="136">
        <v>434</v>
      </c>
      <c r="AH63" s="136">
        <v>429</v>
      </c>
      <c r="AI63" s="136">
        <v>338</v>
      </c>
      <c r="AJ63" s="136">
        <v>360</v>
      </c>
      <c r="AK63" s="136">
        <v>415</v>
      </c>
      <c r="AL63" s="137">
        <v>358</v>
      </c>
    </row>
    <row r="64" spans="1:38" ht="12.75">
      <c r="A64" s="134" t="s">
        <v>272</v>
      </c>
      <c r="B64" s="9" t="s">
        <v>49</v>
      </c>
      <c r="C64" s="127">
        <v>6508</v>
      </c>
      <c r="D64" s="127">
        <v>5950</v>
      </c>
      <c r="E64" s="127">
        <v>5557</v>
      </c>
      <c r="F64" s="127">
        <v>5418</v>
      </c>
      <c r="G64" s="127">
        <v>5040</v>
      </c>
      <c r="H64" s="127">
        <v>4366</v>
      </c>
      <c r="I64" s="127">
        <v>4725</v>
      </c>
      <c r="J64" s="127">
        <v>4299</v>
      </c>
      <c r="K64" s="127">
        <v>4372</v>
      </c>
      <c r="L64" s="127">
        <v>4212</v>
      </c>
      <c r="M64" s="127">
        <v>3687</v>
      </c>
      <c r="N64" s="127">
        <v>3448</v>
      </c>
      <c r="O64" s="127">
        <v>3381</v>
      </c>
      <c r="P64" s="127">
        <v>3193</v>
      </c>
      <c r="Q64" s="127">
        <v>3102</v>
      </c>
      <c r="R64" s="127">
        <v>3163</v>
      </c>
      <c r="S64" s="127">
        <v>3021</v>
      </c>
      <c r="T64" s="127">
        <v>2983</v>
      </c>
      <c r="U64" s="127">
        <v>2946</v>
      </c>
      <c r="V64" s="127">
        <v>3253</v>
      </c>
      <c r="W64" s="127">
        <v>3272</v>
      </c>
      <c r="X64" s="127">
        <v>3133</v>
      </c>
      <c r="Y64" s="127">
        <v>2687</v>
      </c>
      <c r="Z64" s="127">
        <v>2447</v>
      </c>
      <c r="AA64" s="127">
        <v>2099</v>
      </c>
      <c r="AB64" s="127">
        <v>2085</v>
      </c>
      <c r="AC64" s="127">
        <v>1697</v>
      </c>
      <c r="AD64" s="127">
        <v>1696</v>
      </c>
      <c r="AE64" s="127">
        <v>1660</v>
      </c>
      <c r="AF64" s="127">
        <v>1723</v>
      </c>
      <c r="AG64" s="127">
        <v>1391</v>
      </c>
      <c r="AH64" s="127">
        <v>1328</v>
      </c>
      <c r="AI64" s="127">
        <v>1091</v>
      </c>
      <c r="AJ64" s="127">
        <v>1031</v>
      </c>
      <c r="AK64" s="127">
        <v>1091</v>
      </c>
      <c r="AL64" s="138">
        <v>991</v>
      </c>
    </row>
    <row r="65" spans="1:38" ht="12.75">
      <c r="A65" s="134"/>
      <c r="B65" s="125" t="s">
        <v>37</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9"/>
      <c r="AJ65" s="139"/>
      <c r="AK65" s="139"/>
      <c r="AL65" s="126"/>
    </row>
    <row r="66" spans="1:38" ht="12.75">
      <c r="A66" s="134"/>
      <c r="B66" s="7" t="s">
        <v>162</v>
      </c>
      <c r="C66" s="136">
        <v>1810</v>
      </c>
      <c r="D66" s="136">
        <v>1764</v>
      </c>
      <c r="E66" s="136">
        <v>1739</v>
      </c>
      <c r="F66" s="136">
        <v>1562</v>
      </c>
      <c r="G66" s="136">
        <v>1561</v>
      </c>
      <c r="H66" s="136">
        <v>1534</v>
      </c>
      <c r="I66" s="136">
        <v>1491</v>
      </c>
      <c r="J66" s="136">
        <v>1415</v>
      </c>
      <c r="K66" s="136">
        <v>1579</v>
      </c>
      <c r="L66" s="136">
        <v>1473</v>
      </c>
      <c r="M66" s="136">
        <v>1397</v>
      </c>
      <c r="N66" s="136">
        <v>1294</v>
      </c>
      <c r="O66" s="136">
        <v>1234</v>
      </c>
      <c r="P66" s="136">
        <v>1144</v>
      </c>
      <c r="Q66" s="136">
        <v>1163</v>
      </c>
      <c r="R66" s="136">
        <v>1129</v>
      </c>
      <c r="S66" s="136">
        <v>1043</v>
      </c>
      <c r="T66" s="136">
        <v>935</v>
      </c>
      <c r="U66" s="136">
        <v>864</v>
      </c>
      <c r="V66" s="136">
        <v>806</v>
      </c>
      <c r="W66" s="136">
        <v>817</v>
      </c>
      <c r="X66" s="136">
        <v>825</v>
      </c>
      <c r="Y66" s="136">
        <v>802</v>
      </c>
      <c r="Z66" s="136">
        <v>725</v>
      </c>
      <c r="AA66" s="136">
        <v>630</v>
      </c>
      <c r="AB66" s="136">
        <v>572</v>
      </c>
      <c r="AC66" s="136">
        <v>548</v>
      </c>
      <c r="AD66" s="136">
        <v>515</v>
      </c>
      <c r="AE66" s="136">
        <v>453</v>
      </c>
      <c r="AF66" s="136">
        <v>499</v>
      </c>
      <c r="AG66" s="136">
        <v>291</v>
      </c>
      <c r="AH66" s="136">
        <v>392</v>
      </c>
      <c r="AI66" s="136">
        <v>342</v>
      </c>
      <c r="AJ66" s="136">
        <v>328</v>
      </c>
      <c r="AK66" s="136">
        <v>389</v>
      </c>
      <c r="AL66" s="137">
        <v>356</v>
      </c>
    </row>
    <row r="67" spans="1:38" ht="12.75">
      <c r="A67" s="134"/>
      <c r="B67" s="7" t="s">
        <v>163</v>
      </c>
      <c r="C67" s="136">
        <v>780</v>
      </c>
      <c r="D67" s="136">
        <v>681</v>
      </c>
      <c r="E67" s="136">
        <v>754</v>
      </c>
      <c r="F67" s="136">
        <v>710</v>
      </c>
      <c r="G67" s="136">
        <v>694</v>
      </c>
      <c r="H67" s="136">
        <v>633</v>
      </c>
      <c r="I67" s="136">
        <v>710</v>
      </c>
      <c r="J67" s="136">
        <v>616</v>
      </c>
      <c r="K67" s="136">
        <v>617</v>
      </c>
      <c r="L67" s="136">
        <v>561</v>
      </c>
      <c r="M67" s="136">
        <v>525</v>
      </c>
      <c r="N67" s="136">
        <v>538</v>
      </c>
      <c r="O67" s="136">
        <v>497</v>
      </c>
      <c r="P67" s="136">
        <v>438</v>
      </c>
      <c r="Q67" s="136">
        <v>474</v>
      </c>
      <c r="R67" s="136">
        <v>502</v>
      </c>
      <c r="S67" s="136">
        <v>458</v>
      </c>
      <c r="T67" s="136">
        <v>439</v>
      </c>
      <c r="U67" s="136">
        <v>408</v>
      </c>
      <c r="V67" s="136">
        <v>334</v>
      </c>
      <c r="W67" s="136">
        <v>340</v>
      </c>
      <c r="X67" s="136">
        <v>293</v>
      </c>
      <c r="Y67" s="136">
        <v>257</v>
      </c>
      <c r="Z67" s="136">
        <v>191</v>
      </c>
      <c r="AA67" s="136">
        <v>164</v>
      </c>
      <c r="AB67" s="136">
        <v>194</v>
      </c>
      <c r="AC67" s="136">
        <v>145</v>
      </c>
      <c r="AD67" s="136">
        <v>141</v>
      </c>
      <c r="AE67" s="136">
        <v>126</v>
      </c>
      <c r="AF67" s="136">
        <v>127</v>
      </c>
      <c r="AG67" s="136">
        <v>127</v>
      </c>
      <c r="AH67" s="136">
        <v>115</v>
      </c>
      <c r="AI67" s="136">
        <v>105</v>
      </c>
      <c r="AJ67" s="136">
        <v>119</v>
      </c>
      <c r="AK67" s="136">
        <v>119</v>
      </c>
      <c r="AL67" s="137">
        <v>124</v>
      </c>
    </row>
    <row r="68" spans="1:38" ht="12.75">
      <c r="A68" s="134"/>
      <c r="B68" s="7" t="s">
        <v>165</v>
      </c>
      <c r="C68" s="136">
        <v>627</v>
      </c>
      <c r="D68" s="136">
        <v>543</v>
      </c>
      <c r="E68" s="136">
        <v>657</v>
      </c>
      <c r="F68" s="136">
        <v>699</v>
      </c>
      <c r="G68" s="136">
        <v>585</v>
      </c>
      <c r="H68" s="136">
        <v>571</v>
      </c>
      <c r="I68" s="136">
        <v>584</v>
      </c>
      <c r="J68" s="136">
        <v>547</v>
      </c>
      <c r="K68" s="136">
        <v>565</v>
      </c>
      <c r="L68" s="136">
        <v>589</v>
      </c>
      <c r="M68" s="136">
        <v>498</v>
      </c>
      <c r="N68" s="136">
        <v>437</v>
      </c>
      <c r="O68" s="136">
        <v>485</v>
      </c>
      <c r="P68" s="136">
        <v>488</v>
      </c>
      <c r="Q68" s="136">
        <v>490</v>
      </c>
      <c r="R68" s="136">
        <v>347</v>
      </c>
      <c r="S68" s="136">
        <v>332</v>
      </c>
      <c r="T68" s="136">
        <v>324</v>
      </c>
      <c r="U68" s="136">
        <v>315</v>
      </c>
      <c r="V68" s="136">
        <v>291</v>
      </c>
      <c r="W68" s="136">
        <v>339</v>
      </c>
      <c r="X68" s="136">
        <v>271</v>
      </c>
      <c r="Y68" s="136">
        <v>239</v>
      </c>
      <c r="Z68" s="136">
        <v>229</v>
      </c>
      <c r="AA68" s="136">
        <v>216</v>
      </c>
      <c r="AB68" s="136">
        <v>187</v>
      </c>
      <c r="AC68" s="136">
        <v>142</v>
      </c>
      <c r="AD68" s="136">
        <v>167</v>
      </c>
      <c r="AE68" s="136">
        <v>135</v>
      </c>
      <c r="AF68" s="136">
        <v>130</v>
      </c>
      <c r="AG68" s="136">
        <v>133</v>
      </c>
      <c r="AH68" s="136">
        <v>139</v>
      </c>
      <c r="AI68" s="136">
        <v>122</v>
      </c>
      <c r="AJ68" s="136">
        <v>110</v>
      </c>
      <c r="AK68" s="136">
        <v>122</v>
      </c>
      <c r="AL68" s="137">
        <v>123</v>
      </c>
    </row>
    <row r="69" spans="1:38" ht="12.75">
      <c r="A69" s="134"/>
      <c r="B69" s="7" t="s">
        <v>168</v>
      </c>
      <c r="C69" s="136">
        <v>828</v>
      </c>
      <c r="D69" s="136">
        <v>694</v>
      </c>
      <c r="E69" s="136">
        <v>592</v>
      </c>
      <c r="F69" s="136">
        <v>618</v>
      </c>
      <c r="G69" s="136">
        <v>523</v>
      </c>
      <c r="H69" s="136">
        <v>480</v>
      </c>
      <c r="I69" s="136">
        <v>483</v>
      </c>
      <c r="J69" s="136">
        <v>509</v>
      </c>
      <c r="K69" s="136">
        <v>436</v>
      </c>
      <c r="L69" s="136">
        <v>429</v>
      </c>
      <c r="M69" s="136">
        <v>476</v>
      </c>
      <c r="N69" s="136">
        <v>353</v>
      </c>
      <c r="O69" s="136">
        <v>353</v>
      </c>
      <c r="P69" s="136">
        <v>314</v>
      </c>
      <c r="Q69" s="136">
        <v>282</v>
      </c>
      <c r="R69" s="136">
        <v>278</v>
      </c>
      <c r="S69" s="136">
        <v>181</v>
      </c>
      <c r="T69" s="136">
        <v>226</v>
      </c>
      <c r="U69" s="136">
        <v>209</v>
      </c>
      <c r="V69" s="136">
        <v>201</v>
      </c>
      <c r="W69" s="136">
        <v>387</v>
      </c>
      <c r="X69" s="136">
        <v>384</v>
      </c>
      <c r="Y69" s="136">
        <v>298</v>
      </c>
      <c r="Z69" s="136">
        <v>286</v>
      </c>
      <c r="AA69" s="136">
        <v>263</v>
      </c>
      <c r="AB69" s="136">
        <v>271</v>
      </c>
      <c r="AC69" s="136">
        <v>169</v>
      </c>
      <c r="AD69" s="136">
        <v>241</v>
      </c>
      <c r="AE69" s="136">
        <v>246</v>
      </c>
      <c r="AF69" s="136">
        <v>277</v>
      </c>
      <c r="AG69" s="136">
        <v>205</v>
      </c>
      <c r="AH69" s="136">
        <v>212</v>
      </c>
      <c r="AI69" s="136">
        <v>189</v>
      </c>
      <c r="AJ69" s="136">
        <v>188</v>
      </c>
      <c r="AK69" s="136">
        <v>181</v>
      </c>
      <c r="AL69" s="137">
        <v>164</v>
      </c>
    </row>
    <row r="70" spans="1:38" ht="12.75">
      <c r="A70" s="134" t="s">
        <v>273</v>
      </c>
      <c r="B70" s="9" t="s">
        <v>170</v>
      </c>
      <c r="C70" s="127">
        <v>4045</v>
      </c>
      <c r="D70" s="127">
        <v>3682</v>
      </c>
      <c r="E70" s="127">
        <v>3742</v>
      </c>
      <c r="F70" s="127">
        <v>3589</v>
      </c>
      <c r="G70" s="127">
        <v>3363</v>
      </c>
      <c r="H70" s="127">
        <v>3218</v>
      </c>
      <c r="I70" s="127">
        <v>3268</v>
      </c>
      <c r="J70" s="127">
        <v>3087</v>
      </c>
      <c r="K70" s="127">
        <v>3197</v>
      </c>
      <c r="L70" s="127">
        <v>3052</v>
      </c>
      <c r="M70" s="127">
        <v>2896</v>
      </c>
      <c r="N70" s="127">
        <v>2622</v>
      </c>
      <c r="O70" s="127">
        <v>2569</v>
      </c>
      <c r="P70" s="127">
        <v>2384</v>
      </c>
      <c r="Q70" s="127">
        <v>2409</v>
      </c>
      <c r="R70" s="127">
        <v>2256</v>
      </c>
      <c r="S70" s="127">
        <v>2014</v>
      </c>
      <c r="T70" s="127">
        <v>1924</v>
      </c>
      <c r="U70" s="127">
        <v>1796</v>
      </c>
      <c r="V70" s="127">
        <v>1632</v>
      </c>
      <c r="W70" s="127">
        <v>1883</v>
      </c>
      <c r="X70" s="127">
        <v>1773</v>
      </c>
      <c r="Y70" s="127">
        <v>1596</v>
      </c>
      <c r="Z70" s="127">
        <v>1431</v>
      </c>
      <c r="AA70" s="127">
        <v>1273</v>
      </c>
      <c r="AB70" s="127">
        <v>1224</v>
      </c>
      <c r="AC70" s="127">
        <v>1004</v>
      </c>
      <c r="AD70" s="127">
        <v>1064</v>
      </c>
      <c r="AE70" s="127">
        <v>960</v>
      </c>
      <c r="AF70" s="127">
        <v>1033</v>
      </c>
      <c r="AG70" s="127">
        <v>756</v>
      </c>
      <c r="AH70" s="127">
        <v>858</v>
      </c>
      <c r="AI70" s="127">
        <v>758</v>
      </c>
      <c r="AJ70" s="127">
        <v>745</v>
      </c>
      <c r="AK70" s="127">
        <v>811</v>
      </c>
      <c r="AL70" s="138">
        <v>767</v>
      </c>
    </row>
    <row r="71" spans="1:38" ht="12.75">
      <c r="A71" s="134"/>
      <c r="B71" s="125" t="s">
        <v>38</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9"/>
      <c r="AJ71" s="139"/>
      <c r="AK71" s="139"/>
      <c r="AL71" s="126"/>
    </row>
    <row r="72" spans="1:38" ht="12.75">
      <c r="A72" s="134"/>
      <c r="B72" s="7" t="s">
        <v>196</v>
      </c>
      <c r="C72" s="136">
        <v>4481</v>
      </c>
      <c r="D72" s="136">
        <v>4331</v>
      </c>
      <c r="E72" s="136">
        <v>3871</v>
      </c>
      <c r="F72" s="136">
        <v>3652</v>
      </c>
      <c r="G72" s="136">
        <v>3115</v>
      </c>
      <c r="H72" s="136">
        <v>2995</v>
      </c>
      <c r="I72" s="136">
        <v>2756</v>
      </c>
      <c r="J72" s="136">
        <v>2728</v>
      </c>
      <c r="K72" s="136">
        <v>2658</v>
      </c>
      <c r="L72" s="136">
        <v>2597</v>
      </c>
      <c r="M72" s="136">
        <v>2603</v>
      </c>
      <c r="N72" s="136">
        <v>2219</v>
      </c>
      <c r="O72" s="136">
        <v>2236</v>
      </c>
      <c r="P72" s="136">
        <v>2057</v>
      </c>
      <c r="Q72" s="136">
        <v>2062</v>
      </c>
      <c r="R72" s="136">
        <v>2167</v>
      </c>
      <c r="S72" s="136">
        <v>1965</v>
      </c>
      <c r="T72" s="136">
        <v>2026</v>
      </c>
      <c r="U72" s="136">
        <v>2061</v>
      </c>
      <c r="V72" s="136">
        <v>2213</v>
      </c>
      <c r="W72" s="136">
        <v>2167</v>
      </c>
      <c r="X72" s="136">
        <v>1994</v>
      </c>
      <c r="Y72" s="136">
        <v>1797</v>
      </c>
      <c r="Z72" s="136">
        <v>1560</v>
      </c>
      <c r="AA72" s="136">
        <v>1405</v>
      </c>
      <c r="AB72" s="136">
        <v>1328</v>
      </c>
      <c r="AC72" s="136">
        <v>1396</v>
      </c>
      <c r="AD72" s="136">
        <v>1222</v>
      </c>
      <c r="AE72" s="136">
        <v>1072</v>
      </c>
      <c r="AF72" s="136">
        <v>1049</v>
      </c>
      <c r="AG72" s="136">
        <v>902</v>
      </c>
      <c r="AH72" s="136">
        <v>921</v>
      </c>
      <c r="AI72" s="136">
        <v>774</v>
      </c>
      <c r="AJ72" s="136">
        <v>726</v>
      </c>
      <c r="AK72" s="136">
        <v>763</v>
      </c>
      <c r="AL72" s="137">
        <v>747</v>
      </c>
    </row>
    <row r="73" spans="1:38" ht="12.75">
      <c r="A73" s="134"/>
      <c r="B73" s="7" t="s">
        <v>197</v>
      </c>
      <c r="C73" s="136">
        <v>2671</v>
      </c>
      <c r="D73" s="136">
        <v>2561</v>
      </c>
      <c r="E73" s="136">
        <v>2318</v>
      </c>
      <c r="F73" s="136">
        <v>2049</v>
      </c>
      <c r="G73" s="136">
        <v>1930</v>
      </c>
      <c r="H73" s="136">
        <v>1670</v>
      </c>
      <c r="I73" s="136">
        <v>1574</v>
      </c>
      <c r="J73" s="136">
        <v>1465</v>
      </c>
      <c r="K73" s="136">
        <v>1457</v>
      </c>
      <c r="L73" s="136">
        <v>1384</v>
      </c>
      <c r="M73" s="136">
        <v>1324</v>
      </c>
      <c r="N73" s="136">
        <v>1223</v>
      </c>
      <c r="O73" s="136">
        <v>1148</v>
      </c>
      <c r="P73" s="136">
        <v>1119</v>
      </c>
      <c r="Q73" s="136">
        <v>1135</v>
      </c>
      <c r="R73" s="136">
        <v>1051</v>
      </c>
      <c r="S73" s="136">
        <v>987</v>
      </c>
      <c r="T73" s="136">
        <v>1041</v>
      </c>
      <c r="U73" s="136">
        <v>1026</v>
      </c>
      <c r="V73" s="136">
        <v>1409</v>
      </c>
      <c r="W73" s="136">
        <v>1503</v>
      </c>
      <c r="X73" s="136">
        <v>1452</v>
      </c>
      <c r="Y73" s="136">
        <v>1273</v>
      </c>
      <c r="Z73" s="136">
        <v>1096</v>
      </c>
      <c r="AA73" s="136">
        <v>1009</v>
      </c>
      <c r="AB73" s="136">
        <v>1072</v>
      </c>
      <c r="AC73" s="136">
        <v>964</v>
      </c>
      <c r="AD73" s="136">
        <v>951</v>
      </c>
      <c r="AE73" s="136">
        <v>937</v>
      </c>
      <c r="AF73" s="136">
        <v>900</v>
      </c>
      <c r="AG73" s="136">
        <v>910</v>
      </c>
      <c r="AH73" s="136">
        <v>940</v>
      </c>
      <c r="AI73" s="136">
        <v>794</v>
      </c>
      <c r="AJ73" s="136">
        <v>654</v>
      </c>
      <c r="AK73" s="136">
        <v>705</v>
      </c>
      <c r="AL73" s="137">
        <v>658</v>
      </c>
    </row>
    <row r="74" spans="1:38" ht="12.75">
      <c r="A74" s="134"/>
      <c r="B74" s="7" t="s">
        <v>198</v>
      </c>
      <c r="C74" s="136">
        <v>772</v>
      </c>
      <c r="D74" s="136">
        <v>731</v>
      </c>
      <c r="E74" s="136">
        <v>722</v>
      </c>
      <c r="F74" s="136">
        <v>642</v>
      </c>
      <c r="G74" s="136">
        <v>571</v>
      </c>
      <c r="H74" s="136">
        <v>581</v>
      </c>
      <c r="I74" s="136">
        <v>586</v>
      </c>
      <c r="J74" s="136">
        <v>548</v>
      </c>
      <c r="K74" s="136">
        <v>552</v>
      </c>
      <c r="L74" s="136">
        <v>525</v>
      </c>
      <c r="M74" s="136">
        <v>460</v>
      </c>
      <c r="N74" s="136">
        <v>454</v>
      </c>
      <c r="O74" s="136">
        <v>417</v>
      </c>
      <c r="P74" s="136">
        <v>404</v>
      </c>
      <c r="Q74" s="136">
        <v>390</v>
      </c>
      <c r="R74" s="136">
        <v>401</v>
      </c>
      <c r="S74" s="136">
        <v>350</v>
      </c>
      <c r="T74" s="136">
        <v>327</v>
      </c>
      <c r="U74" s="136">
        <v>357</v>
      </c>
      <c r="V74" s="136">
        <v>303</v>
      </c>
      <c r="W74" s="136">
        <v>278</v>
      </c>
      <c r="X74" s="136">
        <v>263</v>
      </c>
      <c r="Y74" s="136">
        <v>234</v>
      </c>
      <c r="Z74" s="136">
        <v>163</v>
      </c>
      <c r="AA74" s="136">
        <v>173</v>
      </c>
      <c r="AB74" s="136">
        <v>185</v>
      </c>
      <c r="AC74" s="136">
        <v>165</v>
      </c>
      <c r="AD74" s="136">
        <v>147</v>
      </c>
      <c r="AE74" s="136">
        <v>147</v>
      </c>
      <c r="AF74" s="136">
        <v>125</v>
      </c>
      <c r="AG74" s="136">
        <v>147</v>
      </c>
      <c r="AH74" s="136">
        <v>174</v>
      </c>
      <c r="AI74" s="136">
        <v>121</v>
      </c>
      <c r="AJ74" s="136">
        <v>112</v>
      </c>
      <c r="AK74" s="136">
        <v>134</v>
      </c>
      <c r="AL74" s="137">
        <v>140</v>
      </c>
    </row>
    <row r="75" spans="1:38" ht="12.75">
      <c r="A75" s="134"/>
      <c r="B75" s="7" t="s">
        <v>199</v>
      </c>
      <c r="C75" s="136">
        <v>2056</v>
      </c>
      <c r="D75" s="136">
        <v>1862</v>
      </c>
      <c r="E75" s="136">
        <v>1799</v>
      </c>
      <c r="F75" s="136">
        <v>1730</v>
      </c>
      <c r="G75" s="136">
        <v>1602</v>
      </c>
      <c r="H75" s="136">
        <v>1577</v>
      </c>
      <c r="I75" s="136">
        <v>1468</v>
      </c>
      <c r="J75" s="136">
        <v>1344</v>
      </c>
      <c r="K75" s="136">
        <v>1509</v>
      </c>
      <c r="L75" s="136">
        <v>1547</v>
      </c>
      <c r="M75" s="136">
        <v>1383</v>
      </c>
      <c r="N75" s="136">
        <v>1226</v>
      </c>
      <c r="O75" s="136">
        <v>1169</v>
      </c>
      <c r="P75" s="136">
        <v>1152</v>
      </c>
      <c r="Q75" s="136">
        <v>1257</v>
      </c>
      <c r="R75" s="136">
        <v>1189</v>
      </c>
      <c r="S75" s="136">
        <v>1118</v>
      </c>
      <c r="T75" s="136">
        <v>1087</v>
      </c>
      <c r="U75" s="136">
        <v>1030</v>
      </c>
      <c r="V75" s="136">
        <v>985</v>
      </c>
      <c r="W75" s="136">
        <v>1052</v>
      </c>
      <c r="X75" s="136">
        <v>1083</v>
      </c>
      <c r="Y75" s="136">
        <v>953</v>
      </c>
      <c r="Z75" s="136">
        <v>816</v>
      </c>
      <c r="AA75" s="136">
        <v>770</v>
      </c>
      <c r="AB75" s="136">
        <v>716</v>
      </c>
      <c r="AC75" s="136">
        <v>729</v>
      </c>
      <c r="AD75" s="136">
        <v>714</v>
      </c>
      <c r="AE75" s="136">
        <v>475</v>
      </c>
      <c r="AF75" s="136">
        <v>466</v>
      </c>
      <c r="AG75" s="136">
        <v>425</v>
      </c>
      <c r="AH75" s="136">
        <v>491</v>
      </c>
      <c r="AI75" s="136">
        <v>265</v>
      </c>
      <c r="AJ75" s="136">
        <v>205</v>
      </c>
      <c r="AK75" s="136">
        <v>236</v>
      </c>
      <c r="AL75" s="137">
        <v>216</v>
      </c>
    </row>
    <row r="76" spans="1:38" ht="12.75">
      <c r="A76" s="134"/>
      <c r="B76" s="7" t="s">
        <v>200</v>
      </c>
      <c r="C76" s="136">
        <v>1859</v>
      </c>
      <c r="D76" s="136">
        <v>1675</v>
      </c>
      <c r="E76" s="136">
        <v>1603</v>
      </c>
      <c r="F76" s="136">
        <v>1514</v>
      </c>
      <c r="G76" s="136">
        <v>1366</v>
      </c>
      <c r="H76" s="136">
        <v>1287</v>
      </c>
      <c r="I76" s="136">
        <v>1307</v>
      </c>
      <c r="J76" s="136">
        <v>1138</v>
      </c>
      <c r="K76" s="136">
        <v>1184</v>
      </c>
      <c r="L76" s="136">
        <v>1161</v>
      </c>
      <c r="M76" s="136">
        <v>1157</v>
      </c>
      <c r="N76" s="136">
        <v>969</v>
      </c>
      <c r="O76" s="136">
        <v>969</v>
      </c>
      <c r="P76" s="136">
        <v>943</v>
      </c>
      <c r="Q76" s="136">
        <v>922</v>
      </c>
      <c r="R76" s="136">
        <v>978</v>
      </c>
      <c r="S76" s="136">
        <v>911</v>
      </c>
      <c r="T76" s="136">
        <v>832</v>
      </c>
      <c r="U76" s="136">
        <v>895</v>
      </c>
      <c r="V76" s="136">
        <v>809</v>
      </c>
      <c r="W76" s="136">
        <v>710</v>
      </c>
      <c r="X76" s="136">
        <v>643</v>
      </c>
      <c r="Y76" s="136">
        <v>613</v>
      </c>
      <c r="Z76" s="136">
        <v>529</v>
      </c>
      <c r="AA76" s="136">
        <v>509</v>
      </c>
      <c r="AB76" s="136">
        <v>477</v>
      </c>
      <c r="AC76" s="136">
        <v>435</v>
      </c>
      <c r="AD76" s="136">
        <v>425</v>
      </c>
      <c r="AE76" s="136">
        <v>384</v>
      </c>
      <c r="AF76" s="136">
        <v>343</v>
      </c>
      <c r="AG76" s="136">
        <v>320</v>
      </c>
      <c r="AH76" s="136">
        <v>297</v>
      </c>
      <c r="AI76" s="136">
        <v>286</v>
      </c>
      <c r="AJ76" s="136">
        <v>266</v>
      </c>
      <c r="AK76" s="136">
        <v>313</v>
      </c>
      <c r="AL76" s="137">
        <v>241</v>
      </c>
    </row>
    <row r="77" spans="1:38" ht="12.75">
      <c r="A77" s="134" t="s">
        <v>274</v>
      </c>
      <c r="B77" s="9" t="s">
        <v>49</v>
      </c>
      <c r="C77" s="127">
        <v>11839</v>
      </c>
      <c r="D77" s="127">
        <v>11160</v>
      </c>
      <c r="E77" s="127">
        <v>10313</v>
      </c>
      <c r="F77" s="127">
        <v>9587</v>
      </c>
      <c r="G77" s="127">
        <v>8584</v>
      </c>
      <c r="H77" s="127">
        <v>8110</v>
      </c>
      <c r="I77" s="127">
        <v>7691</v>
      </c>
      <c r="J77" s="127">
        <v>7223</v>
      </c>
      <c r="K77" s="127">
        <v>7360</v>
      </c>
      <c r="L77" s="127">
        <v>7214</v>
      </c>
      <c r="M77" s="127">
        <v>6927</v>
      </c>
      <c r="N77" s="127">
        <v>6091</v>
      </c>
      <c r="O77" s="127">
        <v>5939</v>
      </c>
      <c r="P77" s="127">
        <v>5675</v>
      </c>
      <c r="Q77" s="127">
        <v>5766</v>
      </c>
      <c r="R77" s="127">
        <v>5786</v>
      </c>
      <c r="S77" s="127">
        <v>5331</v>
      </c>
      <c r="T77" s="127">
        <v>5313</v>
      </c>
      <c r="U77" s="127">
        <v>5369</v>
      </c>
      <c r="V77" s="127">
        <v>5719</v>
      </c>
      <c r="W77" s="127">
        <v>5710</v>
      </c>
      <c r="X77" s="127">
        <v>5435</v>
      </c>
      <c r="Y77" s="127">
        <v>4870</v>
      </c>
      <c r="Z77" s="127">
        <v>4164</v>
      </c>
      <c r="AA77" s="127">
        <v>3866</v>
      </c>
      <c r="AB77" s="127">
        <v>3778</v>
      </c>
      <c r="AC77" s="127">
        <v>3689</v>
      </c>
      <c r="AD77" s="127">
        <v>3459</v>
      </c>
      <c r="AE77" s="127">
        <v>3015</v>
      </c>
      <c r="AF77" s="127">
        <v>2883</v>
      </c>
      <c r="AG77" s="127">
        <v>2704</v>
      </c>
      <c r="AH77" s="127">
        <v>2823</v>
      </c>
      <c r="AI77" s="127">
        <v>2240</v>
      </c>
      <c r="AJ77" s="127">
        <v>1963</v>
      </c>
      <c r="AK77" s="127">
        <v>2151</v>
      </c>
      <c r="AL77" s="138">
        <v>2002</v>
      </c>
    </row>
    <row r="78" spans="1:38" ht="12.75">
      <c r="A78" s="134"/>
      <c r="B78" s="125" t="s">
        <v>39</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9"/>
      <c r="AJ78" s="139"/>
      <c r="AK78" s="139"/>
      <c r="AL78" s="126"/>
    </row>
    <row r="79" spans="1:38" ht="12.75">
      <c r="A79" s="134"/>
      <c r="B79" s="7" t="s">
        <v>202</v>
      </c>
      <c r="C79" s="136">
        <v>1314</v>
      </c>
      <c r="D79" s="136">
        <v>1300</v>
      </c>
      <c r="E79" s="136">
        <v>1127</v>
      </c>
      <c r="F79" s="136">
        <v>1058</v>
      </c>
      <c r="G79" s="136">
        <v>1011</v>
      </c>
      <c r="H79" s="136">
        <v>915</v>
      </c>
      <c r="I79" s="136">
        <v>867</v>
      </c>
      <c r="J79" s="136">
        <v>716</v>
      </c>
      <c r="K79" s="136">
        <v>893</v>
      </c>
      <c r="L79" s="136">
        <v>861</v>
      </c>
      <c r="M79" s="136">
        <v>806</v>
      </c>
      <c r="N79" s="136">
        <v>722</v>
      </c>
      <c r="O79" s="136">
        <v>739</v>
      </c>
      <c r="P79" s="136">
        <v>766</v>
      </c>
      <c r="Q79" s="136">
        <v>663</v>
      </c>
      <c r="R79" s="136">
        <v>677</v>
      </c>
      <c r="S79" s="136">
        <v>636</v>
      </c>
      <c r="T79" s="136">
        <v>666</v>
      </c>
      <c r="U79" s="136">
        <v>623</v>
      </c>
      <c r="V79" s="136">
        <v>655</v>
      </c>
      <c r="W79" s="136">
        <v>564</v>
      </c>
      <c r="X79" s="136">
        <v>518</v>
      </c>
      <c r="Y79" s="136">
        <v>480</v>
      </c>
      <c r="Z79" s="136">
        <v>384</v>
      </c>
      <c r="AA79" s="136">
        <v>377</v>
      </c>
      <c r="AB79" s="136">
        <v>393</v>
      </c>
      <c r="AC79" s="136">
        <v>424</v>
      </c>
      <c r="AD79" s="136">
        <v>483</v>
      </c>
      <c r="AE79" s="136">
        <v>520</v>
      </c>
      <c r="AF79" s="136">
        <v>521</v>
      </c>
      <c r="AG79" s="136">
        <v>436</v>
      </c>
      <c r="AH79" s="136">
        <v>480</v>
      </c>
      <c r="AI79" s="136">
        <v>443</v>
      </c>
      <c r="AJ79" s="136">
        <v>421</v>
      </c>
      <c r="AK79" s="136">
        <v>458</v>
      </c>
      <c r="AL79" s="137">
        <v>395</v>
      </c>
    </row>
    <row r="80" spans="1:38" ht="12.75">
      <c r="A80" s="134"/>
      <c r="B80" s="7" t="s">
        <v>203</v>
      </c>
      <c r="C80" s="136">
        <v>2235</v>
      </c>
      <c r="D80" s="136">
        <v>2168</v>
      </c>
      <c r="E80" s="136">
        <v>2163</v>
      </c>
      <c r="F80" s="136">
        <v>2058</v>
      </c>
      <c r="G80" s="136">
        <v>2017</v>
      </c>
      <c r="H80" s="136">
        <v>1950</v>
      </c>
      <c r="I80" s="136">
        <v>1668</v>
      </c>
      <c r="J80" s="136">
        <v>1608</v>
      </c>
      <c r="K80" s="136">
        <v>1579</v>
      </c>
      <c r="L80" s="136">
        <v>1595</v>
      </c>
      <c r="M80" s="136">
        <v>1454</v>
      </c>
      <c r="N80" s="136">
        <v>1331</v>
      </c>
      <c r="O80" s="136">
        <v>1298</v>
      </c>
      <c r="P80" s="136">
        <v>1380</v>
      </c>
      <c r="Q80" s="136">
        <v>1324</v>
      </c>
      <c r="R80" s="136">
        <v>1298</v>
      </c>
      <c r="S80" s="136">
        <v>1332</v>
      </c>
      <c r="T80" s="136">
        <v>1348</v>
      </c>
      <c r="U80" s="136">
        <v>1285</v>
      </c>
      <c r="V80" s="136">
        <v>1306</v>
      </c>
      <c r="W80" s="136">
        <v>1224</v>
      </c>
      <c r="X80" s="136">
        <v>1129</v>
      </c>
      <c r="Y80" s="136">
        <v>940</v>
      </c>
      <c r="Z80" s="136">
        <v>848</v>
      </c>
      <c r="AA80" s="136">
        <v>721</v>
      </c>
      <c r="AB80" s="136">
        <v>702</v>
      </c>
      <c r="AC80" s="136">
        <v>704</v>
      </c>
      <c r="AD80" s="136">
        <v>638</v>
      </c>
      <c r="AE80" s="136">
        <v>632</v>
      </c>
      <c r="AF80" s="136">
        <v>585</v>
      </c>
      <c r="AG80" s="136">
        <v>638</v>
      </c>
      <c r="AH80" s="136">
        <v>676</v>
      </c>
      <c r="AI80" s="136">
        <v>642</v>
      </c>
      <c r="AJ80" s="136">
        <v>618</v>
      </c>
      <c r="AK80" s="136">
        <v>599</v>
      </c>
      <c r="AL80" s="137">
        <v>593</v>
      </c>
    </row>
    <row r="81" spans="1:38" ht="12.75">
      <c r="A81" s="134"/>
      <c r="B81" s="7" t="s">
        <v>204</v>
      </c>
      <c r="C81" s="136">
        <v>2531</v>
      </c>
      <c r="D81" s="136">
        <v>2556</v>
      </c>
      <c r="E81" s="136">
        <v>2489</v>
      </c>
      <c r="F81" s="136">
        <v>2308</v>
      </c>
      <c r="G81" s="136">
        <v>2229</v>
      </c>
      <c r="H81" s="136">
        <v>2004</v>
      </c>
      <c r="I81" s="136">
        <v>2014</v>
      </c>
      <c r="J81" s="136">
        <v>1870</v>
      </c>
      <c r="K81" s="136">
        <v>2061</v>
      </c>
      <c r="L81" s="136">
        <v>2069</v>
      </c>
      <c r="M81" s="136">
        <v>1968</v>
      </c>
      <c r="N81" s="136">
        <v>1611</v>
      </c>
      <c r="O81" s="136">
        <v>1563</v>
      </c>
      <c r="P81" s="136">
        <v>1533</v>
      </c>
      <c r="Q81" s="136">
        <v>1535</v>
      </c>
      <c r="R81" s="136">
        <v>1548</v>
      </c>
      <c r="S81" s="136">
        <v>1513</v>
      </c>
      <c r="T81" s="136">
        <v>1517</v>
      </c>
      <c r="U81" s="136">
        <v>1414</v>
      </c>
      <c r="V81" s="136">
        <v>1432</v>
      </c>
      <c r="W81" s="136">
        <v>1413</v>
      </c>
      <c r="X81" s="136">
        <v>1421</v>
      </c>
      <c r="Y81" s="136">
        <v>1186</v>
      </c>
      <c r="Z81" s="136">
        <v>1016</v>
      </c>
      <c r="AA81" s="136">
        <v>1023</v>
      </c>
      <c r="AB81" s="136">
        <v>1056</v>
      </c>
      <c r="AC81" s="136">
        <v>948</v>
      </c>
      <c r="AD81" s="136">
        <v>973</v>
      </c>
      <c r="AE81" s="136">
        <v>959</v>
      </c>
      <c r="AF81" s="136">
        <v>841</v>
      </c>
      <c r="AG81" s="136">
        <v>837</v>
      </c>
      <c r="AH81" s="136">
        <v>809</v>
      </c>
      <c r="AI81" s="136">
        <v>765</v>
      </c>
      <c r="AJ81" s="136">
        <v>709</v>
      </c>
      <c r="AK81" s="136">
        <v>823</v>
      </c>
      <c r="AL81" s="137">
        <v>729</v>
      </c>
    </row>
    <row r="82" spans="1:38" ht="12.75">
      <c r="A82" s="134"/>
      <c r="B82" s="7" t="s">
        <v>205</v>
      </c>
      <c r="C82" s="136">
        <v>1276</v>
      </c>
      <c r="D82" s="136">
        <v>1219</v>
      </c>
      <c r="E82" s="136">
        <v>1306</v>
      </c>
      <c r="F82" s="136">
        <v>1398</v>
      </c>
      <c r="G82" s="136">
        <v>1421</v>
      </c>
      <c r="H82" s="136">
        <v>1177</v>
      </c>
      <c r="I82" s="136">
        <v>1154</v>
      </c>
      <c r="J82" s="136">
        <v>1082</v>
      </c>
      <c r="K82" s="136">
        <v>1088</v>
      </c>
      <c r="L82" s="136">
        <v>959</v>
      </c>
      <c r="M82" s="136">
        <v>877</v>
      </c>
      <c r="N82" s="136">
        <v>805</v>
      </c>
      <c r="O82" s="136">
        <v>773</v>
      </c>
      <c r="P82" s="136">
        <v>701</v>
      </c>
      <c r="Q82" s="136">
        <v>812</v>
      </c>
      <c r="R82" s="136">
        <v>791</v>
      </c>
      <c r="S82" s="136">
        <v>744</v>
      </c>
      <c r="T82" s="136">
        <v>758</v>
      </c>
      <c r="U82" s="136">
        <v>722</v>
      </c>
      <c r="V82" s="136">
        <v>750</v>
      </c>
      <c r="W82" s="136">
        <v>722</v>
      </c>
      <c r="X82" s="136">
        <v>664</v>
      </c>
      <c r="Y82" s="136">
        <v>735</v>
      </c>
      <c r="Z82" s="136">
        <v>568</v>
      </c>
      <c r="AA82" s="136">
        <v>772</v>
      </c>
      <c r="AB82" s="136">
        <v>798</v>
      </c>
      <c r="AC82" s="136">
        <v>742</v>
      </c>
      <c r="AD82" s="136">
        <v>735</v>
      </c>
      <c r="AE82" s="136">
        <v>734</v>
      </c>
      <c r="AF82" s="136">
        <v>728</v>
      </c>
      <c r="AG82" s="136">
        <v>645</v>
      </c>
      <c r="AH82" s="136">
        <v>676</v>
      </c>
      <c r="AI82" s="136">
        <v>611</v>
      </c>
      <c r="AJ82" s="136">
        <v>571</v>
      </c>
      <c r="AK82" s="136">
        <v>489</v>
      </c>
      <c r="AL82" s="137">
        <v>522</v>
      </c>
    </row>
    <row r="83" spans="1:38" ht="12.75">
      <c r="A83" s="134" t="s">
        <v>275</v>
      </c>
      <c r="B83" s="9" t="s">
        <v>49</v>
      </c>
      <c r="C83" s="127">
        <v>7356</v>
      </c>
      <c r="D83" s="127">
        <v>7243</v>
      </c>
      <c r="E83" s="127">
        <v>7085</v>
      </c>
      <c r="F83" s="127">
        <v>6822</v>
      </c>
      <c r="G83" s="127">
        <v>6678</v>
      </c>
      <c r="H83" s="127">
        <v>6046</v>
      </c>
      <c r="I83" s="127">
        <v>5703</v>
      </c>
      <c r="J83" s="127">
        <v>5276</v>
      </c>
      <c r="K83" s="127">
        <v>5621</v>
      </c>
      <c r="L83" s="127">
        <v>5484</v>
      </c>
      <c r="M83" s="127">
        <v>5105</v>
      </c>
      <c r="N83" s="127">
        <v>4469</v>
      </c>
      <c r="O83" s="127">
        <v>4373</v>
      </c>
      <c r="P83" s="127">
        <v>4380</v>
      </c>
      <c r="Q83" s="127">
        <v>4334</v>
      </c>
      <c r="R83" s="127">
        <v>4314</v>
      </c>
      <c r="S83" s="127">
        <v>4225</v>
      </c>
      <c r="T83" s="127">
        <v>4289</v>
      </c>
      <c r="U83" s="127">
        <v>4044</v>
      </c>
      <c r="V83" s="127">
        <v>4143</v>
      </c>
      <c r="W83" s="127">
        <v>3923</v>
      </c>
      <c r="X83" s="127">
        <v>3732</v>
      </c>
      <c r="Y83" s="127">
        <v>3341</v>
      </c>
      <c r="Z83" s="127">
        <v>2816</v>
      </c>
      <c r="AA83" s="127">
        <v>2893</v>
      </c>
      <c r="AB83" s="127">
        <v>2949</v>
      </c>
      <c r="AC83" s="127">
        <v>2818</v>
      </c>
      <c r="AD83" s="127">
        <v>2829</v>
      </c>
      <c r="AE83" s="127">
        <v>2845</v>
      </c>
      <c r="AF83" s="127">
        <v>2675</v>
      </c>
      <c r="AG83" s="127">
        <v>2556</v>
      </c>
      <c r="AH83" s="127">
        <v>2641</v>
      </c>
      <c r="AI83" s="127">
        <v>2461</v>
      </c>
      <c r="AJ83" s="127">
        <v>2319</v>
      </c>
      <c r="AK83" s="127">
        <v>2369</v>
      </c>
      <c r="AL83" s="138">
        <v>2239</v>
      </c>
    </row>
    <row r="84" spans="1:38" ht="12.75">
      <c r="A84" s="134"/>
      <c r="B84" s="125" t="s">
        <v>40</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9"/>
      <c r="AJ84" s="139"/>
      <c r="AK84" s="139"/>
      <c r="AL84" s="126"/>
    </row>
    <row r="85" spans="1:38" ht="12.75">
      <c r="A85" s="134"/>
      <c r="B85" s="7" t="s">
        <v>207</v>
      </c>
      <c r="C85" s="136">
        <v>1545</v>
      </c>
      <c r="D85" s="136">
        <v>1418</v>
      </c>
      <c r="E85" s="136">
        <v>1393</v>
      </c>
      <c r="F85" s="136">
        <v>1445</v>
      </c>
      <c r="G85" s="136">
        <v>1371</v>
      </c>
      <c r="H85" s="136">
        <v>1160</v>
      </c>
      <c r="I85" s="136">
        <v>1128</v>
      </c>
      <c r="J85" s="136">
        <v>1021</v>
      </c>
      <c r="K85" s="136">
        <v>944</v>
      </c>
      <c r="L85" s="136">
        <v>879</v>
      </c>
      <c r="M85" s="136">
        <v>838</v>
      </c>
      <c r="N85" s="136">
        <v>777</v>
      </c>
      <c r="O85" s="136">
        <v>772</v>
      </c>
      <c r="P85" s="136">
        <v>732</v>
      </c>
      <c r="Q85" s="136">
        <v>705</v>
      </c>
      <c r="R85" s="136">
        <v>647</v>
      </c>
      <c r="S85" s="136">
        <v>532</v>
      </c>
      <c r="T85" s="136">
        <v>564</v>
      </c>
      <c r="U85" s="136">
        <v>558</v>
      </c>
      <c r="V85" s="136">
        <v>530</v>
      </c>
      <c r="W85" s="136">
        <v>501</v>
      </c>
      <c r="X85" s="136">
        <v>440</v>
      </c>
      <c r="Y85" s="136">
        <v>427</v>
      </c>
      <c r="Z85" s="136">
        <v>323</v>
      </c>
      <c r="AA85" s="136">
        <v>332</v>
      </c>
      <c r="AB85" s="136">
        <v>273</v>
      </c>
      <c r="AC85" s="136">
        <v>228</v>
      </c>
      <c r="AD85" s="136">
        <v>214</v>
      </c>
      <c r="AE85" s="136">
        <v>191</v>
      </c>
      <c r="AF85" s="136">
        <v>143</v>
      </c>
      <c r="AG85" s="136">
        <v>231</v>
      </c>
      <c r="AH85" s="136">
        <v>244</v>
      </c>
      <c r="AI85" s="136">
        <v>181</v>
      </c>
      <c r="AJ85" s="136">
        <v>206</v>
      </c>
      <c r="AK85" s="136">
        <v>205</v>
      </c>
      <c r="AL85" s="137">
        <v>164</v>
      </c>
    </row>
    <row r="86" spans="1:38" ht="12.75">
      <c r="A86" s="134"/>
      <c r="B86" s="7" t="s">
        <v>208</v>
      </c>
      <c r="C86" s="136">
        <v>2307</v>
      </c>
      <c r="D86" s="136">
        <v>2155</v>
      </c>
      <c r="E86" s="136">
        <v>2190</v>
      </c>
      <c r="F86" s="136">
        <v>2100</v>
      </c>
      <c r="G86" s="136">
        <v>1871</v>
      </c>
      <c r="H86" s="136">
        <v>1728</v>
      </c>
      <c r="I86" s="136">
        <v>1638</v>
      </c>
      <c r="J86" s="136">
        <v>1464</v>
      </c>
      <c r="K86" s="136">
        <v>1610</v>
      </c>
      <c r="L86" s="136">
        <v>1534</v>
      </c>
      <c r="M86" s="136">
        <v>1526</v>
      </c>
      <c r="N86" s="136">
        <v>1533</v>
      </c>
      <c r="O86" s="136">
        <v>1370</v>
      </c>
      <c r="P86" s="136">
        <v>1309</v>
      </c>
      <c r="Q86" s="136">
        <v>1248</v>
      </c>
      <c r="R86" s="136">
        <v>1230</v>
      </c>
      <c r="S86" s="136">
        <v>1243</v>
      </c>
      <c r="T86" s="136">
        <v>1203</v>
      </c>
      <c r="U86" s="136">
        <v>1183</v>
      </c>
      <c r="V86" s="136">
        <v>1178</v>
      </c>
      <c r="W86" s="136">
        <v>1192</v>
      </c>
      <c r="X86" s="136">
        <v>1107</v>
      </c>
      <c r="Y86" s="136">
        <v>1089</v>
      </c>
      <c r="Z86" s="136">
        <v>867</v>
      </c>
      <c r="AA86" s="136">
        <v>889</v>
      </c>
      <c r="AB86" s="136">
        <v>960</v>
      </c>
      <c r="AC86" s="136">
        <v>857</v>
      </c>
      <c r="AD86" s="136">
        <v>1031</v>
      </c>
      <c r="AE86" s="136">
        <v>1019</v>
      </c>
      <c r="AF86" s="136">
        <v>1038</v>
      </c>
      <c r="AG86" s="136">
        <v>954</v>
      </c>
      <c r="AH86" s="136">
        <v>884</v>
      </c>
      <c r="AI86" s="136">
        <v>772</v>
      </c>
      <c r="AJ86" s="136">
        <v>556</v>
      </c>
      <c r="AK86" s="136">
        <v>592</v>
      </c>
      <c r="AL86" s="137">
        <v>659</v>
      </c>
    </row>
    <row r="87" spans="1:38" ht="12.75">
      <c r="A87" s="134"/>
      <c r="B87" s="7" t="s">
        <v>216</v>
      </c>
      <c r="C87" s="136">
        <v>1261</v>
      </c>
      <c r="D87" s="136">
        <v>1315</v>
      </c>
      <c r="E87" s="136">
        <v>1237</v>
      </c>
      <c r="F87" s="136">
        <v>1249</v>
      </c>
      <c r="G87" s="136">
        <v>1159</v>
      </c>
      <c r="H87" s="136">
        <v>1039</v>
      </c>
      <c r="I87" s="136">
        <v>1037</v>
      </c>
      <c r="J87" s="136">
        <v>982</v>
      </c>
      <c r="K87" s="136">
        <v>927</v>
      </c>
      <c r="L87" s="136">
        <v>882</v>
      </c>
      <c r="M87" s="136">
        <v>826</v>
      </c>
      <c r="N87" s="136">
        <v>823</v>
      </c>
      <c r="O87" s="136">
        <v>721</v>
      </c>
      <c r="P87" s="136">
        <v>670</v>
      </c>
      <c r="Q87" s="136">
        <v>538</v>
      </c>
      <c r="R87" s="136">
        <v>528</v>
      </c>
      <c r="S87" s="136">
        <v>482</v>
      </c>
      <c r="T87" s="136">
        <v>509</v>
      </c>
      <c r="U87" s="136">
        <v>416</v>
      </c>
      <c r="V87" s="136">
        <v>456</v>
      </c>
      <c r="W87" s="136">
        <v>464</v>
      </c>
      <c r="X87" s="136">
        <v>416</v>
      </c>
      <c r="Y87" s="136">
        <v>335</v>
      </c>
      <c r="Z87" s="136">
        <v>309</v>
      </c>
      <c r="AA87" s="136">
        <v>262</v>
      </c>
      <c r="AB87" s="136">
        <v>248</v>
      </c>
      <c r="AC87" s="136">
        <v>208</v>
      </c>
      <c r="AD87" s="136">
        <v>219</v>
      </c>
      <c r="AE87" s="136">
        <v>227</v>
      </c>
      <c r="AF87" s="136">
        <v>279</v>
      </c>
      <c r="AG87" s="136">
        <v>225</v>
      </c>
      <c r="AH87" s="136">
        <v>241</v>
      </c>
      <c r="AI87" s="136">
        <v>190</v>
      </c>
      <c r="AJ87" s="136">
        <v>197</v>
      </c>
      <c r="AK87" s="136">
        <v>178</v>
      </c>
      <c r="AL87" s="137">
        <v>165</v>
      </c>
    </row>
    <row r="88" spans="1:38" ht="12.75">
      <c r="A88" s="134"/>
      <c r="B88" s="7" t="s">
        <v>217</v>
      </c>
      <c r="C88" s="136">
        <v>1482</v>
      </c>
      <c r="D88" s="136">
        <v>1425</v>
      </c>
      <c r="E88" s="136">
        <v>1591</v>
      </c>
      <c r="F88" s="136">
        <v>1326</v>
      </c>
      <c r="G88" s="136">
        <v>1255</v>
      </c>
      <c r="H88" s="136">
        <v>1261</v>
      </c>
      <c r="I88" s="136">
        <v>1272</v>
      </c>
      <c r="J88" s="136">
        <v>1155</v>
      </c>
      <c r="K88" s="136">
        <v>1121</v>
      </c>
      <c r="L88" s="136">
        <v>1085</v>
      </c>
      <c r="M88" s="136">
        <v>1022</v>
      </c>
      <c r="N88" s="136">
        <v>988</v>
      </c>
      <c r="O88" s="136">
        <v>970</v>
      </c>
      <c r="P88" s="136">
        <v>963</v>
      </c>
      <c r="Q88" s="136">
        <v>845</v>
      </c>
      <c r="R88" s="136">
        <v>849</v>
      </c>
      <c r="S88" s="136">
        <v>821</v>
      </c>
      <c r="T88" s="136">
        <v>883</v>
      </c>
      <c r="U88" s="136">
        <v>883</v>
      </c>
      <c r="V88" s="136">
        <v>782</v>
      </c>
      <c r="W88" s="136">
        <v>817</v>
      </c>
      <c r="X88" s="136">
        <v>722</v>
      </c>
      <c r="Y88" s="136">
        <v>668</v>
      </c>
      <c r="Z88" s="136">
        <v>473</v>
      </c>
      <c r="AA88" s="136">
        <v>449</v>
      </c>
      <c r="AB88" s="136">
        <v>503</v>
      </c>
      <c r="AC88" s="136">
        <v>449</v>
      </c>
      <c r="AD88" s="136">
        <v>419</v>
      </c>
      <c r="AE88" s="136">
        <v>416</v>
      </c>
      <c r="AF88" s="136">
        <v>349</v>
      </c>
      <c r="AG88" s="136">
        <v>323</v>
      </c>
      <c r="AH88" s="136">
        <v>313</v>
      </c>
      <c r="AI88" s="136">
        <v>257</v>
      </c>
      <c r="AJ88" s="136">
        <v>311</v>
      </c>
      <c r="AK88" s="136">
        <v>389</v>
      </c>
      <c r="AL88" s="137">
        <v>433</v>
      </c>
    </row>
    <row r="89" spans="1:38" ht="12.75">
      <c r="A89" s="134" t="s">
        <v>276</v>
      </c>
      <c r="B89" s="9" t="s">
        <v>49</v>
      </c>
      <c r="C89" s="127">
        <v>6595</v>
      </c>
      <c r="D89" s="127">
        <v>6313</v>
      </c>
      <c r="E89" s="127">
        <v>6411</v>
      </c>
      <c r="F89" s="127">
        <v>6120</v>
      </c>
      <c r="G89" s="127">
        <v>5656</v>
      </c>
      <c r="H89" s="127">
        <v>5188</v>
      </c>
      <c r="I89" s="127">
        <v>5075</v>
      </c>
      <c r="J89" s="127">
        <v>4622</v>
      </c>
      <c r="K89" s="127">
        <v>4602</v>
      </c>
      <c r="L89" s="127">
        <v>4380</v>
      </c>
      <c r="M89" s="127">
        <v>4212</v>
      </c>
      <c r="N89" s="127">
        <v>4121</v>
      </c>
      <c r="O89" s="127">
        <v>3833</v>
      </c>
      <c r="P89" s="127">
        <v>3674</v>
      </c>
      <c r="Q89" s="127">
        <v>3336</v>
      </c>
      <c r="R89" s="127">
        <v>3254</v>
      </c>
      <c r="S89" s="127">
        <v>3078</v>
      </c>
      <c r="T89" s="127">
        <v>3159</v>
      </c>
      <c r="U89" s="127">
        <v>3040</v>
      </c>
      <c r="V89" s="127">
        <v>2946</v>
      </c>
      <c r="W89" s="127">
        <v>2974</v>
      </c>
      <c r="X89" s="127">
        <v>2685</v>
      </c>
      <c r="Y89" s="127">
        <v>2519</v>
      </c>
      <c r="Z89" s="127">
        <v>1972</v>
      </c>
      <c r="AA89" s="127">
        <v>1932</v>
      </c>
      <c r="AB89" s="127">
        <v>1984</v>
      </c>
      <c r="AC89" s="127">
        <v>1742</v>
      </c>
      <c r="AD89" s="127">
        <v>1883</v>
      </c>
      <c r="AE89" s="127">
        <v>1853</v>
      </c>
      <c r="AF89" s="127">
        <v>1809</v>
      </c>
      <c r="AG89" s="127">
        <v>1733</v>
      </c>
      <c r="AH89" s="127">
        <v>1682</v>
      </c>
      <c r="AI89" s="127">
        <v>1400</v>
      </c>
      <c r="AJ89" s="127">
        <v>1270</v>
      </c>
      <c r="AK89" s="127">
        <v>1364</v>
      </c>
      <c r="AL89" s="138">
        <v>1421</v>
      </c>
    </row>
    <row r="90" spans="1:38" ht="12.75">
      <c r="A90" s="134"/>
      <c r="B90" s="125" t="s">
        <v>41</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9"/>
      <c r="AJ90" s="139"/>
      <c r="AK90" s="139"/>
      <c r="AL90" s="126"/>
    </row>
    <row r="91" spans="1:38" ht="12.75">
      <c r="A91" s="134"/>
      <c r="B91" s="7" t="s">
        <v>211</v>
      </c>
      <c r="C91" s="136">
        <v>1437</v>
      </c>
      <c r="D91" s="136">
        <v>1364</v>
      </c>
      <c r="E91" s="136">
        <v>1460</v>
      </c>
      <c r="F91" s="136">
        <v>1480</v>
      </c>
      <c r="G91" s="136">
        <v>1397</v>
      </c>
      <c r="H91" s="136">
        <v>1241</v>
      </c>
      <c r="I91" s="136">
        <v>1306</v>
      </c>
      <c r="J91" s="136">
        <v>1258</v>
      </c>
      <c r="K91" s="136">
        <v>1386</v>
      </c>
      <c r="L91" s="136">
        <v>1340</v>
      </c>
      <c r="M91" s="136">
        <v>1246</v>
      </c>
      <c r="N91" s="136">
        <v>1080</v>
      </c>
      <c r="O91" s="136">
        <v>1008</v>
      </c>
      <c r="P91" s="136">
        <v>998</v>
      </c>
      <c r="Q91" s="136">
        <v>991</v>
      </c>
      <c r="R91" s="136">
        <v>902</v>
      </c>
      <c r="S91" s="136">
        <v>886</v>
      </c>
      <c r="T91" s="136">
        <v>853</v>
      </c>
      <c r="U91" s="136">
        <v>871</v>
      </c>
      <c r="V91" s="136">
        <v>747</v>
      </c>
      <c r="W91" s="136">
        <v>656</v>
      </c>
      <c r="X91" s="136">
        <v>645</v>
      </c>
      <c r="Y91" s="136">
        <v>534</v>
      </c>
      <c r="Z91" s="136">
        <v>417</v>
      </c>
      <c r="AA91" s="136">
        <v>453</v>
      </c>
      <c r="AB91" s="136">
        <v>448</v>
      </c>
      <c r="AC91" s="136">
        <v>438</v>
      </c>
      <c r="AD91" s="136">
        <v>449</v>
      </c>
      <c r="AE91" s="136">
        <v>333</v>
      </c>
      <c r="AF91" s="136">
        <v>298</v>
      </c>
      <c r="AG91" s="136">
        <v>244</v>
      </c>
      <c r="AH91" s="136">
        <v>273</v>
      </c>
      <c r="AI91" s="136">
        <v>220</v>
      </c>
      <c r="AJ91" s="136">
        <v>187</v>
      </c>
      <c r="AK91" s="136">
        <v>185</v>
      </c>
      <c r="AL91" s="137">
        <v>176</v>
      </c>
    </row>
    <row r="92" spans="1:38" ht="12.75">
      <c r="A92" s="134"/>
      <c r="B92" s="7" t="s">
        <v>212</v>
      </c>
      <c r="C92" s="136">
        <v>6376</v>
      </c>
      <c r="D92" s="136">
        <v>5922</v>
      </c>
      <c r="E92" s="136">
        <v>5866</v>
      </c>
      <c r="F92" s="136">
        <v>5699</v>
      </c>
      <c r="G92" s="136">
        <v>5244</v>
      </c>
      <c r="H92" s="136">
        <v>4956</v>
      </c>
      <c r="I92" s="136">
        <v>5143</v>
      </c>
      <c r="J92" s="136">
        <v>4435</v>
      </c>
      <c r="K92" s="136">
        <v>4945</v>
      </c>
      <c r="L92" s="136">
        <v>4926</v>
      </c>
      <c r="M92" s="136">
        <v>4485</v>
      </c>
      <c r="N92" s="136">
        <v>4096</v>
      </c>
      <c r="O92" s="136">
        <v>3766</v>
      </c>
      <c r="P92" s="136">
        <v>3867</v>
      </c>
      <c r="Q92" s="136">
        <v>3588</v>
      </c>
      <c r="R92" s="136">
        <v>3530</v>
      </c>
      <c r="S92" s="136">
        <v>3705</v>
      </c>
      <c r="T92" s="136">
        <v>3484</v>
      </c>
      <c r="U92" s="136">
        <v>3501</v>
      </c>
      <c r="V92" s="136">
        <v>3350</v>
      </c>
      <c r="W92" s="136">
        <v>3364</v>
      </c>
      <c r="X92" s="136">
        <v>3117</v>
      </c>
      <c r="Y92" s="136">
        <v>2953</v>
      </c>
      <c r="Z92" s="136">
        <v>2388</v>
      </c>
      <c r="AA92" s="136">
        <v>2135</v>
      </c>
      <c r="AB92" s="136">
        <v>2135</v>
      </c>
      <c r="AC92" s="136">
        <v>2054</v>
      </c>
      <c r="AD92" s="136">
        <v>2217</v>
      </c>
      <c r="AE92" s="136">
        <v>2091</v>
      </c>
      <c r="AF92" s="136">
        <v>2087</v>
      </c>
      <c r="AG92" s="136">
        <v>1950</v>
      </c>
      <c r="AH92" s="136">
        <v>1733</v>
      </c>
      <c r="AI92" s="136">
        <v>1713</v>
      </c>
      <c r="AJ92" s="136">
        <v>1548</v>
      </c>
      <c r="AK92" s="136">
        <v>1598</v>
      </c>
      <c r="AL92" s="137">
        <v>1687</v>
      </c>
    </row>
    <row r="93" spans="1:38" ht="12.75">
      <c r="A93" s="134"/>
      <c r="B93" s="7" t="s">
        <v>213</v>
      </c>
      <c r="C93" s="136">
        <v>976</v>
      </c>
      <c r="D93" s="136">
        <v>1119</v>
      </c>
      <c r="E93" s="136">
        <v>1213</v>
      </c>
      <c r="F93" s="136">
        <v>1141</v>
      </c>
      <c r="G93" s="136">
        <v>1180</v>
      </c>
      <c r="H93" s="136">
        <v>1236</v>
      </c>
      <c r="I93" s="136">
        <v>1253</v>
      </c>
      <c r="J93" s="136">
        <v>1072</v>
      </c>
      <c r="K93" s="136">
        <v>1072</v>
      </c>
      <c r="L93" s="136">
        <v>1085</v>
      </c>
      <c r="M93" s="136">
        <v>1039</v>
      </c>
      <c r="N93" s="136">
        <v>1041</v>
      </c>
      <c r="O93" s="136">
        <v>924</v>
      </c>
      <c r="P93" s="136">
        <v>894</v>
      </c>
      <c r="Q93" s="136">
        <v>882</v>
      </c>
      <c r="R93" s="136">
        <v>930</v>
      </c>
      <c r="S93" s="136">
        <v>887</v>
      </c>
      <c r="T93" s="136">
        <v>829</v>
      </c>
      <c r="U93" s="136">
        <v>770</v>
      </c>
      <c r="V93" s="136">
        <v>753</v>
      </c>
      <c r="W93" s="136">
        <v>653</v>
      </c>
      <c r="X93" s="136">
        <v>672</v>
      </c>
      <c r="Y93" s="136">
        <v>589</v>
      </c>
      <c r="Z93" s="136">
        <v>524</v>
      </c>
      <c r="AA93" s="136">
        <v>454</v>
      </c>
      <c r="AB93" s="136">
        <v>416</v>
      </c>
      <c r="AC93" s="136">
        <v>328</v>
      </c>
      <c r="AD93" s="136">
        <v>334</v>
      </c>
      <c r="AE93" s="136">
        <v>283</v>
      </c>
      <c r="AF93" s="136">
        <v>316</v>
      </c>
      <c r="AG93" s="136">
        <v>297</v>
      </c>
      <c r="AH93" s="136">
        <v>243</v>
      </c>
      <c r="AI93" s="136">
        <v>198</v>
      </c>
      <c r="AJ93" s="136">
        <v>195</v>
      </c>
      <c r="AK93" s="136">
        <v>176</v>
      </c>
      <c r="AL93" s="137">
        <v>183</v>
      </c>
    </row>
    <row r="94" spans="1:38" ht="12.75">
      <c r="A94" s="134"/>
      <c r="B94" s="7" t="s">
        <v>214</v>
      </c>
      <c r="C94" s="136">
        <v>1248</v>
      </c>
      <c r="D94" s="136">
        <v>1157</v>
      </c>
      <c r="E94" s="136">
        <v>1110</v>
      </c>
      <c r="F94" s="136">
        <v>1066</v>
      </c>
      <c r="G94" s="136">
        <v>949</v>
      </c>
      <c r="H94" s="136">
        <v>1070</v>
      </c>
      <c r="I94" s="136">
        <v>1028</v>
      </c>
      <c r="J94" s="136">
        <v>921</v>
      </c>
      <c r="K94" s="136">
        <v>918</v>
      </c>
      <c r="L94" s="136">
        <v>912</v>
      </c>
      <c r="M94" s="136">
        <v>950</v>
      </c>
      <c r="N94" s="136">
        <v>859</v>
      </c>
      <c r="O94" s="136">
        <v>773</v>
      </c>
      <c r="P94" s="136">
        <v>821</v>
      </c>
      <c r="Q94" s="136">
        <v>750</v>
      </c>
      <c r="R94" s="136">
        <v>708</v>
      </c>
      <c r="S94" s="136">
        <v>702</v>
      </c>
      <c r="T94" s="136">
        <v>725</v>
      </c>
      <c r="U94" s="136">
        <v>795</v>
      </c>
      <c r="V94" s="136">
        <v>768</v>
      </c>
      <c r="W94" s="136">
        <v>651</v>
      </c>
      <c r="X94" s="136">
        <v>700</v>
      </c>
      <c r="Y94" s="136">
        <v>654</v>
      </c>
      <c r="Z94" s="136">
        <v>531</v>
      </c>
      <c r="AA94" s="136">
        <v>510</v>
      </c>
      <c r="AB94" s="136">
        <v>460</v>
      </c>
      <c r="AC94" s="136">
        <v>430</v>
      </c>
      <c r="AD94" s="136">
        <v>352</v>
      </c>
      <c r="AE94" s="136">
        <v>295</v>
      </c>
      <c r="AF94" s="136">
        <v>346</v>
      </c>
      <c r="AG94" s="136">
        <v>250</v>
      </c>
      <c r="AH94" s="136">
        <v>229</v>
      </c>
      <c r="AI94" s="136">
        <v>199</v>
      </c>
      <c r="AJ94" s="136">
        <v>170</v>
      </c>
      <c r="AK94" s="136">
        <v>172</v>
      </c>
      <c r="AL94" s="137">
        <v>185</v>
      </c>
    </row>
    <row r="95" spans="1:38" ht="12.75">
      <c r="A95" s="134"/>
      <c r="B95" s="7" t="s">
        <v>215</v>
      </c>
      <c r="C95" s="136">
        <v>2746</v>
      </c>
      <c r="D95" s="136">
        <v>2664</v>
      </c>
      <c r="E95" s="136">
        <v>2635</v>
      </c>
      <c r="F95" s="136">
        <v>2357</v>
      </c>
      <c r="G95" s="136">
        <v>2204</v>
      </c>
      <c r="H95" s="136">
        <v>2219</v>
      </c>
      <c r="I95" s="136">
        <v>2211</v>
      </c>
      <c r="J95" s="136">
        <v>1968</v>
      </c>
      <c r="K95" s="136">
        <v>1938</v>
      </c>
      <c r="L95" s="136">
        <v>1790</v>
      </c>
      <c r="M95" s="136">
        <v>1721</v>
      </c>
      <c r="N95" s="136">
        <v>1590</v>
      </c>
      <c r="O95" s="136">
        <v>1385</v>
      </c>
      <c r="P95" s="136">
        <v>1339</v>
      </c>
      <c r="Q95" s="136">
        <v>1332</v>
      </c>
      <c r="R95" s="136">
        <v>1307</v>
      </c>
      <c r="S95" s="136">
        <v>1183</v>
      </c>
      <c r="T95" s="136">
        <v>1187</v>
      </c>
      <c r="U95" s="136">
        <v>1307</v>
      </c>
      <c r="V95" s="136">
        <v>1252</v>
      </c>
      <c r="W95" s="136">
        <v>1247</v>
      </c>
      <c r="X95" s="136">
        <v>1148</v>
      </c>
      <c r="Y95" s="136">
        <v>1014</v>
      </c>
      <c r="Z95" s="136">
        <v>921</v>
      </c>
      <c r="AA95" s="136">
        <v>1068</v>
      </c>
      <c r="AB95" s="136">
        <v>1064</v>
      </c>
      <c r="AC95" s="136">
        <v>977</v>
      </c>
      <c r="AD95" s="136">
        <v>889</v>
      </c>
      <c r="AE95" s="136">
        <v>885</v>
      </c>
      <c r="AF95" s="136">
        <v>952</v>
      </c>
      <c r="AG95" s="136">
        <v>937</v>
      </c>
      <c r="AH95" s="136">
        <v>938</v>
      </c>
      <c r="AI95" s="136">
        <v>832</v>
      </c>
      <c r="AJ95" s="136">
        <v>719</v>
      </c>
      <c r="AK95" s="136">
        <v>790</v>
      </c>
      <c r="AL95" s="137">
        <v>729</v>
      </c>
    </row>
    <row r="96" spans="1:38" ht="12.75">
      <c r="A96" s="134" t="s">
        <v>277</v>
      </c>
      <c r="B96" s="9" t="s">
        <v>49</v>
      </c>
      <c r="C96" s="127">
        <v>12783</v>
      </c>
      <c r="D96" s="127">
        <v>12226</v>
      </c>
      <c r="E96" s="127">
        <v>12284</v>
      </c>
      <c r="F96" s="127">
        <v>11743</v>
      </c>
      <c r="G96" s="127">
        <v>10974</v>
      </c>
      <c r="H96" s="127">
        <v>10722</v>
      </c>
      <c r="I96" s="127">
        <v>10941</v>
      </c>
      <c r="J96" s="127">
        <v>9654</v>
      </c>
      <c r="K96" s="127">
        <v>10259</v>
      </c>
      <c r="L96" s="127">
        <v>10053</v>
      </c>
      <c r="M96" s="127">
        <v>9441</v>
      </c>
      <c r="N96" s="127">
        <v>8666</v>
      </c>
      <c r="O96" s="127">
        <v>7856</v>
      </c>
      <c r="P96" s="127">
        <v>7919</v>
      </c>
      <c r="Q96" s="127">
        <v>7543</v>
      </c>
      <c r="R96" s="127">
        <v>7377</v>
      </c>
      <c r="S96" s="127">
        <v>7363</v>
      </c>
      <c r="T96" s="127">
        <v>7078</v>
      </c>
      <c r="U96" s="127">
        <v>7244</v>
      </c>
      <c r="V96" s="127">
        <v>6870</v>
      </c>
      <c r="W96" s="127">
        <v>6571</v>
      </c>
      <c r="X96" s="127">
        <v>6282</v>
      </c>
      <c r="Y96" s="127">
        <v>5744</v>
      </c>
      <c r="Z96" s="127">
        <v>4781</v>
      </c>
      <c r="AA96" s="127">
        <v>4620</v>
      </c>
      <c r="AB96" s="127">
        <v>4523</v>
      </c>
      <c r="AC96" s="127">
        <v>4227</v>
      </c>
      <c r="AD96" s="127">
        <v>4241</v>
      </c>
      <c r="AE96" s="127">
        <v>3887</v>
      </c>
      <c r="AF96" s="127">
        <v>3999</v>
      </c>
      <c r="AG96" s="127">
        <v>3678</v>
      </c>
      <c r="AH96" s="127">
        <v>3416</v>
      </c>
      <c r="AI96" s="127">
        <v>3162</v>
      </c>
      <c r="AJ96" s="127">
        <v>2819</v>
      </c>
      <c r="AK96" s="127">
        <v>2921</v>
      </c>
      <c r="AL96" s="138">
        <v>2960</v>
      </c>
    </row>
    <row r="97" spans="1:38" ht="12.75">
      <c r="A97" s="134"/>
      <c r="B97" s="125" t="s">
        <v>42</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9"/>
      <c r="AJ97" s="139"/>
      <c r="AK97" s="139"/>
      <c r="AL97" s="126"/>
    </row>
    <row r="98" spans="1:38" ht="12.75">
      <c r="A98" s="134"/>
      <c r="B98" s="7" t="s">
        <v>220</v>
      </c>
      <c r="C98" s="136">
        <v>362</v>
      </c>
      <c r="D98" s="136">
        <v>352</v>
      </c>
      <c r="E98" s="136">
        <v>407</v>
      </c>
      <c r="F98" s="136">
        <v>425</v>
      </c>
      <c r="G98" s="136">
        <v>411</v>
      </c>
      <c r="H98" s="136">
        <v>444</v>
      </c>
      <c r="I98" s="136">
        <v>399</v>
      </c>
      <c r="J98" s="136">
        <v>398</v>
      </c>
      <c r="K98" s="136">
        <v>343</v>
      </c>
      <c r="L98" s="136">
        <v>314</v>
      </c>
      <c r="M98" s="136">
        <v>286</v>
      </c>
      <c r="N98" s="136">
        <v>280</v>
      </c>
      <c r="O98" s="136">
        <v>288</v>
      </c>
      <c r="P98" s="136">
        <v>252</v>
      </c>
      <c r="Q98" s="136">
        <v>267</v>
      </c>
      <c r="R98" s="136">
        <v>232</v>
      </c>
      <c r="S98" s="136">
        <v>261</v>
      </c>
      <c r="T98" s="136">
        <v>292</v>
      </c>
      <c r="U98" s="136">
        <v>299</v>
      </c>
      <c r="V98" s="136">
        <v>281</v>
      </c>
      <c r="W98" s="136">
        <v>302</v>
      </c>
      <c r="X98" s="136">
        <v>280</v>
      </c>
      <c r="Y98" s="136">
        <v>237</v>
      </c>
      <c r="Z98" s="136">
        <v>193</v>
      </c>
      <c r="AA98" s="136">
        <v>173</v>
      </c>
      <c r="AB98" s="136">
        <v>170</v>
      </c>
      <c r="AC98" s="136">
        <v>135</v>
      </c>
      <c r="AD98" s="136">
        <v>139</v>
      </c>
      <c r="AE98" s="136">
        <v>100</v>
      </c>
      <c r="AF98" s="136">
        <v>116</v>
      </c>
      <c r="AG98" s="136">
        <v>104</v>
      </c>
      <c r="AH98" s="136">
        <v>79</v>
      </c>
      <c r="AI98" s="136">
        <v>84</v>
      </c>
      <c r="AJ98" s="136">
        <v>81</v>
      </c>
      <c r="AK98" s="136">
        <v>91</v>
      </c>
      <c r="AL98" s="137">
        <v>73</v>
      </c>
    </row>
    <row r="99" spans="1:38" ht="12.75">
      <c r="A99" s="134"/>
      <c r="B99" s="7" t="s">
        <v>222</v>
      </c>
      <c r="C99" s="136">
        <v>844</v>
      </c>
      <c r="D99" s="136">
        <v>807</v>
      </c>
      <c r="E99" s="136">
        <v>937</v>
      </c>
      <c r="F99" s="136">
        <v>921</v>
      </c>
      <c r="G99" s="136">
        <v>886</v>
      </c>
      <c r="H99" s="136">
        <v>884</v>
      </c>
      <c r="I99" s="136">
        <v>737</v>
      </c>
      <c r="J99" s="136">
        <v>673</v>
      </c>
      <c r="K99" s="136">
        <v>684</v>
      </c>
      <c r="L99" s="136">
        <v>666</v>
      </c>
      <c r="M99" s="136">
        <v>590</v>
      </c>
      <c r="N99" s="136">
        <v>551</v>
      </c>
      <c r="O99" s="136">
        <v>507</v>
      </c>
      <c r="P99" s="136">
        <v>520</v>
      </c>
      <c r="Q99" s="136">
        <v>497</v>
      </c>
      <c r="R99" s="136">
        <v>491</v>
      </c>
      <c r="S99" s="136">
        <v>471</v>
      </c>
      <c r="T99" s="136">
        <v>377</v>
      </c>
      <c r="U99" s="136">
        <v>408</v>
      </c>
      <c r="V99" s="136">
        <v>376</v>
      </c>
      <c r="W99" s="136">
        <v>357</v>
      </c>
      <c r="X99" s="136">
        <v>359</v>
      </c>
      <c r="Y99" s="136">
        <v>314</v>
      </c>
      <c r="Z99" s="136">
        <v>277</v>
      </c>
      <c r="AA99" s="136">
        <v>214</v>
      </c>
      <c r="AB99" s="136">
        <v>221</v>
      </c>
      <c r="AC99" s="136">
        <v>236</v>
      </c>
      <c r="AD99" s="136">
        <v>186</v>
      </c>
      <c r="AE99" s="136">
        <v>206</v>
      </c>
      <c r="AF99" s="136">
        <v>183</v>
      </c>
      <c r="AG99" s="136">
        <v>174</v>
      </c>
      <c r="AH99" s="136">
        <v>162</v>
      </c>
      <c r="AI99" s="136">
        <v>157</v>
      </c>
      <c r="AJ99" s="136">
        <v>194</v>
      </c>
      <c r="AK99" s="136">
        <v>168</v>
      </c>
      <c r="AL99" s="137">
        <v>180</v>
      </c>
    </row>
    <row r="100" spans="1:38" ht="12.75">
      <c r="A100" s="134"/>
      <c r="B100" s="7" t="s">
        <v>224</v>
      </c>
      <c r="C100" s="136">
        <v>4154</v>
      </c>
      <c r="D100" s="136">
        <v>4668</v>
      </c>
      <c r="E100" s="136">
        <v>4366</v>
      </c>
      <c r="F100" s="136">
        <v>4049</v>
      </c>
      <c r="G100" s="136">
        <v>3988</v>
      </c>
      <c r="H100" s="136">
        <v>3890</v>
      </c>
      <c r="I100" s="136">
        <v>3740</v>
      </c>
      <c r="J100" s="136">
        <v>3506</v>
      </c>
      <c r="K100" s="136">
        <v>3669</v>
      </c>
      <c r="L100" s="136">
        <v>3639</v>
      </c>
      <c r="M100" s="136">
        <v>3307</v>
      </c>
      <c r="N100" s="136">
        <v>3206</v>
      </c>
      <c r="O100" s="136">
        <v>2806</v>
      </c>
      <c r="P100" s="136">
        <v>2532</v>
      </c>
      <c r="Q100" s="136">
        <v>2474</v>
      </c>
      <c r="R100" s="136">
        <v>2369</v>
      </c>
      <c r="S100" s="136">
        <v>2248</v>
      </c>
      <c r="T100" s="136">
        <v>2302</v>
      </c>
      <c r="U100" s="136">
        <v>2147</v>
      </c>
      <c r="V100" s="136">
        <v>2245</v>
      </c>
      <c r="W100" s="136">
        <v>2302</v>
      </c>
      <c r="X100" s="136">
        <v>2109</v>
      </c>
      <c r="Y100" s="136">
        <v>2069</v>
      </c>
      <c r="Z100" s="136">
        <v>1651</v>
      </c>
      <c r="AA100" s="136">
        <v>1680</v>
      </c>
      <c r="AB100" s="136">
        <v>1699</v>
      </c>
      <c r="AC100" s="136">
        <v>1712</v>
      </c>
      <c r="AD100" s="136">
        <v>1706</v>
      </c>
      <c r="AE100" s="136">
        <v>1450</v>
      </c>
      <c r="AF100" s="136">
        <v>1149</v>
      </c>
      <c r="AG100" s="136">
        <v>997</v>
      </c>
      <c r="AH100" s="136">
        <v>988</v>
      </c>
      <c r="AI100" s="136">
        <v>777</v>
      </c>
      <c r="AJ100" s="136">
        <v>811</v>
      </c>
      <c r="AK100" s="136">
        <v>992</v>
      </c>
      <c r="AL100" s="137">
        <v>944</v>
      </c>
    </row>
    <row r="101" spans="1:38" ht="12.75">
      <c r="A101" s="134"/>
      <c r="B101" s="7" t="s">
        <v>225</v>
      </c>
      <c r="C101" s="136">
        <v>630</v>
      </c>
      <c r="D101" s="136">
        <v>616</v>
      </c>
      <c r="E101" s="136">
        <v>579</v>
      </c>
      <c r="F101" s="136">
        <v>562</v>
      </c>
      <c r="G101" s="136">
        <v>621</v>
      </c>
      <c r="H101" s="136">
        <v>543</v>
      </c>
      <c r="I101" s="136">
        <v>563</v>
      </c>
      <c r="J101" s="136">
        <v>567</v>
      </c>
      <c r="K101" s="136">
        <v>553</v>
      </c>
      <c r="L101" s="136">
        <v>509</v>
      </c>
      <c r="M101" s="136">
        <v>507</v>
      </c>
      <c r="N101" s="136">
        <v>461</v>
      </c>
      <c r="O101" s="136">
        <v>390</v>
      </c>
      <c r="P101" s="136">
        <v>420</v>
      </c>
      <c r="Q101" s="136">
        <v>381</v>
      </c>
      <c r="R101" s="136">
        <v>399</v>
      </c>
      <c r="S101" s="136">
        <v>366</v>
      </c>
      <c r="T101" s="136">
        <v>334</v>
      </c>
      <c r="U101" s="136">
        <v>326</v>
      </c>
      <c r="V101" s="136">
        <v>289</v>
      </c>
      <c r="W101" s="136">
        <v>350</v>
      </c>
      <c r="X101" s="136">
        <v>304</v>
      </c>
      <c r="Y101" s="136">
        <v>295</v>
      </c>
      <c r="Z101" s="136">
        <v>231</v>
      </c>
      <c r="AA101" s="136">
        <v>234</v>
      </c>
      <c r="AB101" s="136">
        <v>292</v>
      </c>
      <c r="AC101" s="136">
        <v>209</v>
      </c>
      <c r="AD101" s="136">
        <v>193</v>
      </c>
      <c r="AE101" s="136">
        <v>201</v>
      </c>
      <c r="AF101" s="136">
        <v>187</v>
      </c>
      <c r="AG101" s="136">
        <v>159</v>
      </c>
      <c r="AH101" s="136">
        <v>194</v>
      </c>
      <c r="AI101" s="136">
        <v>155</v>
      </c>
      <c r="AJ101" s="136">
        <v>128</v>
      </c>
      <c r="AK101" s="136">
        <v>127</v>
      </c>
      <c r="AL101" s="137">
        <v>120</v>
      </c>
    </row>
    <row r="102" spans="1:38" ht="12.75">
      <c r="A102" s="134"/>
      <c r="B102" s="7" t="s">
        <v>227</v>
      </c>
      <c r="C102" s="136">
        <v>493</v>
      </c>
      <c r="D102" s="136">
        <v>554</v>
      </c>
      <c r="E102" s="136">
        <v>580</v>
      </c>
      <c r="F102" s="136">
        <v>582</v>
      </c>
      <c r="G102" s="136">
        <v>552</v>
      </c>
      <c r="H102" s="136">
        <v>515</v>
      </c>
      <c r="I102" s="136">
        <v>535</v>
      </c>
      <c r="J102" s="136">
        <v>507</v>
      </c>
      <c r="K102" s="136">
        <v>528</v>
      </c>
      <c r="L102" s="136">
        <v>549</v>
      </c>
      <c r="M102" s="136">
        <v>552</v>
      </c>
      <c r="N102" s="136">
        <v>403</v>
      </c>
      <c r="O102" s="136">
        <v>481</v>
      </c>
      <c r="P102" s="136">
        <v>412</v>
      </c>
      <c r="Q102" s="136">
        <v>439</v>
      </c>
      <c r="R102" s="136">
        <v>411</v>
      </c>
      <c r="S102" s="136">
        <v>361</v>
      </c>
      <c r="T102" s="136">
        <v>413</v>
      </c>
      <c r="U102" s="136">
        <v>409</v>
      </c>
      <c r="V102" s="136">
        <v>379</v>
      </c>
      <c r="W102" s="136">
        <v>315</v>
      </c>
      <c r="X102" s="136">
        <v>380</v>
      </c>
      <c r="Y102" s="136">
        <v>310</v>
      </c>
      <c r="Z102" s="136">
        <v>242</v>
      </c>
      <c r="AA102" s="136">
        <v>239</v>
      </c>
      <c r="AB102" s="136">
        <v>160</v>
      </c>
      <c r="AC102" s="136">
        <v>138</v>
      </c>
      <c r="AD102" s="136">
        <v>133</v>
      </c>
      <c r="AE102" s="136">
        <v>168</v>
      </c>
      <c r="AF102" s="136">
        <v>140</v>
      </c>
      <c r="AG102" s="136">
        <v>120</v>
      </c>
      <c r="AH102" s="136">
        <v>106</v>
      </c>
      <c r="AI102" s="136">
        <v>92</v>
      </c>
      <c r="AJ102" s="136">
        <v>86</v>
      </c>
      <c r="AK102" s="136">
        <v>110</v>
      </c>
      <c r="AL102" s="137">
        <v>75</v>
      </c>
    </row>
    <row r="103" spans="1:38" ht="12.75">
      <c r="A103" s="134"/>
      <c r="B103" s="7" t="s">
        <v>229</v>
      </c>
      <c r="C103" s="136">
        <v>1169</v>
      </c>
      <c r="D103" s="136">
        <v>1047</v>
      </c>
      <c r="E103" s="136">
        <v>1122</v>
      </c>
      <c r="F103" s="136">
        <v>1073</v>
      </c>
      <c r="G103" s="136">
        <v>1009</v>
      </c>
      <c r="H103" s="136">
        <v>954</v>
      </c>
      <c r="I103" s="136">
        <v>959</v>
      </c>
      <c r="J103" s="136">
        <v>917</v>
      </c>
      <c r="K103" s="136">
        <v>936</v>
      </c>
      <c r="L103" s="136">
        <v>775</v>
      </c>
      <c r="M103" s="136">
        <v>830</v>
      </c>
      <c r="N103" s="136">
        <v>749</v>
      </c>
      <c r="O103" s="136">
        <v>674</v>
      </c>
      <c r="P103" s="136">
        <v>690</v>
      </c>
      <c r="Q103" s="136">
        <v>616</v>
      </c>
      <c r="R103" s="136">
        <v>643</v>
      </c>
      <c r="S103" s="136">
        <v>629</v>
      </c>
      <c r="T103" s="136">
        <v>674</v>
      </c>
      <c r="U103" s="136">
        <v>739</v>
      </c>
      <c r="V103" s="136">
        <v>639</v>
      </c>
      <c r="W103" s="136">
        <v>556</v>
      </c>
      <c r="X103" s="136">
        <v>533</v>
      </c>
      <c r="Y103" s="136">
        <v>508</v>
      </c>
      <c r="Z103" s="136">
        <v>466</v>
      </c>
      <c r="AA103" s="136">
        <v>416</v>
      </c>
      <c r="AB103" s="136">
        <v>380</v>
      </c>
      <c r="AC103" s="136">
        <v>368</v>
      </c>
      <c r="AD103" s="136">
        <v>369</v>
      </c>
      <c r="AE103" s="136">
        <v>291</v>
      </c>
      <c r="AF103" s="136">
        <v>252</v>
      </c>
      <c r="AG103" s="136">
        <v>213</v>
      </c>
      <c r="AH103" s="136">
        <v>200</v>
      </c>
      <c r="AI103" s="136">
        <v>183</v>
      </c>
      <c r="AJ103" s="136">
        <v>222</v>
      </c>
      <c r="AK103" s="136">
        <v>188</v>
      </c>
      <c r="AL103" s="137">
        <v>184</v>
      </c>
    </row>
    <row r="104" spans="1:38" ht="12.75">
      <c r="A104" s="134"/>
      <c r="B104" s="7" t="s">
        <v>231</v>
      </c>
      <c r="C104" s="136">
        <v>1221</v>
      </c>
      <c r="D104" s="136">
        <v>1074</v>
      </c>
      <c r="E104" s="136">
        <v>1036</v>
      </c>
      <c r="F104" s="136">
        <v>1075</v>
      </c>
      <c r="G104" s="136">
        <v>974</v>
      </c>
      <c r="H104" s="136">
        <v>983</v>
      </c>
      <c r="I104" s="136">
        <v>971</v>
      </c>
      <c r="J104" s="136">
        <v>913</v>
      </c>
      <c r="K104" s="136">
        <v>1000</v>
      </c>
      <c r="L104" s="136">
        <v>1020</v>
      </c>
      <c r="M104" s="136">
        <v>984</v>
      </c>
      <c r="N104" s="136">
        <v>916</v>
      </c>
      <c r="O104" s="136">
        <v>816</v>
      </c>
      <c r="P104" s="136">
        <v>731</v>
      </c>
      <c r="Q104" s="136">
        <v>690</v>
      </c>
      <c r="R104" s="136">
        <v>735</v>
      </c>
      <c r="S104" s="136">
        <v>749</v>
      </c>
      <c r="T104" s="136">
        <v>787</v>
      </c>
      <c r="U104" s="136">
        <v>731</v>
      </c>
      <c r="V104" s="136">
        <v>741</v>
      </c>
      <c r="W104" s="136">
        <v>687</v>
      </c>
      <c r="X104" s="136">
        <v>603</v>
      </c>
      <c r="Y104" s="136">
        <v>550</v>
      </c>
      <c r="Z104" s="136">
        <v>425</v>
      </c>
      <c r="AA104" s="136">
        <v>338</v>
      </c>
      <c r="AB104" s="136">
        <v>334</v>
      </c>
      <c r="AC104" s="136">
        <v>322</v>
      </c>
      <c r="AD104" s="136">
        <v>303</v>
      </c>
      <c r="AE104" s="136">
        <v>219</v>
      </c>
      <c r="AF104" s="136">
        <v>198</v>
      </c>
      <c r="AG104" s="136">
        <v>181</v>
      </c>
      <c r="AH104" s="136">
        <v>141</v>
      </c>
      <c r="AI104" s="136">
        <v>116</v>
      </c>
      <c r="AJ104" s="136">
        <v>125</v>
      </c>
      <c r="AK104" s="136">
        <v>148</v>
      </c>
      <c r="AL104" s="137">
        <v>133</v>
      </c>
    </row>
    <row r="105" spans="1:38" ht="12.75">
      <c r="A105" s="134"/>
      <c r="B105" s="7" t="s">
        <v>232</v>
      </c>
      <c r="C105" s="136">
        <v>997</v>
      </c>
      <c r="D105" s="136">
        <v>1015</v>
      </c>
      <c r="E105" s="136">
        <v>992</v>
      </c>
      <c r="F105" s="136">
        <v>924</v>
      </c>
      <c r="G105" s="136">
        <v>863</v>
      </c>
      <c r="H105" s="136">
        <v>872</v>
      </c>
      <c r="I105" s="136">
        <v>841</v>
      </c>
      <c r="J105" s="136">
        <v>847</v>
      </c>
      <c r="K105" s="136">
        <v>853</v>
      </c>
      <c r="L105" s="136">
        <v>794</v>
      </c>
      <c r="M105" s="136">
        <v>806</v>
      </c>
      <c r="N105" s="136">
        <v>716</v>
      </c>
      <c r="O105" s="136">
        <v>622</v>
      </c>
      <c r="P105" s="136">
        <v>603</v>
      </c>
      <c r="Q105" s="136">
        <v>545</v>
      </c>
      <c r="R105" s="136">
        <v>545</v>
      </c>
      <c r="S105" s="136">
        <v>572</v>
      </c>
      <c r="T105" s="136">
        <v>576</v>
      </c>
      <c r="U105" s="136">
        <v>507</v>
      </c>
      <c r="V105" s="136">
        <v>619</v>
      </c>
      <c r="W105" s="136">
        <v>621</v>
      </c>
      <c r="X105" s="136">
        <v>546</v>
      </c>
      <c r="Y105" s="136">
        <v>482</v>
      </c>
      <c r="Z105" s="136">
        <v>441</v>
      </c>
      <c r="AA105" s="136">
        <v>394</v>
      </c>
      <c r="AB105" s="136">
        <v>354</v>
      </c>
      <c r="AC105" s="136">
        <v>352</v>
      </c>
      <c r="AD105" s="136">
        <v>271</v>
      </c>
      <c r="AE105" s="136">
        <v>230</v>
      </c>
      <c r="AF105" s="136">
        <v>213</v>
      </c>
      <c r="AG105" s="136">
        <v>198</v>
      </c>
      <c r="AH105" s="136">
        <v>163</v>
      </c>
      <c r="AI105" s="136">
        <v>188</v>
      </c>
      <c r="AJ105" s="136">
        <v>172</v>
      </c>
      <c r="AK105" s="136">
        <v>181</v>
      </c>
      <c r="AL105" s="137">
        <v>177</v>
      </c>
    </row>
    <row r="106" spans="1:38" ht="12.75">
      <c r="A106" s="134" t="s">
        <v>278</v>
      </c>
      <c r="B106" s="9" t="s">
        <v>49</v>
      </c>
      <c r="C106" s="127">
        <v>9870</v>
      </c>
      <c r="D106" s="127">
        <v>10133</v>
      </c>
      <c r="E106" s="127">
        <v>10019</v>
      </c>
      <c r="F106" s="127">
        <v>9611</v>
      </c>
      <c r="G106" s="127">
        <v>9304</v>
      </c>
      <c r="H106" s="127">
        <v>9085</v>
      </c>
      <c r="I106" s="127">
        <v>8745</v>
      </c>
      <c r="J106" s="127">
        <v>8328</v>
      </c>
      <c r="K106" s="127">
        <v>8566</v>
      </c>
      <c r="L106" s="127">
        <v>8266</v>
      </c>
      <c r="M106" s="127">
        <v>7862</v>
      </c>
      <c r="N106" s="127">
        <v>7282</v>
      </c>
      <c r="O106" s="127">
        <v>6584</v>
      </c>
      <c r="P106" s="127">
        <v>6160</v>
      </c>
      <c r="Q106" s="127">
        <v>5909</v>
      </c>
      <c r="R106" s="127">
        <v>5825</v>
      </c>
      <c r="S106" s="127">
        <v>5657</v>
      </c>
      <c r="T106" s="127">
        <v>5755</v>
      </c>
      <c r="U106" s="127">
        <v>5566</v>
      </c>
      <c r="V106" s="127">
        <v>5569</v>
      </c>
      <c r="W106" s="127">
        <v>5490</v>
      </c>
      <c r="X106" s="127">
        <v>5114</v>
      </c>
      <c r="Y106" s="127">
        <v>4765</v>
      </c>
      <c r="Z106" s="127">
        <v>3926</v>
      </c>
      <c r="AA106" s="127">
        <v>3688</v>
      </c>
      <c r="AB106" s="127">
        <v>3610</v>
      </c>
      <c r="AC106" s="127">
        <v>3472</v>
      </c>
      <c r="AD106" s="127">
        <v>3300</v>
      </c>
      <c r="AE106" s="127">
        <v>2865</v>
      </c>
      <c r="AF106" s="127">
        <v>2438</v>
      </c>
      <c r="AG106" s="127">
        <v>2146</v>
      </c>
      <c r="AH106" s="127">
        <v>2033</v>
      </c>
      <c r="AI106" s="127">
        <v>1752</v>
      </c>
      <c r="AJ106" s="127">
        <v>1819</v>
      </c>
      <c r="AK106" s="127">
        <v>2005</v>
      </c>
      <c r="AL106" s="138">
        <v>1886</v>
      </c>
    </row>
    <row r="107" spans="1:38" ht="12.75">
      <c r="A107" s="134"/>
      <c r="B107" s="125" t="s">
        <v>43</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9"/>
      <c r="AJ107" s="139"/>
      <c r="AK107" s="139"/>
      <c r="AL107" s="126"/>
    </row>
    <row r="108" spans="1:38" ht="12.75">
      <c r="A108" s="134"/>
      <c r="B108" s="7" t="s">
        <v>209</v>
      </c>
      <c r="C108" s="136">
        <v>971</v>
      </c>
      <c r="D108" s="136">
        <v>922</v>
      </c>
      <c r="E108" s="136">
        <v>862</v>
      </c>
      <c r="F108" s="136">
        <v>865</v>
      </c>
      <c r="G108" s="136">
        <v>805</v>
      </c>
      <c r="H108" s="136">
        <v>766</v>
      </c>
      <c r="I108" s="136">
        <v>903</v>
      </c>
      <c r="J108" s="136">
        <v>861</v>
      </c>
      <c r="K108" s="136">
        <v>870</v>
      </c>
      <c r="L108" s="136">
        <v>820</v>
      </c>
      <c r="M108" s="136">
        <v>738</v>
      </c>
      <c r="N108" s="136">
        <v>684</v>
      </c>
      <c r="O108" s="136">
        <v>574</v>
      </c>
      <c r="P108" s="136">
        <v>565</v>
      </c>
      <c r="Q108" s="136">
        <v>553</v>
      </c>
      <c r="R108" s="136">
        <v>542</v>
      </c>
      <c r="S108" s="136">
        <v>583</v>
      </c>
      <c r="T108" s="136">
        <v>544</v>
      </c>
      <c r="U108" s="136">
        <v>550</v>
      </c>
      <c r="V108" s="136">
        <v>527</v>
      </c>
      <c r="W108" s="136">
        <v>512</v>
      </c>
      <c r="X108" s="136">
        <v>538</v>
      </c>
      <c r="Y108" s="136">
        <v>433</v>
      </c>
      <c r="Z108" s="136">
        <v>324</v>
      </c>
      <c r="AA108" s="136">
        <v>366</v>
      </c>
      <c r="AB108" s="136">
        <v>365</v>
      </c>
      <c r="AC108" s="136">
        <v>304</v>
      </c>
      <c r="AD108" s="136">
        <v>349</v>
      </c>
      <c r="AE108" s="136">
        <v>301</v>
      </c>
      <c r="AF108" s="136">
        <v>291</v>
      </c>
      <c r="AG108" s="136">
        <v>259</v>
      </c>
      <c r="AH108" s="136">
        <v>247</v>
      </c>
      <c r="AI108" s="136">
        <v>218</v>
      </c>
      <c r="AJ108" s="136">
        <v>225</v>
      </c>
      <c r="AK108" s="136">
        <v>250</v>
      </c>
      <c r="AL108" s="137">
        <v>217</v>
      </c>
    </row>
    <row r="109" spans="1:38" ht="12.75">
      <c r="A109" s="134"/>
      <c r="B109" s="7" t="s">
        <v>210</v>
      </c>
      <c r="C109" s="136">
        <v>406</v>
      </c>
      <c r="D109" s="136">
        <v>431</v>
      </c>
      <c r="E109" s="136">
        <v>481</v>
      </c>
      <c r="F109" s="136">
        <v>461</v>
      </c>
      <c r="G109" s="136">
        <v>507</v>
      </c>
      <c r="H109" s="136">
        <v>414</v>
      </c>
      <c r="I109" s="136">
        <v>489</v>
      </c>
      <c r="J109" s="136">
        <v>384</v>
      </c>
      <c r="K109" s="136">
        <v>451</v>
      </c>
      <c r="L109" s="136">
        <v>434</v>
      </c>
      <c r="M109" s="136">
        <v>391</v>
      </c>
      <c r="N109" s="136">
        <v>310</v>
      </c>
      <c r="O109" s="136">
        <v>276</v>
      </c>
      <c r="P109" s="136">
        <v>248</v>
      </c>
      <c r="Q109" s="136">
        <v>254</v>
      </c>
      <c r="R109" s="136">
        <v>200</v>
      </c>
      <c r="S109" s="136">
        <v>178</v>
      </c>
      <c r="T109" s="136">
        <v>192</v>
      </c>
      <c r="U109" s="136">
        <v>159</v>
      </c>
      <c r="V109" s="136">
        <v>146</v>
      </c>
      <c r="W109" s="136">
        <v>157</v>
      </c>
      <c r="X109" s="136">
        <v>135</v>
      </c>
      <c r="Y109" s="136">
        <v>123</v>
      </c>
      <c r="Z109" s="136">
        <v>116</v>
      </c>
      <c r="AA109" s="136">
        <v>117</v>
      </c>
      <c r="AB109" s="136">
        <v>115</v>
      </c>
      <c r="AC109" s="136">
        <v>121</v>
      </c>
      <c r="AD109" s="136">
        <v>95</v>
      </c>
      <c r="AE109" s="136">
        <v>96</v>
      </c>
      <c r="AF109" s="136">
        <v>97</v>
      </c>
      <c r="AG109" s="136">
        <v>78</v>
      </c>
      <c r="AH109" s="136">
        <v>75</v>
      </c>
      <c r="AI109" s="136">
        <v>63</v>
      </c>
      <c r="AJ109" s="136">
        <v>54</v>
      </c>
      <c r="AK109" s="136">
        <v>53</v>
      </c>
      <c r="AL109" s="137">
        <v>51</v>
      </c>
    </row>
    <row r="110" spans="1:38" ht="12.75">
      <c r="A110" s="134"/>
      <c r="B110" s="7" t="s">
        <v>218</v>
      </c>
      <c r="C110" s="136">
        <v>1082</v>
      </c>
      <c r="D110" s="136">
        <v>1010</v>
      </c>
      <c r="E110" s="136">
        <v>940</v>
      </c>
      <c r="F110" s="136">
        <v>891</v>
      </c>
      <c r="G110" s="136">
        <v>1040</v>
      </c>
      <c r="H110" s="136">
        <v>1206</v>
      </c>
      <c r="I110" s="136">
        <v>1158</v>
      </c>
      <c r="J110" s="136">
        <v>1068</v>
      </c>
      <c r="K110" s="136">
        <v>1176</v>
      </c>
      <c r="L110" s="136">
        <v>1006</v>
      </c>
      <c r="M110" s="136">
        <v>817</v>
      </c>
      <c r="N110" s="136">
        <v>751</v>
      </c>
      <c r="O110" s="136">
        <v>810</v>
      </c>
      <c r="P110" s="136">
        <v>834</v>
      </c>
      <c r="Q110" s="136">
        <v>819</v>
      </c>
      <c r="R110" s="136">
        <v>841</v>
      </c>
      <c r="S110" s="136">
        <v>940</v>
      </c>
      <c r="T110" s="136">
        <v>948</v>
      </c>
      <c r="U110" s="136">
        <v>935</v>
      </c>
      <c r="V110" s="136">
        <v>947</v>
      </c>
      <c r="W110" s="136">
        <v>1014</v>
      </c>
      <c r="X110" s="136">
        <v>929</v>
      </c>
      <c r="Y110" s="136">
        <v>815</v>
      </c>
      <c r="Z110" s="136">
        <v>755</v>
      </c>
      <c r="AA110" s="136">
        <v>692</v>
      </c>
      <c r="AB110" s="136">
        <v>644</v>
      </c>
      <c r="AC110" s="136">
        <v>625</v>
      </c>
      <c r="AD110" s="136">
        <v>694</v>
      </c>
      <c r="AE110" s="136">
        <v>609</v>
      </c>
      <c r="AF110" s="136">
        <v>572</v>
      </c>
      <c r="AG110" s="136">
        <v>556</v>
      </c>
      <c r="AH110" s="136">
        <v>433</v>
      </c>
      <c r="AI110" s="136">
        <v>413</v>
      </c>
      <c r="AJ110" s="136">
        <v>397</v>
      </c>
      <c r="AK110" s="136">
        <v>452</v>
      </c>
      <c r="AL110" s="137">
        <v>411</v>
      </c>
    </row>
    <row r="111" spans="1:38" ht="12.75">
      <c r="A111" s="134" t="s">
        <v>279</v>
      </c>
      <c r="B111" s="9" t="s">
        <v>170</v>
      </c>
      <c r="C111" s="127">
        <v>2459</v>
      </c>
      <c r="D111" s="127">
        <v>2363</v>
      </c>
      <c r="E111" s="127">
        <v>2283</v>
      </c>
      <c r="F111" s="127">
        <v>2217</v>
      </c>
      <c r="G111" s="127">
        <v>2352</v>
      </c>
      <c r="H111" s="127">
        <v>2386</v>
      </c>
      <c r="I111" s="127">
        <v>2550</v>
      </c>
      <c r="J111" s="127">
        <v>2313</v>
      </c>
      <c r="K111" s="127">
        <v>2497</v>
      </c>
      <c r="L111" s="127">
        <v>2260</v>
      </c>
      <c r="M111" s="127">
        <v>1946</v>
      </c>
      <c r="N111" s="127">
        <v>1745</v>
      </c>
      <c r="O111" s="127">
        <v>1660</v>
      </c>
      <c r="P111" s="127">
        <v>1647</v>
      </c>
      <c r="Q111" s="127">
        <v>1626</v>
      </c>
      <c r="R111" s="127">
        <v>1583</v>
      </c>
      <c r="S111" s="127">
        <v>1701</v>
      </c>
      <c r="T111" s="127">
        <v>1684</v>
      </c>
      <c r="U111" s="127">
        <v>1644</v>
      </c>
      <c r="V111" s="127">
        <v>1620</v>
      </c>
      <c r="W111" s="127">
        <v>1683</v>
      </c>
      <c r="X111" s="127">
        <v>1602</v>
      </c>
      <c r="Y111" s="127">
        <v>1371</v>
      </c>
      <c r="Z111" s="127">
        <v>1195</v>
      </c>
      <c r="AA111" s="127">
        <v>1175</v>
      </c>
      <c r="AB111" s="127">
        <v>1124</v>
      </c>
      <c r="AC111" s="127">
        <v>1050</v>
      </c>
      <c r="AD111" s="127">
        <v>1138</v>
      </c>
      <c r="AE111" s="127">
        <v>1006</v>
      </c>
      <c r="AF111" s="127">
        <v>960</v>
      </c>
      <c r="AG111" s="127">
        <v>893</v>
      </c>
      <c r="AH111" s="127">
        <v>755</v>
      </c>
      <c r="AI111" s="127">
        <v>694</v>
      </c>
      <c r="AJ111" s="127">
        <v>676</v>
      </c>
      <c r="AK111" s="127">
        <v>755</v>
      </c>
      <c r="AL111" s="138">
        <v>679</v>
      </c>
    </row>
    <row r="112" spans="1:38" ht="12.75">
      <c r="A112" s="134"/>
      <c r="B112" s="125" t="s">
        <v>44</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35"/>
      <c r="AD112" s="135"/>
      <c r="AE112" s="135"/>
      <c r="AF112" s="135"/>
      <c r="AG112" s="135"/>
      <c r="AH112" s="135"/>
      <c r="AI112" s="139"/>
      <c r="AJ112" s="139"/>
      <c r="AK112" s="139"/>
      <c r="AL112" s="126"/>
    </row>
    <row r="113" spans="1:38" ht="12.75">
      <c r="A113" s="134"/>
      <c r="B113" s="7" t="s">
        <v>235</v>
      </c>
      <c r="C113" s="136">
        <v>1487</v>
      </c>
      <c r="D113" s="136">
        <v>1592</v>
      </c>
      <c r="E113" s="136">
        <v>1594</v>
      </c>
      <c r="F113" s="136">
        <v>1493</v>
      </c>
      <c r="G113" s="136">
        <v>1528</v>
      </c>
      <c r="H113" s="136">
        <v>1515</v>
      </c>
      <c r="I113" s="136">
        <v>1407</v>
      </c>
      <c r="J113" s="136">
        <v>1364</v>
      </c>
      <c r="K113" s="136">
        <v>1385</v>
      </c>
      <c r="L113" s="136">
        <v>1221</v>
      </c>
      <c r="M113" s="136">
        <v>1235</v>
      </c>
      <c r="N113" s="136">
        <v>1277</v>
      </c>
      <c r="O113" s="136">
        <v>1118</v>
      </c>
      <c r="P113" s="136">
        <v>1039</v>
      </c>
      <c r="Q113" s="136">
        <v>1058</v>
      </c>
      <c r="R113" s="136">
        <v>1143</v>
      </c>
      <c r="S113" s="136">
        <v>1141</v>
      </c>
      <c r="T113" s="136">
        <v>1050</v>
      </c>
      <c r="U113" s="136">
        <v>1083</v>
      </c>
      <c r="V113" s="136">
        <v>1102</v>
      </c>
      <c r="W113" s="136">
        <v>1005</v>
      </c>
      <c r="X113" s="136">
        <v>864</v>
      </c>
      <c r="Y113" s="136">
        <v>831</v>
      </c>
      <c r="Z113" s="136">
        <v>611</v>
      </c>
      <c r="AA113" s="136">
        <v>615</v>
      </c>
      <c r="AB113" s="136">
        <v>579</v>
      </c>
      <c r="AC113" s="136">
        <v>525</v>
      </c>
      <c r="AD113" s="136">
        <v>494</v>
      </c>
      <c r="AE113" s="136">
        <v>487</v>
      </c>
      <c r="AF113" s="136">
        <v>486</v>
      </c>
      <c r="AG113" s="136">
        <v>442</v>
      </c>
      <c r="AH113" s="136">
        <v>412</v>
      </c>
      <c r="AI113" s="136">
        <v>385</v>
      </c>
      <c r="AJ113" s="136">
        <v>383</v>
      </c>
      <c r="AK113" s="136">
        <v>364</v>
      </c>
      <c r="AL113" s="137">
        <v>423</v>
      </c>
    </row>
    <row r="114" spans="1:38" ht="12.75">
      <c r="A114" s="134"/>
      <c r="B114" s="7" t="s">
        <v>237</v>
      </c>
      <c r="C114" s="136">
        <v>949</v>
      </c>
      <c r="D114" s="136">
        <v>770</v>
      </c>
      <c r="E114" s="136">
        <v>795</v>
      </c>
      <c r="F114" s="136">
        <v>837</v>
      </c>
      <c r="G114" s="136">
        <v>756</v>
      </c>
      <c r="H114" s="136">
        <v>695</v>
      </c>
      <c r="I114" s="136">
        <v>750</v>
      </c>
      <c r="J114" s="136">
        <v>784</v>
      </c>
      <c r="K114" s="136">
        <v>770</v>
      </c>
      <c r="L114" s="136">
        <v>735</v>
      </c>
      <c r="M114" s="136">
        <v>628</v>
      </c>
      <c r="N114" s="136">
        <v>557</v>
      </c>
      <c r="O114" s="136">
        <v>547</v>
      </c>
      <c r="P114" s="136">
        <v>541</v>
      </c>
      <c r="Q114" s="136">
        <v>533</v>
      </c>
      <c r="R114" s="136">
        <v>547</v>
      </c>
      <c r="S114" s="136">
        <v>454</v>
      </c>
      <c r="T114" s="136">
        <v>475</v>
      </c>
      <c r="U114" s="136">
        <v>492</v>
      </c>
      <c r="V114" s="136">
        <v>473</v>
      </c>
      <c r="W114" s="136">
        <v>401</v>
      </c>
      <c r="X114" s="136">
        <v>371</v>
      </c>
      <c r="Y114" s="136">
        <v>360</v>
      </c>
      <c r="Z114" s="136">
        <v>311</v>
      </c>
      <c r="AA114" s="136">
        <v>313</v>
      </c>
      <c r="AB114" s="136">
        <v>277</v>
      </c>
      <c r="AC114" s="136">
        <v>234</v>
      </c>
      <c r="AD114" s="136">
        <v>243</v>
      </c>
      <c r="AE114" s="136">
        <v>203</v>
      </c>
      <c r="AF114" s="136">
        <v>203</v>
      </c>
      <c r="AG114" s="136">
        <v>165</v>
      </c>
      <c r="AH114" s="136">
        <v>189</v>
      </c>
      <c r="AI114" s="136">
        <v>188</v>
      </c>
      <c r="AJ114" s="136">
        <v>128</v>
      </c>
      <c r="AK114" s="136">
        <v>159</v>
      </c>
      <c r="AL114" s="137">
        <v>173</v>
      </c>
    </row>
    <row r="115" spans="1:38" ht="12.75">
      <c r="A115" s="134"/>
      <c r="B115" s="7" t="s">
        <v>239</v>
      </c>
      <c r="C115" s="136">
        <v>2173</v>
      </c>
      <c r="D115" s="136">
        <v>2094</v>
      </c>
      <c r="E115" s="136">
        <v>2149</v>
      </c>
      <c r="F115" s="136">
        <v>1905</v>
      </c>
      <c r="G115" s="136">
        <v>1836</v>
      </c>
      <c r="H115" s="136">
        <v>1833</v>
      </c>
      <c r="I115" s="136">
        <v>1660</v>
      </c>
      <c r="J115" s="136">
        <v>1610</v>
      </c>
      <c r="K115" s="136">
        <v>1638</v>
      </c>
      <c r="L115" s="136">
        <v>1633</v>
      </c>
      <c r="M115" s="136">
        <v>1528</v>
      </c>
      <c r="N115" s="136">
        <v>1243</v>
      </c>
      <c r="O115" s="136">
        <v>1164</v>
      </c>
      <c r="P115" s="136">
        <v>1135</v>
      </c>
      <c r="Q115" s="136">
        <v>1164</v>
      </c>
      <c r="R115" s="136">
        <v>1124</v>
      </c>
      <c r="S115" s="136">
        <v>1101</v>
      </c>
      <c r="T115" s="136">
        <v>1070</v>
      </c>
      <c r="U115" s="136">
        <v>1028</v>
      </c>
      <c r="V115" s="136">
        <v>967</v>
      </c>
      <c r="W115" s="136">
        <v>862</v>
      </c>
      <c r="X115" s="136">
        <v>827</v>
      </c>
      <c r="Y115" s="136">
        <v>827</v>
      </c>
      <c r="Z115" s="136">
        <v>605</v>
      </c>
      <c r="AA115" s="136">
        <v>615</v>
      </c>
      <c r="AB115" s="136">
        <v>622</v>
      </c>
      <c r="AC115" s="136">
        <v>552</v>
      </c>
      <c r="AD115" s="136">
        <v>487</v>
      </c>
      <c r="AE115" s="136">
        <v>472</v>
      </c>
      <c r="AF115" s="136">
        <v>502</v>
      </c>
      <c r="AG115" s="136">
        <v>493</v>
      </c>
      <c r="AH115" s="136">
        <v>450</v>
      </c>
      <c r="AI115" s="136">
        <v>420</v>
      </c>
      <c r="AJ115" s="136">
        <v>466</v>
      </c>
      <c r="AK115" s="136">
        <v>440</v>
      </c>
      <c r="AL115" s="137">
        <v>374</v>
      </c>
    </row>
    <row r="116" spans="1:38" ht="12.75">
      <c r="A116" s="134"/>
      <c r="B116" s="7" t="s">
        <v>240</v>
      </c>
      <c r="C116" s="136">
        <v>3766</v>
      </c>
      <c r="D116" s="136">
        <v>3456</v>
      </c>
      <c r="E116" s="136">
        <v>3112</v>
      </c>
      <c r="F116" s="136">
        <v>3305</v>
      </c>
      <c r="G116" s="136">
        <v>2966</v>
      </c>
      <c r="H116" s="136">
        <v>2831</v>
      </c>
      <c r="I116" s="136">
        <v>2582</v>
      </c>
      <c r="J116" s="136">
        <v>2128</v>
      </c>
      <c r="K116" s="136">
        <v>2349</v>
      </c>
      <c r="L116" s="136">
        <v>2043</v>
      </c>
      <c r="M116" s="136">
        <v>1820</v>
      </c>
      <c r="N116" s="136">
        <v>1734</v>
      </c>
      <c r="O116" s="136">
        <v>1657</v>
      </c>
      <c r="P116" s="136">
        <v>1839</v>
      </c>
      <c r="Q116" s="136">
        <v>1842</v>
      </c>
      <c r="R116" s="136">
        <v>1996</v>
      </c>
      <c r="S116" s="136">
        <v>1830</v>
      </c>
      <c r="T116" s="136">
        <v>1846</v>
      </c>
      <c r="U116" s="136">
        <v>1781</v>
      </c>
      <c r="V116" s="136">
        <v>1681</v>
      </c>
      <c r="W116" s="136">
        <v>1784</v>
      </c>
      <c r="X116" s="136">
        <v>1785</v>
      </c>
      <c r="Y116" s="136">
        <v>1503</v>
      </c>
      <c r="Z116" s="136">
        <v>1300</v>
      </c>
      <c r="AA116" s="136">
        <v>1262</v>
      </c>
      <c r="AB116" s="136">
        <v>1155</v>
      </c>
      <c r="AC116" s="136">
        <v>1142</v>
      </c>
      <c r="AD116" s="136">
        <v>1018</v>
      </c>
      <c r="AE116" s="136">
        <v>903</v>
      </c>
      <c r="AF116" s="136">
        <v>781</v>
      </c>
      <c r="AG116" s="136">
        <v>653</v>
      </c>
      <c r="AH116" s="136">
        <v>684</v>
      </c>
      <c r="AI116" s="136">
        <v>608</v>
      </c>
      <c r="AJ116" s="136">
        <v>606</v>
      </c>
      <c r="AK116" s="136">
        <v>615</v>
      </c>
      <c r="AL116" s="137">
        <v>609</v>
      </c>
    </row>
    <row r="117" spans="1:38" ht="12.75">
      <c r="A117" s="134"/>
      <c r="B117" s="7" t="s">
        <v>241</v>
      </c>
      <c r="C117" s="136">
        <v>2595</v>
      </c>
      <c r="D117" s="136">
        <v>2526</v>
      </c>
      <c r="E117" s="136">
        <v>2667</v>
      </c>
      <c r="F117" s="136">
        <v>2434</v>
      </c>
      <c r="G117" s="136">
        <v>2226</v>
      </c>
      <c r="H117" s="136">
        <v>2366</v>
      </c>
      <c r="I117" s="136">
        <v>2179</v>
      </c>
      <c r="J117" s="136">
        <v>2033</v>
      </c>
      <c r="K117" s="136">
        <v>2149</v>
      </c>
      <c r="L117" s="136">
        <v>1950</v>
      </c>
      <c r="M117" s="136">
        <v>2073</v>
      </c>
      <c r="N117" s="136">
        <v>1605</v>
      </c>
      <c r="O117" s="136">
        <v>1556</v>
      </c>
      <c r="P117" s="136">
        <v>1433</v>
      </c>
      <c r="Q117" s="136">
        <v>1444</v>
      </c>
      <c r="R117" s="136">
        <v>1420</v>
      </c>
      <c r="S117" s="136">
        <v>1351</v>
      </c>
      <c r="T117" s="136">
        <v>1352</v>
      </c>
      <c r="U117" s="136">
        <v>1293</v>
      </c>
      <c r="V117" s="136">
        <v>1150</v>
      </c>
      <c r="W117" s="136">
        <v>1375</v>
      </c>
      <c r="X117" s="136">
        <v>1388</v>
      </c>
      <c r="Y117" s="136">
        <v>1163</v>
      </c>
      <c r="Z117" s="136">
        <v>915</v>
      </c>
      <c r="AA117" s="136">
        <v>985</v>
      </c>
      <c r="AB117" s="136">
        <v>1039</v>
      </c>
      <c r="AC117" s="136">
        <v>885</v>
      </c>
      <c r="AD117" s="136">
        <v>967</v>
      </c>
      <c r="AE117" s="136">
        <v>788</v>
      </c>
      <c r="AF117" s="136">
        <v>842</v>
      </c>
      <c r="AG117" s="136">
        <v>820</v>
      </c>
      <c r="AH117" s="136">
        <v>793</v>
      </c>
      <c r="AI117" s="136">
        <v>670</v>
      </c>
      <c r="AJ117" s="136">
        <v>572</v>
      </c>
      <c r="AK117" s="136">
        <v>648</v>
      </c>
      <c r="AL117" s="137">
        <v>657</v>
      </c>
    </row>
    <row r="118" spans="1:38" ht="12.75">
      <c r="A118" s="134"/>
      <c r="B118" s="7" t="s">
        <v>244</v>
      </c>
      <c r="C118" s="136">
        <v>6714</v>
      </c>
      <c r="D118" s="136">
        <v>6766</v>
      </c>
      <c r="E118" s="136">
        <v>6497</v>
      </c>
      <c r="F118" s="136">
        <v>5508</v>
      </c>
      <c r="G118" s="136">
        <v>5615</v>
      </c>
      <c r="H118" s="136">
        <v>5296</v>
      </c>
      <c r="I118" s="136">
        <v>4770</v>
      </c>
      <c r="J118" s="136">
        <v>4080</v>
      </c>
      <c r="K118" s="136">
        <v>4598</v>
      </c>
      <c r="L118" s="136">
        <v>4720</v>
      </c>
      <c r="M118" s="136">
        <v>4563</v>
      </c>
      <c r="N118" s="136">
        <v>3976</v>
      </c>
      <c r="O118" s="136">
        <v>3567</v>
      </c>
      <c r="P118" s="136">
        <v>3320</v>
      </c>
      <c r="Q118" s="136">
        <v>3291</v>
      </c>
      <c r="R118" s="136">
        <v>3521</v>
      </c>
      <c r="S118" s="136">
        <v>3465</v>
      </c>
      <c r="T118" s="136">
        <v>3230</v>
      </c>
      <c r="U118" s="136">
        <v>3557</v>
      </c>
      <c r="V118" s="136">
        <v>3543</v>
      </c>
      <c r="W118" s="136">
        <v>3319</v>
      </c>
      <c r="X118" s="136">
        <v>3042</v>
      </c>
      <c r="Y118" s="136">
        <v>3049</v>
      </c>
      <c r="Z118" s="136">
        <v>2468</v>
      </c>
      <c r="AA118" s="136">
        <v>2266</v>
      </c>
      <c r="AB118" s="136">
        <v>2220</v>
      </c>
      <c r="AC118" s="136">
        <v>2128</v>
      </c>
      <c r="AD118" s="136">
        <v>2148</v>
      </c>
      <c r="AE118" s="136">
        <v>2015</v>
      </c>
      <c r="AF118" s="136">
        <v>2228</v>
      </c>
      <c r="AG118" s="136">
        <v>2303</v>
      </c>
      <c r="AH118" s="136">
        <v>2122</v>
      </c>
      <c r="AI118" s="136">
        <v>2228</v>
      </c>
      <c r="AJ118" s="136">
        <v>1958</v>
      </c>
      <c r="AK118" s="136">
        <v>2193</v>
      </c>
      <c r="AL118" s="137">
        <v>2115</v>
      </c>
    </row>
    <row r="119" spans="1:38" ht="12.75">
      <c r="A119" s="134"/>
      <c r="B119" s="7" t="s">
        <v>245</v>
      </c>
      <c r="C119" s="136">
        <v>1746</v>
      </c>
      <c r="D119" s="136">
        <v>1632</v>
      </c>
      <c r="E119" s="136">
        <v>1569</v>
      </c>
      <c r="F119" s="136">
        <v>1502</v>
      </c>
      <c r="G119" s="136">
        <v>1357</v>
      </c>
      <c r="H119" s="136">
        <v>1307</v>
      </c>
      <c r="I119" s="136">
        <v>1200</v>
      </c>
      <c r="J119" s="136">
        <v>1185</v>
      </c>
      <c r="K119" s="136">
        <v>1136</v>
      </c>
      <c r="L119" s="136">
        <v>1073</v>
      </c>
      <c r="M119" s="136">
        <v>927</v>
      </c>
      <c r="N119" s="136">
        <v>863</v>
      </c>
      <c r="O119" s="136">
        <v>820</v>
      </c>
      <c r="P119" s="136">
        <v>711</v>
      </c>
      <c r="Q119" s="136">
        <v>719</v>
      </c>
      <c r="R119" s="136">
        <v>712</v>
      </c>
      <c r="S119" s="136">
        <v>609</v>
      </c>
      <c r="T119" s="136">
        <v>584</v>
      </c>
      <c r="U119" s="136">
        <v>551</v>
      </c>
      <c r="V119" s="136">
        <v>542</v>
      </c>
      <c r="W119" s="136">
        <v>539</v>
      </c>
      <c r="X119" s="136">
        <v>495</v>
      </c>
      <c r="Y119" s="136">
        <v>475</v>
      </c>
      <c r="Z119" s="136">
        <v>393</v>
      </c>
      <c r="AA119" s="136">
        <v>315</v>
      </c>
      <c r="AB119" s="136">
        <v>350</v>
      </c>
      <c r="AC119" s="136">
        <v>253</v>
      </c>
      <c r="AD119" s="136">
        <v>261</v>
      </c>
      <c r="AE119" s="136">
        <v>201</v>
      </c>
      <c r="AF119" s="136">
        <v>238</v>
      </c>
      <c r="AG119" s="136">
        <v>220</v>
      </c>
      <c r="AH119" s="136">
        <v>209</v>
      </c>
      <c r="AI119" s="136">
        <v>185</v>
      </c>
      <c r="AJ119" s="136">
        <v>158</v>
      </c>
      <c r="AK119" s="136">
        <v>123</v>
      </c>
      <c r="AL119" s="137">
        <v>138</v>
      </c>
    </row>
    <row r="120" spans="1:38" ht="12.75">
      <c r="A120" s="134"/>
      <c r="B120" s="7" t="s">
        <v>246</v>
      </c>
      <c r="C120" s="136">
        <v>1905</v>
      </c>
      <c r="D120" s="136">
        <v>1798</v>
      </c>
      <c r="E120" s="136">
        <v>1770</v>
      </c>
      <c r="F120" s="136">
        <v>1725</v>
      </c>
      <c r="G120" s="136">
        <v>1610</v>
      </c>
      <c r="H120" s="136">
        <v>1709</v>
      </c>
      <c r="I120" s="136">
        <v>1520</v>
      </c>
      <c r="J120" s="136">
        <v>1387</v>
      </c>
      <c r="K120" s="136">
        <v>1518</v>
      </c>
      <c r="L120" s="136">
        <v>1414</v>
      </c>
      <c r="M120" s="136">
        <v>1402</v>
      </c>
      <c r="N120" s="136">
        <v>1403</v>
      </c>
      <c r="O120" s="136">
        <v>1251</v>
      </c>
      <c r="P120" s="136">
        <v>1105</v>
      </c>
      <c r="Q120" s="136">
        <v>1146</v>
      </c>
      <c r="R120" s="136">
        <v>1085</v>
      </c>
      <c r="S120" s="136">
        <v>1085</v>
      </c>
      <c r="T120" s="136">
        <v>1037</v>
      </c>
      <c r="U120" s="136">
        <v>1085</v>
      </c>
      <c r="V120" s="136">
        <v>941</v>
      </c>
      <c r="W120" s="136">
        <v>995</v>
      </c>
      <c r="X120" s="136">
        <v>870</v>
      </c>
      <c r="Y120" s="136">
        <v>780</v>
      </c>
      <c r="Z120" s="136">
        <v>725</v>
      </c>
      <c r="AA120" s="136">
        <v>773</v>
      </c>
      <c r="AB120" s="136">
        <v>715</v>
      </c>
      <c r="AC120" s="136">
        <v>621</v>
      </c>
      <c r="AD120" s="136">
        <v>625</v>
      </c>
      <c r="AE120" s="136">
        <v>575</v>
      </c>
      <c r="AF120" s="136">
        <v>543</v>
      </c>
      <c r="AG120" s="136">
        <v>471</v>
      </c>
      <c r="AH120" s="136">
        <v>408</v>
      </c>
      <c r="AI120" s="136">
        <v>393</v>
      </c>
      <c r="AJ120" s="136">
        <v>394</v>
      </c>
      <c r="AK120" s="136">
        <v>401</v>
      </c>
      <c r="AL120" s="137">
        <v>374</v>
      </c>
    </row>
    <row r="121" spans="1:38" ht="12.75">
      <c r="A121" s="134" t="s">
        <v>280</v>
      </c>
      <c r="B121" s="9" t="s">
        <v>49</v>
      </c>
      <c r="C121" s="127">
        <v>21335</v>
      </c>
      <c r="D121" s="127">
        <v>20634</v>
      </c>
      <c r="E121" s="127">
        <v>20153</v>
      </c>
      <c r="F121" s="127">
        <v>18709</v>
      </c>
      <c r="G121" s="127">
        <v>17894</v>
      </c>
      <c r="H121" s="127">
        <v>17552</v>
      </c>
      <c r="I121" s="127">
        <v>16068</v>
      </c>
      <c r="J121" s="127">
        <v>14571</v>
      </c>
      <c r="K121" s="127">
        <v>15543</v>
      </c>
      <c r="L121" s="127">
        <v>14789</v>
      </c>
      <c r="M121" s="127">
        <v>14176</v>
      </c>
      <c r="N121" s="127">
        <v>12658</v>
      </c>
      <c r="O121" s="127">
        <v>11680</v>
      </c>
      <c r="P121" s="127">
        <v>11123</v>
      </c>
      <c r="Q121" s="127">
        <v>11197</v>
      </c>
      <c r="R121" s="127">
        <v>11548</v>
      </c>
      <c r="S121" s="127">
        <v>11036</v>
      </c>
      <c r="T121" s="127">
        <v>10644</v>
      </c>
      <c r="U121" s="127">
        <v>10870</v>
      </c>
      <c r="V121" s="127">
        <v>10399</v>
      </c>
      <c r="W121" s="127">
        <v>10280</v>
      </c>
      <c r="X121" s="127">
        <v>9642</v>
      </c>
      <c r="Y121" s="127">
        <v>8988</v>
      </c>
      <c r="Z121" s="127">
        <v>7328</v>
      </c>
      <c r="AA121" s="127">
        <v>7144</v>
      </c>
      <c r="AB121" s="127">
        <v>6957</v>
      </c>
      <c r="AC121" s="127">
        <v>6340</v>
      </c>
      <c r="AD121" s="127">
        <v>6243</v>
      </c>
      <c r="AE121" s="127">
        <v>5644</v>
      </c>
      <c r="AF121" s="127">
        <v>5823</v>
      </c>
      <c r="AG121" s="127">
        <v>5567</v>
      </c>
      <c r="AH121" s="127">
        <v>5267</v>
      </c>
      <c r="AI121" s="127">
        <v>5077</v>
      </c>
      <c r="AJ121" s="127">
        <v>4665</v>
      </c>
      <c r="AK121" s="127">
        <v>4943</v>
      </c>
      <c r="AL121" s="138">
        <v>4863</v>
      </c>
    </row>
    <row r="122" spans="1:38" ht="12.75">
      <c r="A122" s="134"/>
      <c r="B122" s="125" t="s">
        <v>45</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9"/>
      <c r="AJ122" s="139"/>
      <c r="AK122" s="139"/>
      <c r="AL122" s="126"/>
    </row>
    <row r="123" spans="1:38" ht="12.75">
      <c r="A123" s="134"/>
      <c r="B123" s="7" t="s">
        <v>236</v>
      </c>
      <c r="C123" s="136">
        <v>1936</v>
      </c>
      <c r="D123" s="136">
        <v>1819</v>
      </c>
      <c r="E123" s="136">
        <v>1841</v>
      </c>
      <c r="F123" s="136">
        <v>1761</v>
      </c>
      <c r="G123" s="136">
        <v>1574</v>
      </c>
      <c r="H123" s="136">
        <v>1467</v>
      </c>
      <c r="I123" s="136">
        <v>1401</v>
      </c>
      <c r="J123" s="136">
        <v>1336</v>
      </c>
      <c r="K123" s="136">
        <v>1408</v>
      </c>
      <c r="L123" s="136">
        <v>1288</v>
      </c>
      <c r="M123" s="136">
        <v>1097</v>
      </c>
      <c r="N123" s="136">
        <v>960</v>
      </c>
      <c r="O123" s="136">
        <v>972</v>
      </c>
      <c r="P123" s="136">
        <v>940</v>
      </c>
      <c r="Q123" s="136">
        <v>967</v>
      </c>
      <c r="R123" s="136">
        <v>929</v>
      </c>
      <c r="S123" s="136">
        <v>806</v>
      </c>
      <c r="T123" s="136">
        <v>750</v>
      </c>
      <c r="U123" s="136">
        <v>741</v>
      </c>
      <c r="V123" s="136">
        <v>771</v>
      </c>
      <c r="W123" s="136">
        <v>749</v>
      </c>
      <c r="X123" s="136">
        <v>666</v>
      </c>
      <c r="Y123" s="136">
        <v>629</v>
      </c>
      <c r="Z123" s="136">
        <v>506</v>
      </c>
      <c r="AA123" s="136">
        <v>459</v>
      </c>
      <c r="AB123" s="136">
        <v>437</v>
      </c>
      <c r="AC123" s="136">
        <v>436</v>
      </c>
      <c r="AD123" s="136">
        <v>362</v>
      </c>
      <c r="AE123" s="136">
        <v>310</v>
      </c>
      <c r="AF123" s="136">
        <v>301</v>
      </c>
      <c r="AG123" s="136">
        <v>257</v>
      </c>
      <c r="AH123" s="136">
        <v>235</v>
      </c>
      <c r="AI123" s="136">
        <v>229</v>
      </c>
      <c r="AJ123" s="136">
        <v>190</v>
      </c>
      <c r="AK123" s="136">
        <v>235</v>
      </c>
      <c r="AL123" s="137">
        <v>209</v>
      </c>
    </row>
    <row r="124" spans="1:38" ht="12.75">
      <c r="A124" s="134"/>
      <c r="B124" s="7" t="s">
        <v>238</v>
      </c>
      <c r="C124" s="136">
        <v>555</v>
      </c>
      <c r="D124" s="136">
        <v>583</v>
      </c>
      <c r="E124" s="136">
        <v>582</v>
      </c>
      <c r="F124" s="136">
        <v>578</v>
      </c>
      <c r="G124" s="136">
        <v>503</v>
      </c>
      <c r="H124" s="136">
        <v>459</v>
      </c>
      <c r="I124" s="136">
        <v>467</v>
      </c>
      <c r="J124" s="136">
        <v>406</v>
      </c>
      <c r="K124" s="136">
        <v>419</v>
      </c>
      <c r="L124" s="136">
        <v>384</v>
      </c>
      <c r="M124" s="136">
        <v>332</v>
      </c>
      <c r="N124" s="136">
        <v>282</v>
      </c>
      <c r="O124" s="136">
        <v>314</v>
      </c>
      <c r="P124" s="136">
        <v>286</v>
      </c>
      <c r="Q124" s="136">
        <v>245</v>
      </c>
      <c r="R124" s="136">
        <v>224</v>
      </c>
      <c r="S124" s="136">
        <v>226</v>
      </c>
      <c r="T124" s="136">
        <v>237</v>
      </c>
      <c r="U124" s="136">
        <v>254</v>
      </c>
      <c r="V124" s="136">
        <v>217</v>
      </c>
      <c r="W124" s="136">
        <v>208</v>
      </c>
      <c r="X124" s="136">
        <v>158</v>
      </c>
      <c r="Y124" s="136">
        <v>148</v>
      </c>
      <c r="Z124" s="136">
        <v>104</v>
      </c>
      <c r="AA124" s="136">
        <v>99</v>
      </c>
      <c r="AB124" s="136">
        <v>102</v>
      </c>
      <c r="AC124" s="136">
        <v>97</v>
      </c>
      <c r="AD124" s="136">
        <v>89</v>
      </c>
      <c r="AE124" s="136">
        <v>79</v>
      </c>
      <c r="AF124" s="136">
        <v>87</v>
      </c>
      <c r="AG124" s="136">
        <v>79</v>
      </c>
      <c r="AH124" s="136">
        <v>88</v>
      </c>
      <c r="AI124" s="136">
        <v>82</v>
      </c>
      <c r="AJ124" s="136">
        <v>73</v>
      </c>
      <c r="AK124" s="136">
        <v>73</v>
      </c>
      <c r="AL124" s="137">
        <v>71</v>
      </c>
    </row>
    <row r="125" spans="1:38" ht="12.75">
      <c r="A125" s="134"/>
      <c r="B125" s="7" t="s">
        <v>242</v>
      </c>
      <c r="C125" s="136">
        <v>763</v>
      </c>
      <c r="D125" s="136">
        <v>776</v>
      </c>
      <c r="E125" s="136">
        <v>762</v>
      </c>
      <c r="F125" s="136">
        <v>811</v>
      </c>
      <c r="G125" s="136">
        <v>701</v>
      </c>
      <c r="H125" s="136">
        <v>652</v>
      </c>
      <c r="I125" s="136">
        <v>670</v>
      </c>
      <c r="J125" s="136">
        <v>576</v>
      </c>
      <c r="K125" s="136">
        <v>602</v>
      </c>
      <c r="L125" s="136">
        <v>510</v>
      </c>
      <c r="M125" s="136">
        <v>471</v>
      </c>
      <c r="N125" s="136">
        <v>441</v>
      </c>
      <c r="O125" s="136">
        <v>408</v>
      </c>
      <c r="P125" s="136">
        <v>412</v>
      </c>
      <c r="Q125" s="136">
        <v>376</v>
      </c>
      <c r="R125" s="136">
        <v>414</v>
      </c>
      <c r="S125" s="136">
        <v>410</v>
      </c>
      <c r="T125" s="136">
        <v>364</v>
      </c>
      <c r="U125" s="136">
        <v>421</v>
      </c>
      <c r="V125" s="136">
        <v>361</v>
      </c>
      <c r="W125" s="136">
        <v>358</v>
      </c>
      <c r="X125" s="136">
        <v>345</v>
      </c>
      <c r="Y125" s="136">
        <v>317</v>
      </c>
      <c r="Z125" s="136">
        <v>306</v>
      </c>
      <c r="AA125" s="136">
        <v>244</v>
      </c>
      <c r="AB125" s="136">
        <v>241</v>
      </c>
      <c r="AC125" s="136">
        <v>259</v>
      </c>
      <c r="AD125" s="136">
        <v>266</v>
      </c>
      <c r="AE125" s="136">
        <v>203</v>
      </c>
      <c r="AF125" s="136">
        <v>231</v>
      </c>
      <c r="AG125" s="136">
        <v>155</v>
      </c>
      <c r="AH125" s="136">
        <v>183</v>
      </c>
      <c r="AI125" s="136">
        <v>166</v>
      </c>
      <c r="AJ125" s="136">
        <v>130</v>
      </c>
      <c r="AK125" s="136">
        <v>141</v>
      </c>
      <c r="AL125" s="137">
        <v>141</v>
      </c>
    </row>
    <row r="126" spans="1:38" ht="12.75">
      <c r="A126" s="134"/>
      <c r="B126" s="7" t="s">
        <v>243</v>
      </c>
      <c r="C126" s="136">
        <v>2833</v>
      </c>
      <c r="D126" s="136">
        <v>2844</v>
      </c>
      <c r="E126" s="136">
        <v>2792</v>
      </c>
      <c r="F126" s="136">
        <v>2616</v>
      </c>
      <c r="G126" s="136">
        <v>2464</v>
      </c>
      <c r="H126" s="136">
        <v>2350</v>
      </c>
      <c r="I126" s="136">
        <v>2246</v>
      </c>
      <c r="J126" s="136">
        <v>2011</v>
      </c>
      <c r="K126" s="136">
        <v>2135</v>
      </c>
      <c r="L126" s="136">
        <v>2058</v>
      </c>
      <c r="M126" s="136">
        <v>2049</v>
      </c>
      <c r="N126" s="136">
        <v>1769</v>
      </c>
      <c r="O126" s="136">
        <v>1669</v>
      </c>
      <c r="P126" s="136">
        <v>1633</v>
      </c>
      <c r="Q126" s="136">
        <v>1639</v>
      </c>
      <c r="R126" s="136">
        <v>1605</v>
      </c>
      <c r="S126" s="136">
        <v>1606</v>
      </c>
      <c r="T126" s="136">
        <v>1580</v>
      </c>
      <c r="U126" s="136">
        <v>1568</v>
      </c>
      <c r="V126" s="136">
        <v>1486</v>
      </c>
      <c r="W126" s="136">
        <v>1438</v>
      </c>
      <c r="X126" s="136">
        <v>1321</v>
      </c>
      <c r="Y126" s="136">
        <v>1276</v>
      </c>
      <c r="Z126" s="136">
        <v>1015</v>
      </c>
      <c r="AA126" s="136">
        <v>1070</v>
      </c>
      <c r="AB126" s="136">
        <v>1037</v>
      </c>
      <c r="AC126" s="136">
        <v>972</v>
      </c>
      <c r="AD126" s="136">
        <v>914</v>
      </c>
      <c r="AE126" s="136">
        <v>811</v>
      </c>
      <c r="AF126" s="136">
        <v>793</v>
      </c>
      <c r="AG126" s="136">
        <v>707</v>
      </c>
      <c r="AH126" s="136">
        <v>777</v>
      </c>
      <c r="AI126" s="136">
        <v>756</v>
      </c>
      <c r="AJ126" s="136">
        <v>720</v>
      </c>
      <c r="AK126" s="136">
        <v>400</v>
      </c>
      <c r="AL126" s="137">
        <v>308</v>
      </c>
    </row>
    <row r="127" spans="1:38" ht="12.75">
      <c r="A127" s="134" t="s">
        <v>281</v>
      </c>
      <c r="B127" s="9" t="s">
        <v>170</v>
      </c>
      <c r="C127" s="127">
        <v>6087</v>
      </c>
      <c r="D127" s="127">
        <v>6022</v>
      </c>
      <c r="E127" s="127">
        <v>5977</v>
      </c>
      <c r="F127" s="127">
        <v>5766</v>
      </c>
      <c r="G127" s="127">
        <v>5242</v>
      </c>
      <c r="H127" s="127">
        <v>4928</v>
      </c>
      <c r="I127" s="127">
        <v>4784</v>
      </c>
      <c r="J127" s="127">
        <v>4329</v>
      </c>
      <c r="K127" s="127">
        <v>4564</v>
      </c>
      <c r="L127" s="127">
        <v>4240</v>
      </c>
      <c r="M127" s="127">
        <v>3949</v>
      </c>
      <c r="N127" s="127">
        <v>3452</v>
      </c>
      <c r="O127" s="127">
        <v>3363</v>
      </c>
      <c r="P127" s="127">
        <v>3271</v>
      </c>
      <c r="Q127" s="127">
        <v>3227</v>
      </c>
      <c r="R127" s="127">
        <v>3172</v>
      </c>
      <c r="S127" s="127">
        <v>3048</v>
      </c>
      <c r="T127" s="127">
        <v>2931</v>
      </c>
      <c r="U127" s="127">
        <v>2984</v>
      </c>
      <c r="V127" s="127">
        <v>2835</v>
      </c>
      <c r="W127" s="127">
        <v>2753</v>
      </c>
      <c r="X127" s="127">
        <v>2490</v>
      </c>
      <c r="Y127" s="127">
        <v>2370</v>
      </c>
      <c r="Z127" s="127">
        <v>1931</v>
      </c>
      <c r="AA127" s="127">
        <v>1872</v>
      </c>
      <c r="AB127" s="127">
        <v>1817</v>
      </c>
      <c r="AC127" s="127">
        <v>1764</v>
      </c>
      <c r="AD127" s="127">
        <v>1631</v>
      </c>
      <c r="AE127" s="127">
        <v>1403</v>
      </c>
      <c r="AF127" s="127">
        <v>1412</v>
      </c>
      <c r="AG127" s="127">
        <v>1198</v>
      </c>
      <c r="AH127" s="127">
        <v>1283</v>
      </c>
      <c r="AI127" s="127">
        <v>1233</v>
      </c>
      <c r="AJ127" s="127">
        <v>1113</v>
      </c>
      <c r="AK127" s="127">
        <v>849</v>
      </c>
      <c r="AL127" s="138">
        <v>729</v>
      </c>
    </row>
    <row r="128" spans="1:38" ht="12.75">
      <c r="A128" s="134"/>
      <c r="B128" s="125" t="s">
        <v>46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9"/>
      <c r="AJ128" s="139"/>
      <c r="AK128" s="139"/>
      <c r="AL128" s="126"/>
    </row>
    <row r="129" spans="1:38" ht="12.75">
      <c r="A129" s="134"/>
      <c r="B129" s="7" t="s">
        <v>221</v>
      </c>
      <c r="C129" s="136">
        <v>940</v>
      </c>
      <c r="D129" s="136">
        <v>1076</v>
      </c>
      <c r="E129" s="136">
        <v>959</v>
      </c>
      <c r="F129" s="136">
        <v>975</v>
      </c>
      <c r="G129" s="136">
        <v>848</v>
      </c>
      <c r="H129" s="136">
        <v>1083</v>
      </c>
      <c r="I129" s="136">
        <v>1026</v>
      </c>
      <c r="J129" s="136">
        <v>948</v>
      </c>
      <c r="K129" s="136">
        <v>991</v>
      </c>
      <c r="L129" s="136">
        <v>870</v>
      </c>
      <c r="M129" s="136">
        <v>833</v>
      </c>
      <c r="N129" s="136">
        <v>773</v>
      </c>
      <c r="O129" s="136">
        <v>702</v>
      </c>
      <c r="P129" s="136">
        <v>779</v>
      </c>
      <c r="Q129" s="136">
        <v>735</v>
      </c>
      <c r="R129" s="136">
        <v>579</v>
      </c>
      <c r="S129" s="136">
        <v>551</v>
      </c>
      <c r="T129" s="136">
        <v>581</v>
      </c>
      <c r="U129" s="136">
        <v>609</v>
      </c>
      <c r="V129" s="136">
        <v>586</v>
      </c>
      <c r="W129" s="136">
        <v>537</v>
      </c>
      <c r="X129" s="136">
        <v>495</v>
      </c>
      <c r="Y129" s="136">
        <v>458</v>
      </c>
      <c r="Z129" s="136">
        <v>334</v>
      </c>
      <c r="AA129" s="136">
        <v>276</v>
      </c>
      <c r="AB129" s="136">
        <v>295</v>
      </c>
      <c r="AC129" s="136">
        <v>281</v>
      </c>
      <c r="AD129" s="136">
        <v>304</v>
      </c>
      <c r="AE129" s="136">
        <v>373</v>
      </c>
      <c r="AF129" s="136">
        <v>492</v>
      </c>
      <c r="AG129" s="136">
        <v>509</v>
      </c>
      <c r="AH129" s="136">
        <v>436</v>
      </c>
      <c r="AI129" s="136">
        <v>451</v>
      </c>
      <c r="AJ129" s="136">
        <v>444</v>
      </c>
      <c r="AK129" s="136">
        <v>399</v>
      </c>
      <c r="AL129" s="137">
        <v>303</v>
      </c>
    </row>
    <row r="130" spans="1:38" ht="12.75">
      <c r="A130" s="134"/>
      <c r="B130" s="7" t="s">
        <v>223</v>
      </c>
      <c r="C130" s="136">
        <v>2777</v>
      </c>
      <c r="D130" s="136">
        <v>2564</v>
      </c>
      <c r="E130" s="136">
        <v>2619</v>
      </c>
      <c r="F130" s="136">
        <v>2326</v>
      </c>
      <c r="G130" s="136">
        <v>2136</v>
      </c>
      <c r="H130" s="136">
        <v>2404</v>
      </c>
      <c r="I130" s="136">
        <v>2345</v>
      </c>
      <c r="J130" s="136">
        <v>2088</v>
      </c>
      <c r="K130" s="136">
        <v>2295</v>
      </c>
      <c r="L130" s="136">
        <v>2123</v>
      </c>
      <c r="M130" s="136">
        <v>2024</v>
      </c>
      <c r="N130" s="136">
        <v>1818</v>
      </c>
      <c r="O130" s="136">
        <v>1737</v>
      </c>
      <c r="P130" s="136">
        <v>1828</v>
      </c>
      <c r="Q130" s="136">
        <v>1708</v>
      </c>
      <c r="R130" s="136">
        <v>1826</v>
      </c>
      <c r="S130" s="136">
        <v>1687</v>
      </c>
      <c r="T130" s="136">
        <v>1645</v>
      </c>
      <c r="U130" s="136">
        <v>1641</v>
      </c>
      <c r="V130" s="136">
        <v>1558</v>
      </c>
      <c r="W130" s="136">
        <v>1651</v>
      </c>
      <c r="X130" s="136">
        <v>1542</v>
      </c>
      <c r="Y130" s="136">
        <v>1386</v>
      </c>
      <c r="Z130" s="136">
        <v>1231</v>
      </c>
      <c r="AA130" s="136">
        <v>1190</v>
      </c>
      <c r="AB130" s="136">
        <v>1145</v>
      </c>
      <c r="AC130" s="136">
        <v>1082</v>
      </c>
      <c r="AD130" s="136">
        <v>1072</v>
      </c>
      <c r="AE130" s="136">
        <v>1071</v>
      </c>
      <c r="AF130" s="136">
        <v>1191</v>
      </c>
      <c r="AG130" s="136">
        <v>869</v>
      </c>
      <c r="AH130" s="136">
        <v>794</v>
      </c>
      <c r="AI130" s="136">
        <v>690</v>
      </c>
      <c r="AJ130" s="136">
        <v>668</v>
      </c>
      <c r="AK130" s="136">
        <v>606</v>
      </c>
      <c r="AL130" s="137">
        <v>619</v>
      </c>
    </row>
    <row r="131" spans="1:38" ht="12.75">
      <c r="A131" s="134"/>
      <c r="B131" s="7" t="s">
        <v>226</v>
      </c>
      <c r="C131" s="136">
        <v>3172</v>
      </c>
      <c r="D131" s="136">
        <v>3079</v>
      </c>
      <c r="E131" s="136">
        <v>3034</v>
      </c>
      <c r="F131" s="136">
        <v>2865</v>
      </c>
      <c r="G131" s="136">
        <v>2837</v>
      </c>
      <c r="H131" s="136">
        <v>2620</v>
      </c>
      <c r="I131" s="136">
        <v>2440</v>
      </c>
      <c r="J131" s="136">
        <v>2457</v>
      </c>
      <c r="K131" s="136">
        <v>2594</v>
      </c>
      <c r="L131" s="136">
        <v>2440</v>
      </c>
      <c r="M131" s="136">
        <v>2240</v>
      </c>
      <c r="N131" s="136">
        <v>2032</v>
      </c>
      <c r="O131" s="136">
        <v>2076</v>
      </c>
      <c r="P131" s="136">
        <v>1963</v>
      </c>
      <c r="Q131" s="136">
        <v>1878</v>
      </c>
      <c r="R131" s="136">
        <v>1971</v>
      </c>
      <c r="S131" s="136">
        <v>1791</v>
      </c>
      <c r="T131" s="136">
        <v>1626</v>
      </c>
      <c r="U131" s="136">
        <v>1520</v>
      </c>
      <c r="V131" s="136">
        <v>1594</v>
      </c>
      <c r="W131" s="136">
        <v>1477</v>
      </c>
      <c r="X131" s="136">
        <v>1491</v>
      </c>
      <c r="Y131" s="136">
        <v>1404</v>
      </c>
      <c r="Z131" s="136">
        <v>1258</v>
      </c>
      <c r="AA131" s="136">
        <v>1095</v>
      </c>
      <c r="AB131" s="136">
        <v>1443</v>
      </c>
      <c r="AC131" s="136">
        <v>1542</v>
      </c>
      <c r="AD131" s="136">
        <v>1572</v>
      </c>
      <c r="AE131" s="136">
        <v>1476</v>
      </c>
      <c r="AF131" s="136">
        <v>1301</v>
      </c>
      <c r="AG131" s="136">
        <v>1233</v>
      </c>
      <c r="AH131" s="136">
        <v>1192</v>
      </c>
      <c r="AI131" s="136">
        <v>1047</v>
      </c>
      <c r="AJ131" s="136">
        <v>960</v>
      </c>
      <c r="AK131" s="136">
        <v>814</v>
      </c>
      <c r="AL131" s="137">
        <v>700</v>
      </c>
    </row>
    <row r="132" spans="1:38" ht="12.75">
      <c r="A132" s="134"/>
      <c r="B132" s="7" t="s">
        <v>228</v>
      </c>
      <c r="C132" s="136">
        <v>224</v>
      </c>
      <c r="D132" s="136">
        <v>232</v>
      </c>
      <c r="E132" s="136">
        <v>218</v>
      </c>
      <c r="F132" s="136">
        <v>228</v>
      </c>
      <c r="G132" s="136">
        <v>206</v>
      </c>
      <c r="H132" s="136">
        <v>231</v>
      </c>
      <c r="I132" s="136">
        <v>197</v>
      </c>
      <c r="J132" s="136">
        <v>203</v>
      </c>
      <c r="K132" s="136">
        <v>254</v>
      </c>
      <c r="L132" s="136">
        <v>245</v>
      </c>
      <c r="M132" s="136">
        <v>264</v>
      </c>
      <c r="N132" s="136">
        <v>220</v>
      </c>
      <c r="O132" s="136">
        <v>213</v>
      </c>
      <c r="P132" s="136">
        <v>198</v>
      </c>
      <c r="Q132" s="136">
        <v>197</v>
      </c>
      <c r="R132" s="136">
        <v>207</v>
      </c>
      <c r="S132" s="136">
        <v>183</v>
      </c>
      <c r="T132" s="136">
        <v>171</v>
      </c>
      <c r="U132" s="136">
        <v>174</v>
      </c>
      <c r="V132" s="136">
        <v>157</v>
      </c>
      <c r="W132" s="136">
        <v>174</v>
      </c>
      <c r="X132" s="136">
        <v>167</v>
      </c>
      <c r="Y132" s="136">
        <v>169</v>
      </c>
      <c r="Z132" s="136">
        <v>128</v>
      </c>
      <c r="AA132" s="136">
        <v>105</v>
      </c>
      <c r="AB132" s="136">
        <v>122</v>
      </c>
      <c r="AC132" s="136">
        <v>116</v>
      </c>
      <c r="AD132" s="136">
        <v>91</v>
      </c>
      <c r="AE132" s="136">
        <v>89</v>
      </c>
      <c r="AF132" s="136">
        <v>79</v>
      </c>
      <c r="AG132" s="136">
        <v>84</v>
      </c>
      <c r="AH132" s="136">
        <v>71</v>
      </c>
      <c r="AI132" s="136">
        <v>60</v>
      </c>
      <c r="AJ132" s="136">
        <v>57</v>
      </c>
      <c r="AK132" s="136">
        <v>52</v>
      </c>
      <c r="AL132" s="137">
        <v>69</v>
      </c>
    </row>
    <row r="133" spans="1:38" ht="12.75">
      <c r="A133" s="134"/>
      <c r="B133" s="7" t="s">
        <v>230</v>
      </c>
      <c r="C133" s="136">
        <v>1104</v>
      </c>
      <c r="D133" s="136">
        <v>1097</v>
      </c>
      <c r="E133" s="136">
        <v>1089</v>
      </c>
      <c r="F133" s="136">
        <v>1036</v>
      </c>
      <c r="G133" s="136">
        <v>1072</v>
      </c>
      <c r="H133" s="136">
        <v>1362</v>
      </c>
      <c r="I133" s="136">
        <v>1371</v>
      </c>
      <c r="J133" s="136">
        <v>1312</v>
      </c>
      <c r="K133" s="136">
        <v>1279</v>
      </c>
      <c r="L133" s="136">
        <v>1177</v>
      </c>
      <c r="M133" s="136">
        <v>1051</v>
      </c>
      <c r="N133" s="136">
        <v>1083</v>
      </c>
      <c r="O133" s="136">
        <v>845</v>
      </c>
      <c r="P133" s="136">
        <v>782</v>
      </c>
      <c r="Q133" s="136">
        <v>691</v>
      </c>
      <c r="R133" s="136">
        <v>658</v>
      </c>
      <c r="S133" s="136">
        <v>541</v>
      </c>
      <c r="T133" s="136">
        <v>564</v>
      </c>
      <c r="U133" s="136">
        <v>461</v>
      </c>
      <c r="V133" s="136">
        <v>500</v>
      </c>
      <c r="W133" s="136">
        <v>438</v>
      </c>
      <c r="X133" s="136">
        <v>462</v>
      </c>
      <c r="Y133" s="136">
        <v>458</v>
      </c>
      <c r="Z133" s="136">
        <v>388</v>
      </c>
      <c r="AA133" s="136">
        <v>342</v>
      </c>
      <c r="AB133" s="136">
        <v>300</v>
      </c>
      <c r="AC133" s="136">
        <v>324</v>
      </c>
      <c r="AD133" s="136">
        <v>314</v>
      </c>
      <c r="AE133" s="136">
        <v>278</v>
      </c>
      <c r="AF133" s="136">
        <v>263</v>
      </c>
      <c r="AG133" s="136">
        <v>366</v>
      </c>
      <c r="AH133" s="136">
        <v>297</v>
      </c>
      <c r="AI133" s="136">
        <v>285</v>
      </c>
      <c r="AJ133" s="136">
        <v>268</v>
      </c>
      <c r="AK133" s="136">
        <v>254</v>
      </c>
      <c r="AL133" s="137">
        <v>255</v>
      </c>
    </row>
    <row r="134" spans="1:38" ht="12.75">
      <c r="A134" s="134" t="s">
        <v>282</v>
      </c>
      <c r="B134" s="9" t="s">
        <v>49</v>
      </c>
      <c r="C134" s="127">
        <v>8217</v>
      </c>
      <c r="D134" s="127">
        <v>8048</v>
      </c>
      <c r="E134" s="127">
        <v>7919</v>
      </c>
      <c r="F134" s="127">
        <v>7430</v>
      </c>
      <c r="G134" s="127">
        <v>7099</v>
      </c>
      <c r="H134" s="127">
        <v>7700</v>
      </c>
      <c r="I134" s="127">
        <v>7379</v>
      </c>
      <c r="J134" s="127">
        <v>7008</v>
      </c>
      <c r="K134" s="127">
        <v>7413</v>
      </c>
      <c r="L134" s="127">
        <v>6855</v>
      </c>
      <c r="M134" s="127">
        <v>6412</v>
      </c>
      <c r="N134" s="127">
        <v>5926</v>
      </c>
      <c r="O134" s="127">
        <v>5573</v>
      </c>
      <c r="P134" s="127">
        <v>5550</v>
      </c>
      <c r="Q134" s="127">
        <v>5209</v>
      </c>
      <c r="R134" s="127">
        <v>5241</v>
      </c>
      <c r="S134" s="127">
        <v>4753</v>
      </c>
      <c r="T134" s="127">
        <v>4587</v>
      </c>
      <c r="U134" s="127">
        <v>4405</v>
      </c>
      <c r="V134" s="127">
        <v>4395</v>
      </c>
      <c r="W134" s="127">
        <v>4277</v>
      </c>
      <c r="X134" s="127">
        <v>4157</v>
      </c>
      <c r="Y134" s="127">
        <v>3875</v>
      </c>
      <c r="Z134" s="127">
        <v>3339</v>
      </c>
      <c r="AA134" s="127">
        <v>3008</v>
      </c>
      <c r="AB134" s="127">
        <v>3305</v>
      </c>
      <c r="AC134" s="127">
        <v>3345</v>
      </c>
      <c r="AD134" s="127">
        <v>3353</v>
      </c>
      <c r="AE134" s="127">
        <v>3287</v>
      </c>
      <c r="AF134" s="127">
        <v>3326</v>
      </c>
      <c r="AG134" s="127">
        <v>3061</v>
      </c>
      <c r="AH134" s="127">
        <v>2790</v>
      </c>
      <c r="AI134" s="127">
        <v>2533</v>
      </c>
      <c r="AJ134" s="127">
        <v>2397</v>
      </c>
      <c r="AK134" s="127">
        <v>2125</v>
      </c>
      <c r="AL134" s="138">
        <v>1946</v>
      </c>
    </row>
    <row r="135" spans="1:38" ht="12.75">
      <c r="A135" s="134"/>
      <c r="B135" s="125" t="s">
        <v>47</v>
      </c>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9"/>
      <c r="AJ135" s="139"/>
      <c r="AK135" s="139"/>
      <c r="AL135" s="126"/>
    </row>
    <row r="136" spans="1:38" ht="25.5">
      <c r="A136" s="134"/>
      <c r="B136" s="7" t="s">
        <v>248</v>
      </c>
      <c r="C136" s="136">
        <v>680</v>
      </c>
      <c r="D136" s="136">
        <v>686</v>
      </c>
      <c r="E136" s="136">
        <v>683</v>
      </c>
      <c r="F136" s="136">
        <v>706</v>
      </c>
      <c r="G136" s="136">
        <v>620</v>
      </c>
      <c r="H136" s="136">
        <v>563</v>
      </c>
      <c r="I136" s="136">
        <v>562</v>
      </c>
      <c r="J136" s="136">
        <v>491</v>
      </c>
      <c r="K136" s="136">
        <v>467</v>
      </c>
      <c r="L136" s="136">
        <v>434</v>
      </c>
      <c r="M136" s="136">
        <v>417</v>
      </c>
      <c r="N136" s="136">
        <v>371</v>
      </c>
      <c r="O136" s="136">
        <v>406</v>
      </c>
      <c r="P136" s="136">
        <v>364</v>
      </c>
      <c r="Q136" s="136">
        <v>358</v>
      </c>
      <c r="R136" s="136">
        <v>358</v>
      </c>
      <c r="S136" s="136">
        <v>408</v>
      </c>
      <c r="T136" s="136">
        <v>347</v>
      </c>
      <c r="U136" s="136">
        <v>347</v>
      </c>
      <c r="V136" s="136">
        <v>313</v>
      </c>
      <c r="W136" s="136">
        <v>271</v>
      </c>
      <c r="X136" s="136">
        <v>269</v>
      </c>
      <c r="Y136" s="136">
        <v>277</v>
      </c>
      <c r="Z136" s="136">
        <v>245</v>
      </c>
      <c r="AA136" s="136">
        <v>221</v>
      </c>
      <c r="AB136" s="136">
        <v>193</v>
      </c>
      <c r="AC136" s="136">
        <v>197</v>
      </c>
      <c r="AD136" s="136">
        <v>150</v>
      </c>
      <c r="AE136" s="136">
        <v>149</v>
      </c>
      <c r="AF136" s="136">
        <v>125</v>
      </c>
      <c r="AG136" s="136">
        <v>113</v>
      </c>
      <c r="AH136" s="136">
        <v>134</v>
      </c>
      <c r="AI136" s="136">
        <v>110</v>
      </c>
      <c r="AJ136" s="136">
        <v>114</v>
      </c>
      <c r="AK136" s="136">
        <v>166</v>
      </c>
      <c r="AL136" s="137">
        <v>140</v>
      </c>
    </row>
    <row r="137" spans="1:38" ht="12.75">
      <c r="A137" s="134"/>
      <c r="B137" s="7" t="s">
        <v>249</v>
      </c>
      <c r="C137" s="136">
        <v>485</v>
      </c>
      <c r="D137" s="136">
        <v>518</v>
      </c>
      <c r="E137" s="136">
        <v>477</v>
      </c>
      <c r="F137" s="136">
        <v>401</v>
      </c>
      <c r="G137" s="136">
        <v>388</v>
      </c>
      <c r="H137" s="136">
        <v>445</v>
      </c>
      <c r="I137" s="136">
        <v>429</v>
      </c>
      <c r="J137" s="136">
        <v>439</v>
      </c>
      <c r="K137" s="136">
        <v>391</v>
      </c>
      <c r="L137" s="136">
        <v>349</v>
      </c>
      <c r="M137" s="136">
        <v>308</v>
      </c>
      <c r="N137" s="136">
        <v>291</v>
      </c>
      <c r="O137" s="136">
        <v>252</v>
      </c>
      <c r="P137" s="136">
        <v>281</v>
      </c>
      <c r="Q137" s="136">
        <v>253</v>
      </c>
      <c r="R137" s="136">
        <v>259</v>
      </c>
      <c r="S137" s="136">
        <v>245</v>
      </c>
      <c r="T137" s="136">
        <v>248</v>
      </c>
      <c r="U137" s="136">
        <v>259</v>
      </c>
      <c r="V137" s="136">
        <v>248</v>
      </c>
      <c r="W137" s="136">
        <v>215</v>
      </c>
      <c r="X137" s="136">
        <v>258</v>
      </c>
      <c r="Y137" s="136">
        <v>273</v>
      </c>
      <c r="Z137" s="136">
        <v>209</v>
      </c>
      <c r="AA137" s="136">
        <v>214</v>
      </c>
      <c r="AB137" s="136">
        <v>196</v>
      </c>
      <c r="AC137" s="136">
        <v>209</v>
      </c>
      <c r="AD137" s="136">
        <v>174</v>
      </c>
      <c r="AE137" s="136">
        <v>140</v>
      </c>
      <c r="AF137" s="136">
        <v>111</v>
      </c>
      <c r="AG137" s="136">
        <v>66</v>
      </c>
      <c r="AH137" s="136">
        <v>92</v>
      </c>
      <c r="AI137" s="136">
        <v>94</v>
      </c>
      <c r="AJ137" s="136">
        <v>92</v>
      </c>
      <c r="AK137" s="136">
        <v>109</v>
      </c>
      <c r="AL137" s="137">
        <v>127</v>
      </c>
    </row>
    <row r="138" spans="1:38" ht="12.75">
      <c r="A138" s="134"/>
      <c r="B138" s="7" t="s">
        <v>250</v>
      </c>
      <c r="C138" s="136">
        <v>7399</v>
      </c>
      <c r="D138" s="136">
        <v>7360</v>
      </c>
      <c r="E138" s="136">
        <v>7095</v>
      </c>
      <c r="F138" s="136">
        <v>6883</v>
      </c>
      <c r="G138" s="136">
        <v>6625</v>
      </c>
      <c r="H138" s="136">
        <v>6354</v>
      </c>
      <c r="I138" s="136">
        <v>6240</v>
      </c>
      <c r="J138" s="136">
        <v>6296</v>
      </c>
      <c r="K138" s="136">
        <v>6205</v>
      </c>
      <c r="L138" s="136">
        <v>6033</v>
      </c>
      <c r="M138" s="136">
        <v>5877</v>
      </c>
      <c r="N138" s="136">
        <v>5763</v>
      </c>
      <c r="O138" s="136">
        <v>5116</v>
      </c>
      <c r="P138" s="136">
        <v>4691</v>
      </c>
      <c r="Q138" s="136">
        <v>4069</v>
      </c>
      <c r="R138" s="136">
        <v>4294</v>
      </c>
      <c r="S138" s="136">
        <v>4200</v>
      </c>
      <c r="T138" s="136">
        <v>4377</v>
      </c>
      <c r="U138" s="136">
        <v>4316</v>
      </c>
      <c r="V138" s="136">
        <v>4468</v>
      </c>
      <c r="W138" s="136">
        <v>4352</v>
      </c>
      <c r="X138" s="136">
        <v>4169</v>
      </c>
      <c r="Y138" s="136">
        <v>3772</v>
      </c>
      <c r="Z138" s="136">
        <v>3588</v>
      </c>
      <c r="AA138" s="136">
        <v>3454</v>
      </c>
      <c r="AB138" s="136">
        <v>3345</v>
      </c>
      <c r="AC138" s="136">
        <v>3307</v>
      </c>
      <c r="AD138" s="136">
        <v>3403</v>
      </c>
      <c r="AE138" s="136">
        <v>2832</v>
      </c>
      <c r="AF138" s="136">
        <v>2563</v>
      </c>
      <c r="AG138" s="136">
        <v>2380</v>
      </c>
      <c r="AH138" s="136">
        <v>2126</v>
      </c>
      <c r="AI138" s="136">
        <v>1888</v>
      </c>
      <c r="AJ138" s="136">
        <v>1790</v>
      </c>
      <c r="AK138" s="136">
        <v>1741</v>
      </c>
      <c r="AL138" s="137">
        <v>1663</v>
      </c>
    </row>
    <row r="139" spans="1:38" ht="12.75">
      <c r="A139" s="134"/>
      <c r="B139" s="7" t="s">
        <v>251</v>
      </c>
      <c r="C139" s="136">
        <v>12150</v>
      </c>
      <c r="D139" s="136">
        <v>11302</v>
      </c>
      <c r="E139" s="136">
        <v>11005</v>
      </c>
      <c r="F139" s="136">
        <v>10867</v>
      </c>
      <c r="G139" s="136">
        <v>10311</v>
      </c>
      <c r="H139" s="136">
        <v>10333</v>
      </c>
      <c r="I139" s="136">
        <v>9783</v>
      </c>
      <c r="J139" s="136">
        <v>8831</v>
      </c>
      <c r="K139" s="136">
        <v>8954</v>
      </c>
      <c r="L139" s="136">
        <v>8806</v>
      </c>
      <c r="M139" s="136">
        <v>8372</v>
      </c>
      <c r="N139" s="136">
        <v>8319</v>
      </c>
      <c r="O139" s="136">
        <v>7963</v>
      </c>
      <c r="P139" s="136">
        <v>7585</v>
      </c>
      <c r="Q139" s="136">
        <v>7240</v>
      </c>
      <c r="R139" s="136">
        <v>7227</v>
      </c>
      <c r="S139" s="136">
        <v>6656</v>
      </c>
      <c r="T139" s="136">
        <v>6813</v>
      </c>
      <c r="U139" s="136">
        <v>6674</v>
      </c>
      <c r="V139" s="136">
        <v>6982</v>
      </c>
      <c r="W139" s="136">
        <v>6460</v>
      </c>
      <c r="X139" s="136">
        <v>6656</v>
      </c>
      <c r="Y139" s="136">
        <v>6184</v>
      </c>
      <c r="Z139" s="136">
        <v>5317</v>
      </c>
      <c r="AA139" s="136">
        <v>5449</v>
      </c>
      <c r="AB139" s="136">
        <v>5487</v>
      </c>
      <c r="AC139" s="136">
        <v>4722</v>
      </c>
      <c r="AD139" s="136">
        <v>5249</v>
      </c>
      <c r="AE139" s="136">
        <v>4295</v>
      </c>
      <c r="AF139" s="136">
        <v>3927</v>
      </c>
      <c r="AG139" s="136">
        <v>4357</v>
      </c>
      <c r="AH139" s="136">
        <v>4084</v>
      </c>
      <c r="AI139" s="136">
        <v>4095</v>
      </c>
      <c r="AJ139" s="136">
        <v>3888</v>
      </c>
      <c r="AK139" s="136">
        <v>3957</v>
      </c>
      <c r="AL139" s="137">
        <v>4017</v>
      </c>
    </row>
    <row r="140" spans="1:38" ht="12.75">
      <c r="A140" s="134"/>
      <c r="B140" s="7" t="s">
        <v>252</v>
      </c>
      <c r="C140" s="136">
        <v>4813</v>
      </c>
      <c r="D140" s="136">
        <v>4843</v>
      </c>
      <c r="E140" s="136">
        <v>4750</v>
      </c>
      <c r="F140" s="136">
        <v>4339</v>
      </c>
      <c r="G140" s="136">
        <v>3777</v>
      </c>
      <c r="H140" s="136">
        <v>4046</v>
      </c>
      <c r="I140" s="136">
        <v>3865</v>
      </c>
      <c r="J140" s="136">
        <v>3805</v>
      </c>
      <c r="K140" s="136">
        <v>3827</v>
      </c>
      <c r="L140" s="136">
        <v>3892</v>
      </c>
      <c r="M140" s="136">
        <v>3690</v>
      </c>
      <c r="N140" s="136">
        <v>3402</v>
      </c>
      <c r="O140" s="136">
        <v>3173</v>
      </c>
      <c r="P140" s="136">
        <v>2991</v>
      </c>
      <c r="Q140" s="136">
        <v>2842</v>
      </c>
      <c r="R140" s="136">
        <v>2853</v>
      </c>
      <c r="S140" s="136">
        <v>2596</v>
      </c>
      <c r="T140" s="136">
        <v>2517</v>
      </c>
      <c r="U140" s="136">
        <v>2580</v>
      </c>
      <c r="V140" s="136">
        <v>2452</v>
      </c>
      <c r="W140" s="136">
        <v>2304</v>
      </c>
      <c r="X140" s="136">
        <v>2213</v>
      </c>
      <c r="Y140" s="136">
        <v>1905</v>
      </c>
      <c r="Z140" s="136">
        <v>1814</v>
      </c>
      <c r="AA140" s="136">
        <v>1611</v>
      </c>
      <c r="AB140" s="136">
        <v>1316</v>
      </c>
      <c r="AC140" s="136">
        <v>1326</v>
      </c>
      <c r="AD140" s="136">
        <v>1309</v>
      </c>
      <c r="AE140" s="136">
        <v>1334</v>
      </c>
      <c r="AF140" s="136">
        <v>1267</v>
      </c>
      <c r="AG140" s="136">
        <v>1100</v>
      </c>
      <c r="AH140" s="136">
        <v>921</v>
      </c>
      <c r="AI140" s="136">
        <v>949</v>
      </c>
      <c r="AJ140" s="136">
        <v>895</v>
      </c>
      <c r="AK140" s="136">
        <v>890</v>
      </c>
      <c r="AL140" s="137">
        <v>868</v>
      </c>
    </row>
    <row r="141" spans="1:38" ht="12.75">
      <c r="A141" s="134"/>
      <c r="B141" s="7" t="s">
        <v>253</v>
      </c>
      <c r="C141" s="136">
        <v>2042</v>
      </c>
      <c r="D141" s="136">
        <v>1984</v>
      </c>
      <c r="E141" s="136">
        <v>1961</v>
      </c>
      <c r="F141" s="136">
        <v>1815</v>
      </c>
      <c r="G141" s="136">
        <v>1685</v>
      </c>
      <c r="H141" s="136">
        <v>1652</v>
      </c>
      <c r="I141" s="136">
        <v>1367</v>
      </c>
      <c r="J141" s="136">
        <v>1405</v>
      </c>
      <c r="K141" s="136">
        <v>1440</v>
      </c>
      <c r="L141" s="136">
        <v>1537</v>
      </c>
      <c r="M141" s="136">
        <v>1429</v>
      </c>
      <c r="N141" s="136">
        <v>1362</v>
      </c>
      <c r="O141" s="136">
        <v>1289</v>
      </c>
      <c r="P141" s="136">
        <v>1170</v>
      </c>
      <c r="Q141" s="136">
        <v>1180</v>
      </c>
      <c r="R141" s="136">
        <v>1114</v>
      </c>
      <c r="S141" s="136">
        <v>1125</v>
      </c>
      <c r="T141" s="136">
        <v>1008</v>
      </c>
      <c r="U141" s="136">
        <v>1088</v>
      </c>
      <c r="V141" s="136">
        <v>1020</v>
      </c>
      <c r="W141" s="136">
        <v>1043</v>
      </c>
      <c r="X141" s="136">
        <v>1052</v>
      </c>
      <c r="Y141" s="136">
        <v>987</v>
      </c>
      <c r="Z141" s="136">
        <v>914</v>
      </c>
      <c r="AA141" s="136">
        <v>836</v>
      </c>
      <c r="AB141" s="136">
        <v>716</v>
      </c>
      <c r="AC141" s="136">
        <v>689</v>
      </c>
      <c r="AD141" s="136">
        <v>590</v>
      </c>
      <c r="AE141" s="136">
        <v>535</v>
      </c>
      <c r="AF141" s="136">
        <v>531</v>
      </c>
      <c r="AG141" s="136">
        <v>367</v>
      </c>
      <c r="AH141" s="136">
        <v>309</v>
      </c>
      <c r="AI141" s="136">
        <v>252</v>
      </c>
      <c r="AJ141" s="136">
        <v>249</v>
      </c>
      <c r="AK141" s="136">
        <v>235</v>
      </c>
      <c r="AL141" s="137">
        <v>229</v>
      </c>
    </row>
    <row r="142" spans="1:38" ht="12.75">
      <c r="A142" s="134" t="s">
        <v>283</v>
      </c>
      <c r="B142" s="9" t="s">
        <v>49</v>
      </c>
      <c r="C142" s="127">
        <v>27569</v>
      </c>
      <c r="D142" s="127">
        <v>26693</v>
      </c>
      <c r="E142" s="127">
        <v>25971</v>
      </c>
      <c r="F142" s="127">
        <v>25011</v>
      </c>
      <c r="G142" s="127">
        <v>23406</v>
      </c>
      <c r="H142" s="127">
        <v>23393</v>
      </c>
      <c r="I142" s="127">
        <v>22246</v>
      </c>
      <c r="J142" s="127">
        <v>21267</v>
      </c>
      <c r="K142" s="127">
        <v>21284</v>
      </c>
      <c r="L142" s="127">
        <v>21051</v>
      </c>
      <c r="M142" s="127">
        <v>20093</v>
      </c>
      <c r="N142" s="127">
        <v>19508</v>
      </c>
      <c r="O142" s="127">
        <v>18199</v>
      </c>
      <c r="P142" s="127">
        <v>17082</v>
      </c>
      <c r="Q142" s="127">
        <v>15942</v>
      </c>
      <c r="R142" s="127">
        <v>16105</v>
      </c>
      <c r="S142" s="127">
        <v>15230</v>
      </c>
      <c r="T142" s="127">
        <v>15310</v>
      </c>
      <c r="U142" s="127">
        <v>15264</v>
      </c>
      <c r="V142" s="127">
        <v>15483</v>
      </c>
      <c r="W142" s="127">
        <v>14645</v>
      </c>
      <c r="X142" s="127">
        <v>14617</v>
      </c>
      <c r="Y142" s="127">
        <v>13398</v>
      </c>
      <c r="Z142" s="127">
        <v>12087</v>
      </c>
      <c r="AA142" s="127">
        <v>11785</v>
      </c>
      <c r="AB142" s="127">
        <v>11253</v>
      </c>
      <c r="AC142" s="127">
        <v>10450</v>
      </c>
      <c r="AD142" s="127">
        <v>10875</v>
      </c>
      <c r="AE142" s="127">
        <v>9285</v>
      </c>
      <c r="AF142" s="127">
        <v>8524</v>
      </c>
      <c r="AG142" s="127">
        <v>8383</v>
      </c>
      <c r="AH142" s="127">
        <v>7666</v>
      </c>
      <c r="AI142" s="127">
        <v>7388</v>
      </c>
      <c r="AJ142" s="127">
        <v>7028</v>
      </c>
      <c r="AK142" s="127">
        <v>7098</v>
      </c>
      <c r="AL142" s="138">
        <v>7044</v>
      </c>
    </row>
    <row r="143" spans="1:38" ht="12.75">
      <c r="A143" s="134"/>
      <c r="B143" s="125" t="s">
        <v>48</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9"/>
      <c r="AJ143" s="139"/>
      <c r="AK143" s="139"/>
      <c r="AL143" s="126"/>
    </row>
    <row r="144" spans="1:38" ht="12.75">
      <c r="A144" s="134"/>
      <c r="B144" s="7" t="s">
        <v>255</v>
      </c>
      <c r="C144" s="136" t="s">
        <v>284</v>
      </c>
      <c r="D144" s="136">
        <v>625</v>
      </c>
      <c r="E144" s="136">
        <v>666</v>
      </c>
      <c r="F144" s="136">
        <v>665</v>
      </c>
      <c r="G144" s="136">
        <v>588</v>
      </c>
      <c r="H144" s="136">
        <v>564</v>
      </c>
      <c r="I144" s="136">
        <v>584</v>
      </c>
      <c r="J144" s="136">
        <v>661</v>
      </c>
      <c r="K144" s="136">
        <v>668</v>
      </c>
      <c r="L144" s="136">
        <v>702</v>
      </c>
      <c r="M144" s="136">
        <v>781</v>
      </c>
      <c r="N144" s="136">
        <v>760</v>
      </c>
      <c r="O144" s="136">
        <v>735</v>
      </c>
      <c r="P144" s="136">
        <v>622</v>
      </c>
      <c r="Q144" s="136">
        <v>564</v>
      </c>
      <c r="R144" s="136">
        <v>632</v>
      </c>
      <c r="S144" s="136">
        <v>604</v>
      </c>
      <c r="T144" s="136">
        <v>637</v>
      </c>
      <c r="U144" s="136">
        <v>633</v>
      </c>
      <c r="V144" s="136">
        <v>565</v>
      </c>
      <c r="W144" s="136">
        <v>515</v>
      </c>
      <c r="X144" s="136">
        <v>454</v>
      </c>
      <c r="Y144" s="136">
        <v>372</v>
      </c>
      <c r="Z144" s="136">
        <v>393</v>
      </c>
      <c r="AA144" s="136">
        <v>408</v>
      </c>
      <c r="AB144" s="136">
        <v>435</v>
      </c>
      <c r="AC144" s="136">
        <v>380</v>
      </c>
      <c r="AD144" s="136">
        <v>378</v>
      </c>
      <c r="AE144" s="136">
        <v>249</v>
      </c>
      <c r="AF144" s="136">
        <v>252</v>
      </c>
      <c r="AG144" s="136">
        <v>228</v>
      </c>
      <c r="AH144" s="136">
        <v>214</v>
      </c>
      <c r="AI144" s="136">
        <v>145</v>
      </c>
      <c r="AJ144" s="136">
        <v>162</v>
      </c>
      <c r="AK144" s="136">
        <v>153</v>
      </c>
      <c r="AL144" s="137">
        <v>121</v>
      </c>
    </row>
    <row r="145" spans="1:38" ht="12.75">
      <c r="A145" s="134"/>
      <c r="B145" s="7" t="s">
        <v>256</v>
      </c>
      <c r="C145" s="136" t="s">
        <v>284</v>
      </c>
      <c r="D145" s="136">
        <v>730</v>
      </c>
      <c r="E145" s="136">
        <v>680</v>
      </c>
      <c r="F145" s="136">
        <v>649</v>
      </c>
      <c r="G145" s="136">
        <v>646</v>
      </c>
      <c r="H145" s="136">
        <v>600</v>
      </c>
      <c r="I145" s="136">
        <v>606</v>
      </c>
      <c r="J145" s="136">
        <v>607</v>
      </c>
      <c r="K145" s="136">
        <v>641</v>
      </c>
      <c r="L145" s="136">
        <v>583</v>
      </c>
      <c r="M145" s="136">
        <v>653</v>
      </c>
      <c r="N145" s="136">
        <v>584</v>
      </c>
      <c r="O145" s="136">
        <v>573</v>
      </c>
      <c r="P145" s="136">
        <v>578</v>
      </c>
      <c r="Q145" s="136">
        <v>586</v>
      </c>
      <c r="R145" s="136">
        <v>583</v>
      </c>
      <c r="S145" s="136">
        <v>546</v>
      </c>
      <c r="T145" s="136">
        <v>621</v>
      </c>
      <c r="U145" s="136">
        <v>621</v>
      </c>
      <c r="V145" s="136">
        <v>628</v>
      </c>
      <c r="W145" s="136">
        <v>650</v>
      </c>
      <c r="X145" s="136">
        <v>698</v>
      </c>
      <c r="Y145" s="136">
        <v>606</v>
      </c>
      <c r="Z145" s="136">
        <v>461</v>
      </c>
      <c r="AA145" s="136">
        <v>408</v>
      </c>
      <c r="AB145" s="136">
        <v>410</v>
      </c>
      <c r="AC145" s="136">
        <v>400</v>
      </c>
      <c r="AD145" s="136">
        <v>431</v>
      </c>
      <c r="AE145" s="136">
        <v>366</v>
      </c>
      <c r="AF145" s="136">
        <v>372</v>
      </c>
      <c r="AG145" s="136">
        <v>356</v>
      </c>
      <c r="AH145" s="136">
        <v>300</v>
      </c>
      <c r="AI145" s="136">
        <v>302</v>
      </c>
      <c r="AJ145" s="136">
        <v>276</v>
      </c>
      <c r="AK145" s="136">
        <v>300</v>
      </c>
      <c r="AL145" s="137">
        <v>269</v>
      </c>
    </row>
    <row r="146" spans="1:38" ht="12.75">
      <c r="A146" s="134" t="s">
        <v>285</v>
      </c>
      <c r="B146" s="9" t="s">
        <v>49</v>
      </c>
      <c r="C146" s="127">
        <v>1289</v>
      </c>
      <c r="D146" s="127">
        <v>1355</v>
      </c>
      <c r="E146" s="127">
        <v>1346</v>
      </c>
      <c r="F146" s="127">
        <v>1314</v>
      </c>
      <c r="G146" s="127">
        <v>1234</v>
      </c>
      <c r="H146" s="127">
        <v>1164</v>
      </c>
      <c r="I146" s="127">
        <v>1190</v>
      </c>
      <c r="J146" s="127">
        <v>1268</v>
      </c>
      <c r="K146" s="127">
        <v>1309</v>
      </c>
      <c r="L146" s="127">
        <v>1285</v>
      </c>
      <c r="M146" s="127">
        <v>1434</v>
      </c>
      <c r="N146" s="127">
        <v>1344</v>
      </c>
      <c r="O146" s="127">
        <v>1308</v>
      </c>
      <c r="P146" s="127">
        <v>1200</v>
      </c>
      <c r="Q146" s="127">
        <v>1150</v>
      </c>
      <c r="R146" s="127">
        <v>1215</v>
      </c>
      <c r="S146" s="127">
        <v>1150</v>
      </c>
      <c r="T146" s="127">
        <v>1258</v>
      </c>
      <c r="U146" s="127">
        <v>1254</v>
      </c>
      <c r="V146" s="127">
        <v>1193</v>
      </c>
      <c r="W146" s="127">
        <v>1165</v>
      </c>
      <c r="X146" s="127">
        <v>1152</v>
      </c>
      <c r="Y146" s="127">
        <v>978</v>
      </c>
      <c r="Z146" s="127">
        <v>854</v>
      </c>
      <c r="AA146" s="127">
        <v>816</v>
      </c>
      <c r="AB146" s="127">
        <v>845</v>
      </c>
      <c r="AC146" s="127">
        <v>780</v>
      </c>
      <c r="AD146" s="127">
        <v>809</v>
      </c>
      <c r="AE146" s="127">
        <v>615</v>
      </c>
      <c r="AF146" s="127">
        <v>624</v>
      </c>
      <c r="AG146" s="127">
        <v>584</v>
      </c>
      <c r="AH146" s="127">
        <v>514</v>
      </c>
      <c r="AI146" s="127">
        <v>447</v>
      </c>
      <c r="AJ146" s="127">
        <v>438</v>
      </c>
      <c r="AK146" s="127">
        <v>453</v>
      </c>
      <c r="AL146" s="138">
        <v>390</v>
      </c>
    </row>
    <row r="147" spans="1:38" ht="12.75">
      <c r="A147" s="134"/>
      <c r="B147" s="125" t="s">
        <v>258</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9"/>
      <c r="AJ147" s="139"/>
      <c r="AK147" s="139"/>
      <c r="AL147" s="126"/>
    </row>
    <row r="148" spans="1:38" ht="12.75">
      <c r="A148" s="134"/>
      <c r="B148" s="9" t="s">
        <v>259</v>
      </c>
      <c r="C148" s="127">
        <v>242450</v>
      </c>
      <c r="D148" s="127">
        <v>232269</v>
      </c>
      <c r="E148" s="127">
        <v>223162</v>
      </c>
      <c r="F148" s="127">
        <v>209715</v>
      </c>
      <c r="G148" s="127">
        <v>199454</v>
      </c>
      <c r="H148" s="127">
        <v>191096</v>
      </c>
      <c r="I148" s="127">
        <v>184626</v>
      </c>
      <c r="J148" s="127">
        <v>170994</v>
      </c>
      <c r="K148" s="127">
        <v>175887</v>
      </c>
      <c r="L148" s="127">
        <v>170590</v>
      </c>
      <c r="M148" s="127">
        <v>162573</v>
      </c>
      <c r="N148" s="127">
        <v>148890</v>
      </c>
      <c r="O148" s="127">
        <v>143362</v>
      </c>
      <c r="P148" s="127">
        <v>137500</v>
      </c>
      <c r="Q148" s="127">
        <v>132726</v>
      </c>
      <c r="R148" s="127">
        <v>132949</v>
      </c>
      <c r="S148" s="127">
        <v>125406</v>
      </c>
      <c r="T148" s="127">
        <v>125202</v>
      </c>
      <c r="U148" s="127">
        <v>124387</v>
      </c>
      <c r="V148" s="127">
        <v>124524</v>
      </c>
      <c r="W148" s="127">
        <v>121223</v>
      </c>
      <c r="X148" s="127">
        <v>116745</v>
      </c>
      <c r="Y148" s="127">
        <v>105470</v>
      </c>
      <c r="Z148" s="127">
        <v>90220</v>
      </c>
      <c r="AA148" s="127">
        <v>85390</v>
      </c>
      <c r="AB148" s="127">
        <v>84525</v>
      </c>
      <c r="AC148" s="127">
        <v>80309</v>
      </c>
      <c r="AD148" s="127">
        <v>81272</v>
      </c>
      <c r="AE148" s="127">
        <v>74487</v>
      </c>
      <c r="AF148" s="127">
        <v>72315</v>
      </c>
      <c r="AG148" s="127">
        <v>67288</v>
      </c>
      <c r="AH148" s="127">
        <v>65024</v>
      </c>
      <c r="AI148" s="127">
        <v>60437</v>
      </c>
      <c r="AJ148" s="127">
        <v>56812</v>
      </c>
      <c r="AK148" s="127">
        <v>58191</v>
      </c>
      <c r="AL148" s="138">
        <v>56603</v>
      </c>
    </row>
    <row r="149" spans="1:38" ht="18.75">
      <c r="A149" s="55">
        <v>1</v>
      </c>
      <c r="B149" s="19" t="s">
        <v>260</v>
      </c>
      <c r="C149" s="10"/>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8.75">
      <c r="A150" s="52">
        <v>2</v>
      </c>
      <c r="B150" s="97" t="s">
        <v>261</v>
      </c>
      <c r="C150" s="10"/>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132"/>
  <sheetViews>
    <sheetView showGridLines="0" zoomScalePageLayoutView="0" workbookViewId="0" topLeftCell="A1">
      <selection activeCell="A1" sqref="A1"/>
    </sheetView>
  </sheetViews>
  <sheetFormatPr defaultColWidth="12" defaultRowHeight="11.25"/>
  <cols>
    <col min="1" max="2" width="5.83203125" style="0" customWidth="1"/>
    <col min="3" max="3" width="25.83203125" style="0" customWidth="1"/>
    <col min="4" max="10" width="13.33203125" style="0" customWidth="1"/>
  </cols>
  <sheetData>
    <row r="1" spans="1:10" ht="11.25">
      <c r="A1" s="115"/>
      <c r="B1" s="116"/>
      <c r="C1" s="1"/>
      <c r="D1" s="1"/>
      <c r="E1" s="1"/>
      <c r="F1" s="1"/>
      <c r="G1" s="1"/>
      <c r="H1" s="1"/>
      <c r="I1" s="1"/>
      <c r="J1" s="1"/>
    </row>
    <row r="2" spans="1:10" ht="15.75">
      <c r="A2" s="128"/>
      <c r="B2" s="129"/>
      <c r="C2" s="11" t="s">
        <v>138</v>
      </c>
      <c r="D2" s="10"/>
      <c r="E2" s="10"/>
      <c r="F2" s="10"/>
      <c r="G2" s="10"/>
      <c r="H2" s="10"/>
      <c r="I2" s="10"/>
      <c r="J2" s="10"/>
    </row>
    <row r="3" spans="1:10" ht="11.25">
      <c r="A3" s="128"/>
      <c r="B3" s="129"/>
      <c r="C3" s="10"/>
      <c r="D3" s="10"/>
      <c r="E3" s="10"/>
      <c r="F3" s="10"/>
      <c r="G3" s="10"/>
      <c r="H3" s="10"/>
      <c r="I3" s="10"/>
      <c r="J3" s="10"/>
    </row>
    <row r="4" spans="1:10" ht="11.25">
      <c r="A4" s="128"/>
      <c r="B4" s="129"/>
      <c r="C4" s="13" t="s">
        <v>3</v>
      </c>
      <c r="D4" s="14" t="s">
        <v>139</v>
      </c>
      <c r="E4" s="10"/>
      <c r="F4" s="10"/>
      <c r="G4" s="10"/>
      <c r="H4" s="10"/>
      <c r="I4" s="107" t="s">
        <v>5</v>
      </c>
      <c r="J4" s="108" t="s">
        <v>140</v>
      </c>
    </row>
    <row r="5" spans="1:10" ht="11.25">
      <c r="A5" s="115"/>
      <c r="B5" s="116"/>
      <c r="C5" s="1"/>
      <c r="D5" s="1"/>
      <c r="E5" s="1"/>
      <c r="F5" s="1"/>
      <c r="G5" s="1"/>
      <c r="H5" s="1"/>
      <c r="I5" s="1"/>
      <c r="J5" s="1"/>
    </row>
    <row r="6" spans="1:10" ht="25.5">
      <c r="A6" s="117" t="s">
        <v>141</v>
      </c>
      <c r="B6" s="117" t="s">
        <v>142</v>
      </c>
      <c r="C6" s="118" t="s">
        <v>143</v>
      </c>
      <c r="D6" s="119">
        <v>2016</v>
      </c>
      <c r="E6" s="1"/>
      <c r="F6" s="1"/>
      <c r="G6" s="1"/>
      <c r="H6" s="1"/>
      <c r="I6" s="1"/>
      <c r="J6" s="1"/>
    </row>
    <row r="7" spans="1:10" ht="12.75">
      <c r="A7" s="115"/>
      <c r="B7" s="120"/>
      <c r="C7" s="121" t="s">
        <v>27</v>
      </c>
      <c r="D7" s="122"/>
      <c r="E7" s="1"/>
      <c r="F7" s="1"/>
      <c r="G7" s="1"/>
      <c r="H7" s="1"/>
      <c r="I7" s="1"/>
      <c r="J7" s="1"/>
    </row>
    <row r="8" spans="1:10" ht="12.75">
      <c r="A8" s="115"/>
      <c r="B8" s="120"/>
      <c r="C8" s="7" t="s">
        <v>144</v>
      </c>
      <c r="D8" s="123">
        <v>6466</v>
      </c>
      <c r="E8" s="1"/>
      <c r="F8" s="1"/>
      <c r="G8" s="1"/>
      <c r="H8" s="1"/>
      <c r="I8" s="1"/>
      <c r="J8" s="1"/>
    </row>
    <row r="9" spans="1:10" ht="12.75">
      <c r="A9" s="115"/>
      <c r="B9" s="120"/>
      <c r="C9" s="7" t="s">
        <v>145</v>
      </c>
      <c r="D9" s="123">
        <v>838</v>
      </c>
      <c r="E9" s="1"/>
      <c r="F9" s="1"/>
      <c r="G9" s="1"/>
      <c r="H9" s="1"/>
      <c r="I9" s="1"/>
      <c r="J9" s="1"/>
    </row>
    <row r="10" spans="1:10" ht="12.75">
      <c r="A10" s="115"/>
      <c r="B10" s="120"/>
      <c r="C10" s="7" t="s">
        <v>146</v>
      </c>
      <c r="D10" s="123">
        <v>854</v>
      </c>
      <c r="E10" s="1"/>
      <c r="F10" s="1"/>
      <c r="G10" s="1"/>
      <c r="H10" s="1"/>
      <c r="I10" s="1"/>
      <c r="J10" s="1"/>
    </row>
    <row r="11" spans="1:10" ht="12.75">
      <c r="A11" s="115"/>
      <c r="B11" s="120"/>
      <c r="C11" s="7" t="s">
        <v>147</v>
      </c>
      <c r="D11" s="123">
        <v>1419</v>
      </c>
      <c r="E11" s="1"/>
      <c r="F11" s="1"/>
      <c r="G11" s="1"/>
      <c r="H11" s="1"/>
      <c r="I11" s="1"/>
      <c r="J11" s="1"/>
    </row>
    <row r="12" spans="1:10" ht="12.75">
      <c r="A12" s="115"/>
      <c r="B12" s="120"/>
      <c r="C12" s="7" t="s">
        <v>148</v>
      </c>
      <c r="D12" s="123">
        <v>2873</v>
      </c>
      <c r="E12" s="1"/>
      <c r="F12" s="1"/>
      <c r="G12" s="1"/>
      <c r="H12" s="1"/>
      <c r="I12" s="1"/>
      <c r="J12" s="1"/>
    </row>
    <row r="13" spans="1:10" ht="12.75">
      <c r="A13" s="115"/>
      <c r="B13" s="120"/>
      <c r="C13" s="7" t="s">
        <v>149</v>
      </c>
      <c r="D13" s="123">
        <v>3031</v>
      </c>
      <c r="E13" s="1"/>
      <c r="F13" s="1"/>
      <c r="G13" s="1"/>
      <c r="H13" s="1"/>
      <c r="I13" s="1"/>
      <c r="J13" s="1"/>
    </row>
    <row r="14" spans="1:10" ht="12.75">
      <c r="A14" s="115"/>
      <c r="B14" s="120"/>
      <c r="C14" s="7" t="s">
        <v>150</v>
      </c>
      <c r="D14" s="123">
        <v>2721</v>
      </c>
      <c r="E14" s="1"/>
      <c r="F14" s="1"/>
      <c r="G14" s="1"/>
      <c r="H14" s="1"/>
      <c r="I14" s="1"/>
      <c r="J14" s="1"/>
    </row>
    <row r="15" spans="1:10" ht="12.75">
      <c r="A15" s="115"/>
      <c r="B15" s="120"/>
      <c r="C15" s="7" t="s">
        <v>151</v>
      </c>
      <c r="D15" s="123">
        <v>1120</v>
      </c>
      <c r="E15" s="1"/>
      <c r="F15" s="1"/>
      <c r="G15" s="1"/>
      <c r="H15" s="1"/>
      <c r="I15" s="1"/>
      <c r="J15" s="1"/>
    </row>
    <row r="16" spans="1:10" ht="12.75">
      <c r="A16" s="115" t="s">
        <v>152</v>
      </c>
      <c r="B16" s="120">
        <v>11</v>
      </c>
      <c r="C16" s="9" t="s">
        <v>49</v>
      </c>
      <c r="D16" s="124">
        <v>19322</v>
      </c>
      <c r="E16" s="1"/>
      <c r="F16" s="1"/>
      <c r="G16" s="1"/>
      <c r="H16" s="1"/>
      <c r="I16" s="1"/>
      <c r="J16" s="1"/>
    </row>
    <row r="17" spans="1:10" ht="12.75">
      <c r="A17" s="115"/>
      <c r="B17" s="120"/>
      <c r="C17" s="125" t="s">
        <v>153</v>
      </c>
      <c r="D17" s="126"/>
      <c r="E17" s="1"/>
      <c r="F17" s="1"/>
      <c r="G17" s="1"/>
      <c r="H17" s="1"/>
      <c r="I17" s="1"/>
      <c r="J17" s="1"/>
    </row>
    <row r="18" spans="1:10" ht="12.75">
      <c r="A18" s="115"/>
      <c r="B18" s="120"/>
      <c r="C18" s="7" t="s">
        <v>154</v>
      </c>
      <c r="D18" s="123">
        <v>172</v>
      </c>
      <c r="E18" s="1"/>
      <c r="F18" s="1"/>
      <c r="G18" s="1"/>
      <c r="H18" s="1"/>
      <c r="I18" s="1"/>
      <c r="J18" s="1"/>
    </row>
    <row r="19" spans="1:10" ht="12.75">
      <c r="A19" s="115"/>
      <c r="B19" s="120"/>
      <c r="C19" s="7" t="s">
        <v>155</v>
      </c>
      <c r="D19" s="123">
        <v>187</v>
      </c>
      <c r="E19" s="1"/>
      <c r="F19" s="1"/>
      <c r="G19" s="1"/>
      <c r="H19" s="1"/>
      <c r="I19" s="1"/>
      <c r="J19" s="1"/>
    </row>
    <row r="20" spans="1:10" ht="12.75">
      <c r="A20" s="115"/>
      <c r="B20" s="120"/>
      <c r="C20" s="7" t="s">
        <v>156</v>
      </c>
      <c r="D20" s="123">
        <v>199</v>
      </c>
      <c r="E20" s="1"/>
      <c r="F20" s="1"/>
      <c r="G20" s="1"/>
      <c r="H20" s="1"/>
      <c r="I20" s="1"/>
      <c r="J20" s="1"/>
    </row>
    <row r="21" spans="1:10" ht="12.75">
      <c r="A21" s="115"/>
      <c r="B21" s="120"/>
      <c r="C21" s="7" t="s">
        <v>157</v>
      </c>
      <c r="D21" s="123">
        <v>708</v>
      </c>
      <c r="E21" s="1"/>
      <c r="F21" s="1"/>
      <c r="G21" s="1"/>
      <c r="H21" s="1"/>
      <c r="I21" s="1"/>
      <c r="J21" s="1"/>
    </row>
    <row r="22" spans="1:10" ht="12.75">
      <c r="A22" s="115"/>
      <c r="B22" s="120"/>
      <c r="C22" s="7" t="s">
        <v>158</v>
      </c>
      <c r="D22" s="123">
        <v>247</v>
      </c>
      <c r="E22" s="1"/>
      <c r="F22" s="1"/>
      <c r="G22" s="1"/>
      <c r="H22" s="1"/>
      <c r="I22" s="1"/>
      <c r="J22" s="1"/>
    </row>
    <row r="23" spans="1:10" ht="12.75">
      <c r="A23" s="115"/>
      <c r="B23" s="120"/>
      <c r="C23" s="7" t="s">
        <v>159</v>
      </c>
      <c r="D23" s="123">
        <v>269</v>
      </c>
      <c r="E23" s="1"/>
      <c r="F23" s="1"/>
      <c r="G23" s="1"/>
      <c r="H23" s="1"/>
      <c r="I23" s="1"/>
      <c r="J23" s="1"/>
    </row>
    <row r="24" spans="1:10" ht="12.75">
      <c r="A24" s="115" t="s">
        <v>160</v>
      </c>
      <c r="B24" s="120">
        <v>24</v>
      </c>
      <c r="C24" s="9" t="s">
        <v>49</v>
      </c>
      <c r="D24" s="124">
        <v>1782</v>
      </c>
      <c r="E24" s="1"/>
      <c r="F24" s="1"/>
      <c r="G24" s="1"/>
      <c r="H24" s="1"/>
      <c r="I24" s="1"/>
      <c r="J24" s="1"/>
    </row>
    <row r="25" spans="1:10" ht="12.75">
      <c r="A25" s="115"/>
      <c r="B25" s="120"/>
      <c r="C25" s="125" t="s">
        <v>10</v>
      </c>
      <c r="D25" s="126"/>
      <c r="E25" s="1"/>
      <c r="F25" s="1"/>
      <c r="G25" s="1"/>
      <c r="H25" s="1"/>
      <c r="I25" s="1"/>
      <c r="J25" s="1"/>
    </row>
    <row r="26" spans="1:10" ht="12.75">
      <c r="A26" s="115"/>
      <c r="B26" s="120"/>
      <c r="C26" s="7" t="s">
        <v>161</v>
      </c>
      <c r="D26" s="123">
        <v>221</v>
      </c>
      <c r="E26" s="1"/>
      <c r="F26" s="1"/>
      <c r="G26" s="1"/>
      <c r="H26" s="1"/>
      <c r="I26" s="1"/>
      <c r="J26" s="1"/>
    </row>
    <row r="27" spans="1:10" ht="12.75">
      <c r="A27" s="115"/>
      <c r="B27" s="120"/>
      <c r="C27" s="7" t="s">
        <v>162</v>
      </c>
      <c r="D27" s="123">
        <v>312</v>
      </c>
      <c r="E27" s="1"/>
      <c r="F27" s="1"/>
      <c r="G27" s="1"/>
      <c r="H27" s="1"/>
      <c r="I27" s="1"/>
      <c r="J27" s="1"/>
    </row>
    <row r="28" spans="1:10" ht="12.75">
      <c r="A28" s="115"/>
      <c r="B28" s="120"/>
      <c r="C28" s="7" t="s">
        <v>163</v>
      </c>
      <c r="D28" s="123">
        <v>126</v>
      </c>
      <c r="E28" s="1"/>
      <c r="F28" s="1"/>
      <c r="G28" s="1"/>
      <c r="H28" s="1"/>
      <c r="I28" s="1"/>
      <c r="J28" s="1"/>
    </row>
    <row r="29" spans="1:10" ht="12.75">
      <c r="A29" s="115"/>
      <c r="B29" s="120"/>
      <c r="C29" s="7" t="s">
        <v>164</v>
      </c>
      <c r="D29" s="123">
        <v>207</v>
      </c>
      <c r="E29" s="1"/>
      <c r="F29" s="1"/>
      <c r="G29" s="1"/>
      <c r="H29" s="1"/>
      <c r="I29" s="1"/>
      <c r="J29" s="1"/>
    </row>
    <row r="30" spans="1:10" ht="12.75">
      <c r="A30" s="115"/>
      <c r="B30" s="120"/>
      <c r="C30" s="7" t="s">
        <v>165</v>
      </c>
      <c r="D30" s="123">
        <v>94</v>
      </c>
      <c r="E30" s="1"/>
      <c r="F30" s="1"/>
      <c r="G30" s="1"/>
      <c r="H30" s="1"/>
      <c r="I30" s="1"/>
      <c r="J30" s="1"/>
    </row>
    <row r="31" spans="1:10" ht="12.75">
      <c r="A31" s="115"/>
      <c r="B31" s="120"/>
      <c r="C31" s="7" t="s">
        <v>166</v>
      </c>
      <c r="D31" s="123">
        <v>268</v>
      </c>
      <c r="E31" s="1"/>
      <c r="F31" s="1"/>
      <c r="G31" s="1"/>
      <c r="H31" s="1"/>
      <c r="I31" s="1"/>
      <c r="J31" s="1"/>
    </row>
    <row r="32" spans="1:10" ht="12.75">
      <c r="A32" s="115"/>
      <c r="B32" s="120"/>
      <c r="C32" s="7" t="s">
        <v>167</v>
      </c>
      <c r="D32" s="123">
        <v>224</v>
      </c>
      <c r="E32" s="1"/>
      <c r="F32" s="1"/>
      <c r="G32" s="1"/>
      <c r="H32" s="1"/>
      <c r="I32" s="1"/>
      <c r="J32" s="1"/>
    </row>
    <row r="33" spans="1:10" ht="12.75">
      <c r="A33" s="115"/>
      <c r="B33" s="120"/>
      <c r="C33" s="7" t="s">
        <v>168</v>
      </c>
      <c r="D33" s="123">
        <v>109</v>
      </c>
      <c r="E33" s="1"/>
      <c r="F33" s="1"/>
      <c r="G33" s="1"/>
      <c r="H33" s="1"/>
      <c r="I33" s="1"/>
      <c r="J33" s="1"/>
    </row>
    <row r="34" spans="1:10" ht="12.75">
      <c r="A34" s="115" t="s">
        <v>169</v>
      </c>
      <c r="B34" s="120">
        <v>27</v>
      </c>
      <c r="C34" s="9" t="s">
        <v>170</v>
      </c>
      <c r="D34" s="127">
        <v>1561</v>
      </c>
      <c r="E34" s="1"/>
      <c r="F34" s="1"/>
      <c r="G34" s="1"/>
      <c r="H34" s="1"/>
      <c r="I34" s="1"/>
      <c r="J34" s="1"/>
    </row>
    <row r="35" spans="1:10" ht="12.75">
      <c r="A35" s="115"/>
      <c r="B35" s="120"/>
      <c r="C35" s="125" t="s">
        <v>171</v>
      </c>
      <c r="D35" s="126"/>
      <c r="E35" s="1"/>
      <c r="F35" s="1"/>
      <c r="G35" s="1"/>
      <c r="H35" s="1"/>
      <c r="I35" s="1"/>
      <c r="J35" s="1"/>
    </row>
    <row r="36" spans="1:10" ht="12.75">
      <c r="A36" s="115"/>
      <c r="B36" s="120"/>
      <c r="C36" s="7" t="s">
        <v>172</v>
      </c>
      <c r="D36" s="123">
        <v>515</v>
      </c>
      <c r="E36" s="1"/>
      <c r="F36" s="1"/>
      <c r="G36" s="1"/>
      <c r="H36" s="1"/>
      <c r="I36" s="1"/>
      <c r="J36" s="1"/>
    </row>
    <row r="37" spans="1:10" ht="12.75">
      <c r="A37" s="115"/>
      <c r="B37" s="120"/>
      <c r="C37" s="7" t="s">
        <v>173</v>
      </c>
      <c r="D37" s="123">
        <v>320</v>
      </c>
      <c r="E37" s="1"/>
      <c r="F37" s="1"/>
      <c r="G37" s="1"/>
      <c r="H37" s="1"/>
      <c r="I37" s="1"/>
      <c r="J37" s="1"/>
    </row>
    <row r="38" spans="1:10" ht="12.75">
      <c r="A38" s="115"/>
      <c r="B38" s="120"/>
      <c r="C38" s="7" t="s">
        <v>174</v>
      </c>
      <c r="D38" s="123">
        <v>452</v>
      </c>
      <c r="E38" s="1"/>
      <c r="F38" s="1"/>
      <c r="G38" s="1"/>
      <c r="H38" s="1"/>
      <c r="I38" s="1"/>
      <c r="J38" s="1"/>
    </row>
    <row r="39" spans="1:10" ht="12.75">
      <c r="A39" s="115"/>
      <c r="B39" s="120"/>
      <c r="C39" s="7" t="s">
        <v>175</v>
      </c>
      <c r="D39" s="123">
        <v>189</v>
      </c>
      <c r="E39" s="1"/>
      <c r="F39" s="1"/>
      <c r="G39" s="1"/>
      <c r="H39" s="1"/>
      <c r="I39" s="1"/>
      <c r="J39" s="1"/>
    </row>
    <row r="40" spans="1:10" ht="12.75">
      <c r="A40" s="115"/>
      <c r="B40" s="120"/>
      <c r="C40" s="7" t="s">
        <v>176</v>
      </c>
      <c r="D40" s="123">
        <v>755</v>
      </c>
      <c r="E40" s="1"/>
      <c r="F40" s="1"/>
      <c r="G40" s="1"/>
      <c r="H40" s="1"/>
      <c r="I40" s="1"/>
      <c r="J40" s="1"/>
    </row>
    <row r="41" spans="1:10" ht="12.75">
      <c r="A41" s="115" t="s">
        <v>177</v>
      </c>
      <c r="B41" s="120">
        <v>28</v>
      </c>
      <c r="C41" s="9" t="s">
        <v>49</v>
      </c>
      <c r="D41" s="127">
        <v>2231</v>
      </c>
      <c r="E41" s="1"/>
      <c r="F41" s="1"/>
      <c r="G41" s="1"/>
      <c r="H41" s="1"/>
      <c r="I41" s="1"/>
      <c r="J41" s="1"/>
    </row>
    <row r="42" spans="1:10" ht="12.75">
      <c r="A42" s="115"/>
      <c r="B42" s="120"/>
      <c r="C42" s="125" t="s">
        <v>15</v>
      </c>
      <c r="D42" s="126"/>
      <c r="E42" s="1"/>
      <c r="F42" s="1"/>
      <c r="G42" s="1"/>
      <c r="H42" s="1"/>
      <c r="I42" s="1"/>
      <c r="J42" s="1"/>
    </row>
    <row r="43" spans="1:10" ht="12.75">
      <c r="A43" s="115"/>
      <c r="B43" s="120"/>
      <c r="C43" s="7" t="s">
        <v>178</v>
      </c>
      <c r="D43" s="123">
        <v>203</v>
      </c>
      <c r="E43" s="1"/>
      <c r="F43" s="1"/>
      <c r="G43" s="1"/>
      <c r="H43" s="1"/>
      <c r="I43" s="1"/>
      <c r="J43" s="1"/>
    </row>
    <row r="44" spans="1:10" ht="12.75">
      <c r="A44" s="115"/>
      <c r="B44" s="120"/>
      <c r="C44" s="7" t="s">
        <v>179</v>
      </c>
      <c r="D44" s="123">
        <v>1181</v>
      </c>
      <c r="E44" s="1"/>
      <c r="F44" s="1"/>
      <c r="G44" s="1"/>
      <c r="H44" s="1"/>
      <c r="I44" s="1"/>
      <c r="J44" s="1"/>
    </row>
    <row r="45" spans="1:10" ht="12.75">
      <c r="A45" s="115"/>
      <c r="B45" s="120"/>
      <c r="C45" s="7" t="s">
        <v>180</v>
      </c>
      <c r="D45" s="123">
        <v>390</v>
      </c>
      <c r="E45" s="1"/>
      <c r="F45" s="1"/>
      <c r="G45" s="1"/>
      <c r="H45" s="1"/>
      <c r="I45" s="1"/>
      <c r="J45" s="1"/>
    </row>
    <row r="46" spans="1:10" ht="12.75">
      <c r="A46" s="115"/>
      <c r="B46" s="120"/>
      <c r="C46" s="7" t="s">
        <v>181</v>
      </c>
      <c r="D46" s="123">
        <v>617</v>
      </c>
      <c r="E46" s="1"/>
      <c r="F46" s="1"/>
      <c r="G46" s="1"/>
      <c r="H46" s="1"/>
      <c r="I46" s="1"/>
      <c r="J46" s="1"/>
    </row>
    <row r="47" spans="1:10" ht="12.75">
      <c r="A47" s="115"/>
      <c r="B47" s="120"/>
      <c r="C47" s="7" t="s">
        <v>182</v>
      </c>
      <c r="D47" s="123">
        <v>444</v>
      </c>
      <c r="E47" s="1"/>
      <c r="F47" s="1"/>
      <c r="G47" s="1"/>
      <c r="H47" s="1"/>
      <c r="I47" s="1"/>
      <c r="J47" s="1"/>
    </row>
    <row r="48" spans="1:10" ht="12.75">
      <c r="A48" s="115" t="s">
        <v>183</v>
      </c>
      <c r="B48" s="120">
        <v>32</v>
      </c>
      <c r="C48" s="9" t="s">
        <v>49</v>
      </c>
      <c r="D48" s="127">
        <v>2835</v>
      </c>
      <c r="E48" s="1"/>
      <c r="F48" s="1"/>
      <c r="G48" s="1"/>
      <c r="H48" s="1"/>
      <c r="I48" s="1"/>
      <c r="J48" s="1"/>
    </row>
    <row r="49" spans="1:10" ht="12.75">
      <c r="A49" s="115"/>
      <c r="B49" s="120"/>
      <c r="C49" s="125" t="s">
        <v>184</v>
      </c>
      <c r="D49" s="126"/>
      <c r="E49" s="1"/>
      <c r="F49" s="1"/>
      <c r="G49" s="1"/>
      <c r="H49" s="1"/>
      <c r="I49" s="1"/>
      <c r="J49" s="1"/>
    </row>
    <row r="50" spans="1:10" ht="12.75">
      <c r="A50" s="115"/>
      <c r="B50" s="120"/>
      <c r="C50" s="7" t="s">
        <v>185</v>
      </c>
      <c r="D50" s="123">
        <v>109</v>
      </c>
      <c r="E50" s="1"/>
      <c r="F50" s="1"/>
      <c r="G50" s="1"/>
      <c r="H50" s="1"/>
      <c r="I50" s="1"/>
      <c r="J50" s="1"/>
    </row>
    <row r="51" spans="1:10" ht="12.75">
      <c r="A51" s="115"/>
      <c r="B51" s="120"/>
      <c r="C51" s="7" t="s">
        <v>186</v>
      </c>
      <c r="D51" s="123">
        <v>199</v>
      </c>
      <c r="E51" s="1"/>
      <c r="F51" s="1"/>
      <c r="G51" s="1"/>
      <c r="H51" s="1"/>
      <c r="I51" s="1"/>
      <c r="J51" s="1"/>
    </row>
    <row r="52" spans="1:10" ht="12.75">
      <c r="A52" s="115"/>
      <c r="B52" s="120"/>
      <c r="C52" s="7" t="s">
        <v>187</v>
      </c>
      <c r="D52" s="123">
        <v>468</v>
      </c>
      <c r="E52" s="1"/>
      <c r="F52" s="1"/>
      <c r="G52" s="1"/>
      <c r="H52" s="1"/>
      <c r="I52" s="1"/>
      <c r="J52" s="1"/>
    </row>
    <row r="53" spans="1:10" ht="12.75">
      <c r="A53" s="115"/>
      <c r="B53" s="120"/>
      <c r="C53" s="7" t="s">
        <v>188</v>
      </c>
      <c r="D53" s="123">
        <v>103</v>
      </c>
      <c r="E53" s="1"/>
      <c r="F53" s="1"/>
      <c r="G53" s="1"/>
      <c r="H53" s="1"/>
      <c r="I53" s="1"/>
      <c r="J53" s="1"/>
    </row>
    <row r="54" spans="1:10" ht="12.75">
      <c r="A54" s="115"/>
      <c r="B54" s="120"/>
      <c r="C54" s="7" t="s">
        <v>189</v>
      </c>
      <c r="D54" s="123">
        <v>660</v>
      </c>
      <c r="E54" s="1"/>
      <c r="F54" s="1"/>
      <c r="G54" s="1"/>
      <c r="H54" s="1"/>
      <c r="I54" s="1"/>
      <c r="J54" s="1"/>
    </row>
    <row r="55" spans="1:10" ht="12.75">
      <c r="A55" s="115"/>
      <c r="B55" s="120"/>
      <c r="C55" s="7" t="s">
        <v>190</v>
      </c>
      <c r="D55" s="123">
        <v>78</v>
      </c>
      <c r="E55" s="1"/>
      <c r="F55" s="1"/>
      <c r="G55" s="1"/>
      <c r="H55" s="1"/>
      <c r="I55" s="1"/>
      <c r="J55" s="1"/>
    </row>
    <row r="56" spans="1:10" ht="12.75">
      <c r="A56" s="115"/>
      <c r="B56" s="120"/>
      <c r="C56" s="7" t="s">
        <v>191</v>
      </c>
      <c r="D56" s="123">
        <v>504</v>
      </c>
      <c r="E56" s="1"/>
      <c r="F56" s="1"/>
      <c r="G56" s="1"/>
      <c r="H56" s="1"/>
      <c r="I56" s="1"/>
      <c r="J56" s="1"/>
    </row>
    <row r="57" spans="1:10" ht="12.75">
      <c r="A57" s="115"/>
      <c r="B57" s="120"/>
      <c r="C57" s="7" t="s">
        <v>192</v>
      </c>
      <c r="D57" s="123">
        <v>818</v>
      </c>
      <c r="E57" s="1"/>
      <c r="F57" s="1"/>
      <c r="G57" s="1"/>
      <c r="H57" s="1"/>
      <c r="I57" s="1"/>
      <c r="J57" s="1"/>
    </row>
    <row r="58" spans="1:10" ht="12.75">
      <c r="A58" s="115"/>
      <c r="B58" s="120"/>
      <c r="C58" s="7" t="s">
        <v>193</v>
      </c>
      <c r="D58" s="123">
        <v>462</v>
      </c>
      <c r="E58" s="1"/>
      <c r="F58" s="1"/>
      <c r="G58" s="1"/>
      <c r="H58" s="1"/>
      <c r="I58" s="1"/>
      <c r="J58" s="1"/>
    </row>
    <row r="59" spans="1:10" ht="12.75">
      <c r="A59" s="115"/>
      <c r="B59" s="120"/>
      <c r="C59" s="7" t="s">
        <v>194</v>
      </c>
      <c r="D59" s="123">
        <v>188</v>
      </c>
      <c r="E59" s="1"/>
      <c r="F59" s="1"/>
      <c r="G59" s="1"/>
      <c r="H59" s="1"/>
      <c r="I59" s="1"/>
      <c r="J59" s="1"/>
    </row>
    <row r="60" spans="1:10" ht="12.75">
      <c r="A60" s="115" t="s">
        <v>195</v>
      </c>
      <c r="B60" s="120">
        <v>44</v>
      </c>
      <c r="C60" s="9" t="s">
        <v>49</v>
      </c>
      <c r="D60" s="127">
        <v>3589</v>
      </c>
      <c r="E60" s="1"/>
      <c r="F60" s="1"/>
      <c r="G60" s="1"/>
      <c r="H60" s="1"/>
      <c r="I60" s="1"/>
      <c r="J60" s="1"/>
    </row>
    <row r="61" spans="1:10" ht="12.75">
      <c r="A61" s="115"/>
      <c r="B61" s="120"/>
      <c r="C61" s="125" t="s">
        <v>38</v>
      </c>
      <c r="D61" s="126"/>
      <c r="E61" s="1"/>
      <c r="F61" s="1"/>
      <c r="G61" s="1"/>
      <c r="H61" s="1"/>
      <c r="I61" s="1"/>
      <c r="J61" s="1"/>
    </row>
    <row r="62" spans="1:10" ht="12.75">
      <c r="A62" s="115"/>
      <c r="B62" s="120"/>
      <c r="C62" s="7" t="s">
        <v>196</v>
      </c>
      <c r="D62" s="123">
        <v>692</v>
      </c>
      <c r="E62" s="1"/>
      <c r="F62" s="1"/>
      <c r="G62" s="1"/>
      <c r="H62" s="1"/>
      <c r="I62" s="1"/>
      <c r="J62" s="1"/>
    </row>
    <row r="63" spans="1:10" ht="12.75">
      <c r="A63" s="115"/>
      <c r="B63" s="120"/>
      <c r="C63" s="7" t="s">
        <v>197</v>
      </c>
      <c r="D63" s="123">
        <v>756</v>
      </c>
      <c r="E63" s="1"/>
      <c r="F63" s="1"/>
      <c r="G63" s="1"/>
      <c r="H63" s="1"/>
      <c r="I63" s="1"/>
      <c r="J63" s="1"/>
    </row>
    <row r="64" spans="1:10" ht="12.75">
      <c r="A64" s="115"/>
      <c r="B64" s="120"/>
      <c r="C64" s="7" t="s">
        <v>198</v>
      </c>
      <c r="D64" s="123">
        <v>136</v>
      </c>
      <c r="E64" s="1"/>
      <c r="F64" s="1"/>
      <c r="G64" s="1"/>
      <c r="H64" s="1"/>
      <c r="I64" s="1"/>
      <c r="J64" s="1"/>
    </row>
    <row r="65" spans="1:10" ht="12.75">
      <c r="A65" s="115"/>
      <c r="B65" s="120"/>
      <c r="C65" s="7" t="s">
        <v>199</v>
      </c>
      <c r="D65" s="123">
        <v>235</v>
      </c>
      <c r="E65" s="1"/>
      <c r="F65" s="1"/>
      <c r="G65" s="1"/>
      <c r="H65" s="1"/>
      <c r="I65" s="1"/>
      <c r="J65" s="1"/>
    </row>
    <row r="66" spans="1:10" ht="12.75">
      <c r="A66" s="115"/>
      <c r="B66" s="120"/>
      <c r="C66" s="7" t="s">
        <v>200</v>
      </c>
      <c r="D66" s="123">
        <v>272</v>
      </c>
      <c r="E66" s="1"/>
      <c r="F66" s="1"/>
      <c r="G66" s="1"/>
      <c r="H66" s="1"/>
      <c r="I66" s="1"/>
      <c r="J66" s="1"/>
    </row>
    <row r="67" spans="1:10" ht="12.75">
      <c r="A67" s="115" t="s">
        <v>201</v>
      </c>
      <c r="B67" s="120">
        <v>52</v>
      </c>
      <c r="C67" s="9" t="s">
        <v>49</v>
      </c>
      <c r="D67" s="124">
        <v>2091</v>
      </c>
      <c r="E67" s="1"/>
      <c r="F67" s="1"/>
      <c r="G67" s="1"/>
      <c r="H67" s="1"/>
      <c r="I67" s="1"/>
      <c r="J67" s="1"/>
    </row>
    <row r="68" spans="1:10" ht="12.75">
      <c r="A68" s="115"/>
      <c r="B68" s="120"/>
      <c r="C68" s="125" t="s">
        <v>39</v>
      </c>
      <c r="D68" s="126"/>
      <c r="E68" s="1"/>
      <c r="F68" s="1"/>
      <c r="G68" s="1"/>
      <c r="H68" s="1"/>
      <c r="I68" s="1"/>
      <c r="J68" s="1"/>
    </row>
    <row r="69" spans="1:10" ht="12.75">
      <c r="A69" s="115"/>
      <c r="B69" s="120"/>
      <c r="C69" s="7" t="s">
        <v>202</v>
      </c>
      <c r="D69" s="123">
        <v>376</v>
      </c>
      <c r="E69" s="1"/>
      <c r="F69" s="1"/>
      <c r="G69" s="1"/>
      <c r="H69" s="1"/>
      <c r="I69" s="1"/>
      <c r="J69" s="1"/>
    </row>
    <row r="70" spans="1:10" ht="12.75">
      <c r="A70" s="115"/>
      <c r="B70" s="120"/>
      <c r="C70" s="7" t="s">
        <v>203</v>
      </c>
      <c r="D70" s="123">
        <v>629</v>
      </c>
      <c r="E70" s="1"/>
      <c r="F70" s="1"/>
      <c r="G70" s="1"/>
      <c r="H70" s="1"/>
      <c r="I70" s="1"/>
      <c r="J70" s="1"/>
    </row>
    <row r="71" spans="1:10" ht="12.75">
      <c r="A71" s="115"/>
      <c r="B71" s="120"/>
      <c r="C71" s="7" t="s">
        <v>204</v>
      </c>
      <c r="D71" s="123">
        <v>862</v>
      </c>
      <c r="E71" s="1"/>
      <c r="F71" s="1"/>
      <c r="G71" s="1"/>
      <c r="H71" s="1"/>
      <c r="I71" s="1"/>
      <c r="J71" s="1"/>
    </row>
    <row r="72" spans="1:10" ht="12.75">
      <c r="A72" s="115"/>
      <c r="B72" s="120"/>
      <c r="C72" s="7" t="s">
        <v>205</v>
      </c>
      <c r="D72" s="123">
        <v>584</v>
      </c>
      <c r="E72" s="1"/>
      <c r="F72" s="1"/>
      <c r="G72" s="1"/>
      <c r="H72" s="1"/>
      <c r="I72" s="1"/>
      <c r="J72" s="1"/>
    </row>
    <row r="73" spans="1:10" ht="12.75">
      <c r="A73" s="115" t="s">
        <v>206</v>
      </c>
      <c r="B73" s="120">
        <v>53</v>
      </c>
      <c r="C73" s="9" t="s">
        <v>49</v>
      </c>
      <c r="D73" s="124">
        <v>2451</v>
      </c>
      <c r="E73" s="1"/>
      <c r="F73" s="1"/>
      <c r="G73" s="1"/>
      <c r="H73" s="1"/>
      <c r="I73" s="1"/>
      <c r="J73" s="1"/>
    </row>
    <row r="74" spans="1:10" ht="12.75">
      <c r="A74" s="115"/>
      <c r="B74" s="120"/>
      <c r="C74" s="125" t="s">
        <v>18</v>
      </c>
      <c r="D74" s="126"/>
      <c r="E74" s="1"/>
      <c r="F74" s="1"/>
      <c r="G74" s="1"/>
      <c r="H74" s="1"/>
      <c r="I74" s="1"/>
      <c r="J74" s="1"/>
    </row>
    <row r="75" spans="1:10" ht="12.75">
      <c r="A75" s="115"/>
      <c r="B75" s="120"/>
      <c r="C75" s="7" t="s">
        <v>207</v>
      </c>
      <c r="D75" s="123">
        <v>145</v>
      </c>
      <c r="E75" s="1"/>
      <c r="F75" s="1"/>
      <c r="G75" s="1"/>
      <c r="H75" s="1"/>
      <c r="I75" s="1"/>
      <c r="J75" s="1"/>
    </row>
    <row r="76" spans="1:10" ht="12.75">
      <c r="A76" s="115"/>
      <c r="B76" s="120"/>
      <c r="C76" s="7" t="s">
        <v>208</v>
      </c>
      <c r="D76" s="123">
        <v>626</v>
      </c>
      <c r="E76" s="1"/>
      <c r="F76" s="1"/>
      <c r="G76" s="1"/>
      <c r="H76" s="1"/>
      <c r="I76" s="1"/>
      <c r="J76" s="1"/>
    </row>
    <row r="77" spans="1:10" ht="12.75">
      <c r="A77" s="115"/>
      <c r="B77" s="120"/>
      <c r="C77" s="7" t="s">
        <v>209</v>
      </c>
      <c r="D77" s="123">
        <v>186</v>
      </c>
      <c r="E77" s="1"/>
      <c r="F77" s="1"/>
      <c r="G77" s="1"/>
      <c r="H77" s="1"/>
      <c r="I77" s="1"/>
      <c r="J77" s="1"/>
    </row>
    <row r="78" spans="1:10" ht="12.75">
      <c r="A78" s="115"/>
      <c r="B78" s="120"/>
      <c r="C78" s="7" t="s">
        <v>210</v>
      </c>
      <c r="D78" s="123">
        <v>55</v>
      </c>
      <c r="E78" s="1"/>
      <c r="F78" s="1"/>
      <c r="G78" s="1"/>
      <c r="H78" s="1"/>
      <c r="I78" s="1"/>
      <c r="J78" s="1"/>
    </row>
    <row r="79" spans="1:10" ht="12.75">
      <c r="A79" s="115"/>
      <c r="B79" s="120"/>
      <c r="C79" s="7" t="s">
        <v>211</v>
      </c>
      <c r="D79" s="123">
        <v>202</v>
      </c>
      <c r="E79" s="1"/>
      <c r="F79" s="1"/>
      <c r="G79" s="1"/>
      <c r="H79" s="1"/>
      <c r="I79" s="1"/>
      <c r="J79" s="1"/>
    </row>
    <row r="80" spans="1:10" ht="12.75">
      <c r="A80" s="115"/>
      <c r="B80" s="120"/>
      <c r="C80" s="7" t="s">
        <v>212</v>
      </c>
      <c r="D80" s="123">
        <v>1641</v>
      </c>
      <c r="E80" s="1"/>
      <c r="F80" s="1"/>
      <c r="G80" s="1"/>
      <c r="H80" s="1"/>
      <c r="I80" s="1"/>
      <c r="J80" s="1"/>
    </row>
    <row r="81" spans="1:10" ht="12.75">
      <c r="A81" s="115"/>
      <c r="B81" s="120"/>
      <c r="C81" s="7" t="s">
        <v>213</v>
      </c>
      <c r="D81" s="123">
        <v>195</v>
      </c>
      <c r="E81" s="1"/>
      <c r="F81" s="1"/>
      <c r="G81" s="1"/>
      <c r="H81" s="1"/>
      <c r="I81" s="1"/>
      <c r="J81" s="1"/>
    </row>
    <row r="82" spans="1:10" ht="12.75">
      <c r="A82" s="115"/>
      <c r="B82" s="120"/>
      <c r="C82" s="7" t="s">
        <v>214</v>
      </c>
      <c r="D82" s="123">
        <v>197</v>
      </c>
      <c r="E82" s="1"/>
      <c r="F82" s="1"/>
      <c r="G82" s="1"/>
      <c r="H82" s="1"/>
      <c r="I82" s="1"/>
      <c r="J82" s="1"/>
    </row>
    <row r="83" spans="1:10" ht="12.75">
      <c r="A83" s="115"/>
      <c r="B83" s="120"/>
      <c r="C83" s="7" t="s">
        <v>215</v>
      </c>
      <c r="D83" s="123">
        <v>741</v>
      </c>
      <c r="E83" s="1"/>
      <c r="F83" s="1"/>
      <c r="G83" s="1"/>
      <c r="H83" s="1"/>
      <c r="I83" s="1"/>
      <c r="J83" s="1"/>
    </row>
    <row r="84" spans="1:10" ht="12.75">
      <c r="A84" s="115"/>
      <c r="B84" s="120"/>
      <c r="C84" s="7" t="s">
        <v>216</v>
      </c>
      <c r="D84" s="123">
        <v>199</v>
      </c>
      <c r="E84" s="1"/>
      <c r="F84" s="1"/>
      <c r="G84" s="1"/>
      <c r="H84" s="1"/>
      <c r="I84" s="1"/>
      <c r="J84" s="1"/>
    </row>
    <row r="85" spans="1:10" ht="12.75">
      <c r="A85" s="115"/>
      <c r="B85" s="120"/>
      <c r="C85" s="7" t="s">
        <v>217</v>
      </c>
      <c r="D85" s="123">
        <v>423</v>
      </c>
      <c r="E85" s="1"/>
      <c r="F85" s="1"/>
      <c r="G85" s="1"/>
      <c r="H85" s="1"/>
      <c r="I85" s="1"/>
      <c r="J85" s="1"/>
    </row>
    <row r="86" spans="1:10" ht="12.75">
      <c r="A86" s="115"/>
      <c r="B86" s="120"/>
      <c r="C86" s="7" t="s">
        <v>218</v>
      </c>
      <c r="D86" s="123">
        <v>420</v>
      </c>
      <c r="E86" s="1"/>
      <c r="F86" s="1"/>
      <c r="G86" s="1"/>
      <c r="H86" s="1"/>
      <c r="I86" s="1"/>
      <c r="J86" s="1"/>
    </row>
    <row r="87" spans="1:10" ht="12.75">
      <c r="A87" s="115" t="s">
        <v>219</v>
      </c>
      <c r="B87" s="120">
        <v>75</v>
      </c>
      <c r="C87" s="9" t="s">
        <v>170</v>
      </c>
      <c r="D87" s="127">
        <v>5030</v>
      </c>
      <c r="E87" s="1"/>
      <c r="F87" s="1"/>
      <c r="G87" s="1"/>
      <c r="H87" s="1"/>
      <c r="I87" s="1"/>
      <c r="J87" s="1"/>
    </row>
    <row r="88" spans="1:10" ht="12.75">
      <c r="A88" s="115"/>
      <c r="B88" s="120"/>
      <c r="C88" s="125" t="s">
        <v>19</v>
      </c>
      <c r="D88" s="126"/>
      <c r="E88" s="1"/>
      <c r="F88" s="1"/>
      <c r="G88" s="1"/>
      <c r="H88" s="1"/>
      <c r="I88" s="1"/>
      <c r="J88" s="1"/>
    </row>
    <row r="89" spans="1:10" ht="12.75">
      <c r="A89" s="115"/>
      <c r="B89" s="120"/>
      <c r="C89" s="7" t="s">
        <v>220</v>
      </c>
      <c r="D89" s="123">
        <v>100</v>
      </c>
      <c r="E89" s="1"/>
      <c r="F89" s="1"/>
      <c r="G89" s="1"/>
      <c r="H89" s="1"/>
      <c r="I89" s="1"/>
      <c r="J89" s="1"/>
    </row>
    <row r="90" spans="1:10" ht="12.75">
      <c r="A90" s="115"/>
      <c r="B90" s="120"/>
      <c r="C90" s="7" t="s">
        <v>221</v>
      </c>
      <c r="D90" s="123">
        <v>275</v>
      </c>
      <c r="E90" s="1"/>
      <c r="F90" s="1"/>
      <c r="G90" s="1"/>
      <c r="H90" s="1"/>
      <c r="I90" s="1"/>
      <c r="J90" s="1"/>
    </row>
    <row r="91" spans="1:10" ht="12.75">
      <c r="A91" s="115"/>
      <c r="B91" s="120"/>
      <c r="C91" s="7" t="s">
        <v>222</v>
      </c>
      <c r="D91" s="123">
        <v>194</v>
      </c>
      <c r="E91" s="1"/>
      <c r="F91" s="1"/>
      <c r="G91" s="1"/>
      <c r="H91" s="1"/>
      <c r="I91" s="1"/>
      <c r="J91" s="1"/>
    </row>
    <row r="92" spans="1:10" ht="12.75">
      <c r="A92" s="115"/>
      <c r="B92" s="120"/>
      <c r="C92" s="7" t="s">
        <v>223</v>
      </c>
      <c r="D92" s="123">
        <v>531</v>
      </c>
      <c r="E92" s="1"/>
      <c r="F92" s="1"/>
      <c r="G92" s="1"/>
      <c r="H92" s="1"/>
      <c r="I92" s="1"/>
      <c r="J92" s="1"/>
    </row>
    <row r="93" spans="1:10" ht="12.75">
      <c r="A93" s="115"/>
      <c r="B93" s="120"/>
      <c r="C93" s="7" t="s">
        <v>224</v>
      </c>
      <c r="D93" s="123">
        <v>965</v>
      </c>
      <c r="E93" s="1"/>
      <c r="F93" s="1"/>
      <c r="G93" s="1"/>
      <c r="H93" s="1"/>
      <c r="I93" s="1"/>
      <c r="J93" s="1"/>
    </row>
    <row r="94" spans="1:10" ht="12.75">
      <c r="A94" s="115"/>
      <c r="B94" s="120"/>
      <c r="C94" s="7" t="s">
        <v>225</v>
      </c>
      <c r="D94" s="123">
        <v>153</v>
      </c>
      <c r="E94" s="1"/>
      <c r="F94" s="1"/>
      <c r="G94" s="1"/>
      <c r="H94" s="1"/>
      <c r="I94" s="1"/>
      <c r="J94" s="1"/>
    </row>
    <row r="95" spans="1:10" ht="12.75">
      <c r="A95" s="115"/>
      <c r="B95" s="120"/>
      <c r="C95" s="7" t="s">
        <v>226</v>
      </c>
      <c r="D95" s="123">
        <v>728</v>
      </c>
      <c r="E95" s="1"/>
      <c r="F95" s="1"/>
      <c r="G95" s="1"/>
      <c r="H95" s="1"/>
      <c r="I95" s="1"/>
      <c r="J95" s="1"/>
    </row>
    <row r="96" spans="1:10" ht="12.75">
      <c r="A96" s="115"/>
      <c r="B96" s="120"/>
      <c r="C96" s="7" t="s">
        <v>227</v>
      </c>
      <c r="D96" s="123">
        <v>105</v>
      </c>
      <c r="E96" s="1"/>
      <c r="F96" s="1"/>
      <c r="G96" s="1"/>
      <c r="H96" s="1"/>
      <c r="I96" s="1"/>
      <c r="J96" s="1"/>
    </row>
    <row r="97" spans="1:10" ht="12.75">
      <c r="A97" s="115"/>
      <c r="B97" s="120"/>
      <c r="C97" s="7" t="s">
        <v>228</v>
      </c>
      <c r="D97" s="123">
        <v>59</v>
      </c>
      <c r="E97" s="1"/>
      <c r="F97" s="1"/>
      <c r="G97" s="1"/>
      <c r="H97" s="1"/>
      <c r="I97" s="1"/>
      <c r="J97" s="1"/>
    </row>
    <row r="98" spans="1:10" ht="12.75">
      <c r="A98" s="115"/>
      <c r="B98" s="120"/>
      <c r="C98" s="7" t="s">
        <v>229</v>
      </c>
      <c r="D98" s="123">
        <v>135</v>
      </c>
      <c r="E98" s="1"/>
      <c r="F98" s="1"/>
      <c r="G98" s="1"/>
      <c r="H98" s="1"/>
      <c r="I98" s="1"/>
      <c r="J98" s="1"/>
    </row>
    <row r="99" spans="1:10" ht="12.75">
      <c r="A99" s="115"/>
      <c r="B99" s="120"/>
      <c r="C99" s="7" t="s">
        <v>230</v>
      </c>
      <c r="D99" s="123">
        <v>287</v>
      </c>
      <c r="E99" s="1"/>
      <c r="F99" s="1"/>
      <c r="G99" s="1"/>
      <c r="H99" s="1"/>
      <c r="I99" s="1"/>
      <c r="J99" s="1"/>
    </row>
    <row r="100" spans="1:10" ht="12.75">
      <c r="A100" s="115"/>
      <c r="B100" s="120"/>
      <c r="C100" s="7" t="s">
        <v>231</v>
      </c>
      <c r="D100" s="123">
        <v>132</v>
      </c>
      <c r="E100" s="1"/>
      <c r="F100" s="1"/>
      <c r="G100" s="1"/>
      <c r="H100" s="1"/>
      <c r="I100" s="1"/>
      <c r="J100" s="1"/>
    </row>
    <row r="101" spans="1:10" ht="12.75">
      <c r="A101" s="115"/>
      <c r="B101" s="120"/>
      <c r="C101" s="7" t="s">
        <v>232</v>
      </c>
      <c r="D101" s="123">
        <v>161</v>
      </c>
      <c r="E101" s="1"/>
      <c r="F101" s="1"/>
      <c r="G101" s="1"/>
      <c r="H101" s="1"/>
      <c r="I101" s="1"/>
      <c r="J101" s="1"/>
    </row>
    <row r="102" spans="1:10" ht="12.75">
      <c r="A102" s="115" t="s">
        <v>233</v>
      </c>
      <c r="B102" s="120">
        <v>76</v>
      </c>
      <c r="C102" s="9" t="s">
        <v>49</v>
      </c>
      <c r="D102" s="127">
        <v>3825</v>
      </c>
      <c r="E102" s="1"/>
      <c r="F102" s="1"/>
      <c r="G102" s="1"/>
      <c r="H102" s="1"/>
      <c r="I102" s="1"/>
      <c r="J102" s="1"/>
    </row>
    <row r="103" spans="1:10" ht="12.75">
      <c r="A103" s="115"/>
      <c r="B103" s="120"/>
      <c r="C103" s="125" t="s">
        <v>234</v>
      </c>
      <c r="D103" s="126"/>
      <c r="E103" s="1"/>
      <c r="F103" s="1"/>
      <c r="G103" s="1"/>
      <c r="H103" s="1"/>
      <c r="I103" s="1"/>
      <c r="J103" s="1"/>
    </row>
    <row r="104" spans="1:10" ht="12.75">
      <c r="A104" s="115"/>
      <c r="B104" s="120"/>
      <c r="C104" s="7" t="s">
        <v>235</v>
      </c>
      <c r="D104" s="123">
        <v>390</v>
      </c>
      <c r="E104" s="1"/>
      <c r="F104" s="1"/>
      <c r="G104" s="1"/>
      <c r="H104" s="1"/>
      <c r="I104" s="1"/>
      <c r="J104" s="1"/>
    </row>
    <row r="105" spans="1:10" ht="12.75">
      <c r="A105" s="115"/>
      <c r="B105" s="120"/>
      <c r="C105" s="7" t="s">
        <v>236</v>
      </c>
      <c r="D105" s="123">
        <v>210</v>
      </c>
      <c r="E105" s="1"/>
      <c r="F105" s="1"/>
      <c r="G105" s="1"/>
      <c r="H105" s="1"/>
      <c r="I105" s="1"/>
      <c r="J105" s="1"/>
    </row>
    <row r="106" spans="1:10" ht="12.75">
      <c r="A106" s="115"/>
      <c r="B106" s="120"/>
      <c r="C106" s="7" t="s">
        <v>237</v>
      </c>
      <c r="D106" s="123">
        <v>201</v>
      </c>
      <c r="E106" s="1"/>
      <c r="F106" s="1"/>
      <c r="G106" s="1"/>
      <c r="H106" s="1"/>
      <c r="I106" s="1"/>
      <c r="J106" s="1"/>
    </row>
    <row r="107" spans="1:10" ht="12.75">
      <c r="A107" s="115"/>
      <c r="B107" s="120"/>
      <c r="C107" s="7" t="s">
        <v>238</v>
      </c>
      <c r="D107" s="123">
        <v>92</v>
      </c>
      <c r="E107" s="1"/>
      <c r="F107" s="1"/>
      <c r="G107" s="1"/>
      <c r="H107" s="1"/>
      <c r="I107" s="1"/>
      <c r="J107" s="1"/>
    </row>
    <row r="108" spans="1:10" ht="12.75">
      <c r="A108" s="115"/>
      <c r="B108" s="120"/>
      <c r="C108" s="7" t="s">
        <v>239</v>
      </c>
      <c r="D108" s="123">
        <v>365</v>
      </c>
      <c r="E108" s="1"/>
      <c r="F108" s="1"/>
      <c r="G108" s="1"/>
      <c r="H108" s="1"/>
      <c r="I108" s="1"/>
      <c r="J108" s="1"/>
    </row>
    <row r="109" spans="1:10" ht="12.75">
      <c r="A109" s="115"/>
      <c r="B109" s="120"/>
      <c r="C109" s="7" t="s">
        <v>240</v>
      </c>
      <c r="D109" s="123">
        <v>634</v>
      </c>
      <c r="E109" s="1"/>
      <c r="F109" s="1"/>
      <c r="G109" s="1"/>
      <c r="H109" s="1"/>
      <c r="I109" s="1"/>
      <c r="J109" s="1"/>
    </row>
    <row r="110" spans="1:10" ht="12.75">
      <c r="A110" s="115"/>
      <c r="B110" s="120"/>
      <c r="C110" s="7" t="s">
        <v>241</v>
      </c>
      <c r="D110" s="123">
        <v>599</v>
      </c>
      <c r="E110" s="1"/>
      <c r="F110" s="1"/>
      <c r="G110" s="1"/>
      <c r="H110" s="1"/>
      <c r="I110" s="1"/>
      <c r="J110" s="1"/>
    </row>
    <row r="111" spans="1:10" ht="12.75">
      <c r="A111" s="115"/>
      <c r="B111" s="120"/>
      <c r="C111" s="7" t="s">
        <v>242</v>
      </c>
      <c r="D111" s="123">
        <v>108</v>
      </c>
      <c r="E111" s="1"/>
      <c r="F111" s="1"/>
      <c r="G111" s="1"/>
      <c r="H111" s="1"/>
      <c r="I111" s="1"/>
      <c r="J111" s="1"/>
    </row>
    <row r="112" spans="1:10" ht="12.75">
      <c r="A112" s="115"/>
      <c r="B112" s="120"/>
      <c r="C112" s="7" t="s">
        <v>243</v>
      </c>
      <c r="D112" s="123">
        <v>336</v>
      </c>
      <c r="E112" s="1"/>
      <c r="F112" s="1"/>
      <c r="G112" s="1"/>
      <c r="H112" s="1"/>
      <c r="I112" s="1"/>
      <c r="J112" s="1"/>
    </row>
    <row r="113" spans="1:10" ht="12.75">
      <c r="A113" s="115"/>
      <c r="B113" s="120"/>
      <c r="C113" s="7" t="s">
        <v>244</v>
      </c>
      <c r="D113" s="123">
        <v>2026</v>
      </c>
      <c r="E113" s="1"/>
      <c r="F113" s="1"/>
      <c r="G113" s="1"/>
      <c r="H113" s="1"/>
      <c r="I113" s="1"/>
      <c r="J113" s="1"/>
    </row>
    <row r="114" spans="1:10" ht="12.75">
      <c r="A114" s="115"/>
      <c r="B114" s="120"/>
      <c r="C114" s="7" t="s">
        <v>245</v>
      </c>
      <c r="D114" s="123">
        <v>152</v>
      </c>
      <c r="E114" s="1"/>
      <c r="F114" s="1"/>
      <c r="G114" s="1"/>
      <c r="H114" s="1"/>
      <c r="I114" s="1"/>
      <c r="J114" s="1"/>
    </row>
    <row r="115" spans="1:10" ht="12.75">
      <c r="A115" s="115"/>
      <c r="B115" s="120"/>
      <c r="C115" s="7" t="s">
        <v>246</v>
      </c>
      <c r="D115" s="123">
        <v>369</v>
      </c>
      <c r="E115" s="1"/>
      <c r="F115" s="1"/>
      <c r="G115" s="1"/>
      <c r="H115" s="1"/>
      <c r="I115" s="1"/>
      <c r="J115" s="1"/>
    </row>
    <row r="116" spans="1:10" ht="12.75">
      <c r="A116" s="115" t="s">
        <v>247</v>
      </c>
      <c r="B116" s="120">
        <v>84</v>
      </c>
      <c r="C116" s="9" t="s">
        <v>170</v>
      </c>
      <c r="D116" s="127">
        <v>5482</v>
      </c>
      <c r="E116" s="1"/>
      <c r="F116" s="1"/>
      <c r="G116" s="1"/>
      <c r="H116" s="1"/>
      <c r="I116" s="1"/>
      <c r="J116" s="1"/>
    </row>
    <row r="117" spans="1:10" ht="12.75">
      <c r="A117" s="115"/>
      <c r="B117" s="120"/>
      <c r="C117" s="125" t="s">
        <v>47</v>
      </c>
      <c r="D117" s="126"/>
      <c r="E117" s="1"/>
      <c r="F117" s="1"/>
      <c r="G117" s="1"/>
      <c r="H117" s="1"/>
      <c r="I117" s="1"/>
      <c r="J117" s="1"/>
    </row>
    <row r="118" spans="1:10" ht="25.5">
      <c r="A118" s="115"/>
      <c r="B118" s="120"/>
      <c r="C118" s="7" t="s">
        <v>248</v>
      </c>
      <c r="D118" s="123">
        <v>162</v>
      </c>
      <c r="E118" s="1"/>
      <c r="F118" s="1"/>
      <c r="G118" s="1"/>
      <c r="H118" s="1"/>
      <c r="I118" s="1"/>
      <c r="J118" s="1"/>
    </row>
    <row r="119" spans="1:10" ht="12.75">
      <c r="A119" s="115"/>
      <c r="B119" s="120"/>
      <c r="C119" s="7" t="s">
        <v>249</v>
      </c>
      <c r="D119" s="123">
        <v>113</v>
      </c>
      <c r="E119" s="1"/>
      <c r="F119" s="1"/>
      <c r="G119" s="1"/>
      <c r="H119" s="1"/>
      <c r="I119" s="1"/>
      <c r="J119" s="1"/>
    </row>
    <row r="120" spans="1:10" ht="12.75">
      <c r="A120" s="115"/>
      <c r="B120" s="120"/>
      <c r="C120" s="7" t="s">
        <v>250</v>
      </c>
      <c r="D120" s="123">
        <v>1409</v>
      </c>
      <c r="E120" s="1"/>
      <c r="F120" s="1"/>
      <c r="G120" s="1"/>
      <c r="H120" s="1"/>
      <c r="I120" s="1"/>
      <c r="J120" s="1"/>
    </row>
    <row r="121" spans="1:10" ht="12.75">
      <c r="A121" s="115"/>
      <c r="B121" s="120"/>
      <c r="C121" s="7" t="s">
        <v>251</v>
      </c>
      <c r="D121" s="123">
        <v>4110</v>
      </c>
      <c r="E121" s="1"/>
      <c r="F121" s="1"/>
      <c r="G121" s="1"/>
      <c r="H121" s="1"/>
      <c r="I121" s="1"/>
      <c r="J121" s="1"/>
    </row>
    <row r="122" spans="1:10" ht="12.75">
      <c r="A122" s="115"/>
      <c r="B122" s="120"/>
      <c r="C122" s="7" t="s">
        <v>252</v>
      </c>
      <c r="D122" s="123">
        <v>786</v>
      </c>
      <c r="E122" s="1"/>
      <c r="F122" s="1"/>
      <c r="G122" s="1"/>
      <c r="H122" s="1"/>
      <c r="I122" s="1"/>
      <c r="J122" s="1"/>
    </row>
    <row r="123" spans="1:10" ht="12.75">
      <c r="A123" s="115"/>
      <c r="B123" s="120"/>
      <c r="C123" s="7" t="s">
        <v>253</v>
      </c>
      <c r="D123" s="123">
        <v>246</v>
      </c>
      <c r="E123" s="1"/>
      <c r="F123" s="1"/>
      <c r="G123" s="1"/>
      <c r="H123" s="1"/>
      <c r="I123" s="1"/>
      <c r="J123" s="1"/>
    </row>
    <row r="124" spans="1:10" ht="12.75">
      <c r="A124" s="115" t="s">
        <v>254</v>
      </c>
      <c r="B124" s="120">
        <v>93</v>
      </c>
      <c r="C124" s="9" t="s">
        <v>49</v>
      </c>
      <c r="D124" s="124">
        <v>6826</v>
      </c>
      <c r="E124" s="1"/>
      <c r="F124" s="1"/>
      <c r="G124" s="1"/>
      <c r="H124" s="1"/>
      <c r="I124" s="1"/>
      <c r="J124" s="1"/>
    </row>
    <row r="125" spans="1:10" ht="12.75">
      <c r="A125" s="115"/>
      <c r="B125" s="120"/>
      <c r="C125" s="125" t="s">
        <v>48</v>
      </c>
      <c r="D125" s="126"/>
      <c r="E125" s="1"/>
      <c r="F125" s="1"/>
      <c r="G125" s="1"/>
      <c r="H125" s="1"/>
      <c r="I125" s="1"/>
      <c r="J125" s="1"/>
    </row>
    <row r="126" spans="1:10" ht="12.75">
      <c r="A126" s="115"/>
      <c r="B126" s="120"/>
      <c r="C126" s="7" t="s">
        <v>255</v>
      </c>
      <c r="D126" s="123">
        <v>167</v>
      </c>
      <c r="E126" s="1"/>
      <c r="F126" s="1"/>
      <c r="G126" s="1"/>
      <c r="H126" s="1"/>
      <c r="I126" s="1"/>
      <c r="J126" s="1"/>
    </row>
    <row r="127" spans="1:10" ht="12.75">
      <c r="A127" s="115"/>
      <c r="B127" s="120"/>
      <c r="C127" s="7" t="s">
        <v>256</v>
      </c>
      <c r="D127" s="123">
        <v>330</v>
      </c>
      <c r="E127" s="1"/>
      <c r="F127" s="1"/>
      <c r="G127" s="1"/>
      <c r="H127" s="1"/>
      <c r="I127" s="1"/>
      <c r="J127" s="1"/>
    </row>
    <row r="128" spans="1:10" ht="12.75">
      <c r="A128" s="115" t="s">
        <v>257</v>
      </c>
      <c r="B128" s="120">
        <v>94</v>
      </c>
      <c r="C128" s="9" t="s">
        <v>49</v>
      </c>
      <c r="D128" s="124">
        <v>497</v>
      </c>
      <c r="E128" s="1"/>
      <c r="F128" s="1"/>
      <c r="G128" s="1"/>
      <c r="H128" s="1"/>
      <c r="I128" s="1"/>
      <c r="J128" s="1"/>
    </row>
    <row r="129" spans="1:10" ht="12.75">
      <c r="A129" s="115"/>
      <c r="B129" s="120"/>
      <c r="C129" s="125" t="s">
        <v>258</v>
      </c>
      <c r="D129" s="126"/>
      <c r="E129" s="1"/>
      <c r="F129" s="1"/>
      <c r="G129" s="1"/>
      <c r="H129" s="1"/>
      <c r="I129" s="1"/>
      <c r="J129" s="1"/>
    </row>
    <row r="130" spans="1:10" ht="12.75">
      <c r="A130" s="115"/>
      <c r="B130" s="120"/>
      <c r="C130" s="9" t="s">
        <v>259</v>
      </c>
      <c r="D130" s="124">
        <v>57522</v>
      </c>
      <c r="E130" s="1"/>
      <c r="F130" s="1"/>
      <c r="G130" s="1"/>
      <c r="H130" s="1"/>
      <c r="I130" s="1"/>
      <c r="J130" s="1"/>
    </row>
    <row r="131" spans="1:10" ht="18.75">
      <c r="A131" s="130"/>
      <c r="B131" s="131">
        <v>1</v>
      </c>
      <c r="C131" s="53" t="s">
        <v>260</v>
      </c>
      <c r="D131" s="1"/>
      <c r="E131" s="1"/>
      <c r="F131" s="1"/>
      <c r="G131" s="1"/>
      <c r="H131" s="1"/>
      <c r="I131" s="1"/>
      <c r="J131" s="1"/>
    </row>
    <row r="132" spans="1:10" ht="18.75">
      <c r="A132" s="130"/>
      <c r="B132" s="131">
        <v>2</v>
      </c>
      <c r="C132" s="53" t="s">
        <v>261</v>
      </c>
      <c r="D132" s="1"/>
      <c r="E132" s="1"/>
      <c r="F132" s="1"/>
      <c r="G132" s="1"/>
      <c r="H132" s="1"/>
      <c r="I132" s="1"/>
      <c r="J132" s="1"/>
    </row>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M39"/>
  <sheetViews>
    <sheetView showGridLines="0" zoomScalePageLayoutView="0" workbookViewId="0" topLeftCell="A1">
      <selection activeCell="A1" sqref="A1"/>
    </sheetView>
  </sheetViews>
  <sheetFormatPr defaultColWidth="12" defaultRowHeight="11.25"/>
  <cols>
    <col min="1" max="1" width="6.66015625" style="0" customWidth="1"/>
    <col min="2" max="2" width="11.83203125" style="0" customWidth="1"/>
    <col min="3" max="3" width="34.5" style="0" customWidth="1"/>
    <col min="4" max="36" width="11.83203125" style="0" customWidth="1"/>
    <col min="37" max="38" width="17.5" style="0" customWidth="1"/>
    <col min="39" max="39" width="11.66015625" style="0" customWidth="1"/>
  </cols>
  <sheetData>
    <row r="1" spans="1:39"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75">
      <c r="A2" s="10"/>
      <c r="B2" s="11" t="s">
        <v>100</v>
      </c>
      <c r="C2" s="10"/>
      <c r="D2" s="10"/>
      <c r="E2" s="10"/>
      <c r="F2" s="10"/>
      <c r="G2" s="10"/>
      <c r="H2" s="10"/>
      <c r="I2" s="10"/>
      <c r="J2" s="10"/>
      <c r="K2" s="10"/>
      <c r="L2" s="10"/>
      <c r="M2" s="10"/>
      <c r="N2" s="1"/>
      <c r="O2" s="1"/>
      <c r="P2" s="1"/>
      <c r="Q2" s="1"/>
      <c r="R2" s="1"/>
      <c r="S2" s="1"/>
      <c r="T2" s="1"/>
      <c r="U2" s="1"/>
      <c r="V2" s="1"/>
      <c r="W2" s="1"/>
      <c r="X2" s="1"/>
      <c r="Y2" s="1"/>
      <c r="Z2" s="1"/>
      <c r="AA2" s="1"/>
      <c r="AB2" s="1"/>
      <c r="AC2" s="1"/>
      <c r="AD2" s="1"/>
      <c r="AE2" s="1"/>
      <c r="AF2" s="1"/>
      <c r="AG2" s="1"/>
      <c r="AH2" s="1"/>
      <c r="AI2" s="1"/>
      <c r="AJ2" s="1"/>
      <c r="AK2" s="1"/>
      <c r="AL2" s="1"/>
      <c r="AM2" s="1"/>
    </row>
    <row r="3" spans="1:39" ht="12">
      <c r="A3" s="10"/>
      <c r="B3" s="12" t="s">
        <v>101</v>
      </c>
      <c r="C3" s="10"/>
      <c r="D3" s="10"/>
      <c r="E3" s="10"/>
      <c r="F3" s="10"/>
      <c r="G3" s="10"/>
      <c r="H3" s="10"/>
      <c r="I3" s="10"/>
      <c r="J3" s="10"/>
      <c r="K3" s="10"/>
      <c r="L3" s="10"/>
      <c r="M3" s="10"/>
      <c r="N3" s="1"/>
      <c r="O3" s="1"/>
      <c r="P3" s="1"/>
      <c r="Q3" s="1"/>
      <c r="R3" s="1"/>
      <c r="S3" s="1"/>
      <c r="T3" s="1"/>
      <c r="U3" s="1"/>
      <c r="V3" s="1"/>
      <c r="W3" s="1"/>
      <c r="X3" s="1"/>
      <c r="Y3" s="1"/>
      <c r="Z3" s="1"/>
      <c r="AA3" s="1"/>
      <c r="AB3" s="1"/>
      <c r="AC3" s="1"/>
      <c r="AD3" s="1"/>
      <c r="AE3" s="1"/>
      <c r="AF3" s="1"/>
      <c r="AG3" s="1"/>
      <c r="AH3" s="1"/>
      <c r="AI3" s="1"/>
      <c r="AJ3" s="1"/>
      <c r="AK3" s="1"/>
      <c r="AL3" s="1"/>
      <c r="AM3" s="1"/>
    </row>
    <row r="4" spans="1:39" ht="11.25">
      <c r="A4" s="10"/>
      <c r="B4" s="10"/>
      <c r="C4" s="10"/>
      <c r="D4" s="10"/>
      <c r="E4" s="10"/>
      <c r="F4" s="10"/>
      <c r="G4" s="10"/>
      <c r="H4" s="10"/>
      <c r="I4" s="10"/>
      <c r="J4" s="10"/>
      <c r="K4" s="10"/>
      <c r="L4" s="10"/>
      <c r="M4" s="10"/>
      <c r="N4" s="1"/>
      <c r="O4" s="1"/>
      <c r="P4" s="1"/>
      <c r="Q4" s="1"/>
      <c r="R4" s="1"/>
      <c r="S4" s="1"/>
      <c r="T4" s="1"/>
      <c r="U4" s="1"/>
      <c r="V4" s="1"/>
      <c r="W4" s="1"/>
      <c r="X4" s="1"/>
      <c r="Y4" s="1"/>
      <c r="Z4" s="1"/>
      <c r="AA4" s="1"/>
      <c r="AB4" s="1"/>
      <c r="AC4" s="1"/>
      <c r="AD4" s="1"/>
      <c r="AE4" s="1"/>
      <c r="AF4" s="1"/>
      <c r="AG4" s="1"/>
      <c r="AH4" s="1"/>
      <c r="AI4" s="1"/>
      <c r="AJ4" s="1"/>
      <c r="AK4" s="1"/>
      <c r="AL4" s="1"/>
      <c r="AM4" s="1"/>
    </row>
    <row r="5" spans="1:39" ht="11.25">
      <c r="A5" s="10"/>
      <c r="B5" s="13" t="s">
        <v>3</v>
      </c>
      <c r="C5" s="14" t="s">
        <v>102</v>
      </c>
      <c r="D5" s="10"/>
      <c r="E5" s="10"/>
      <c r="F5" s="10"/>
      <c r="G5" s="10"/>
      <c r="H5" s="10"/>
      <c r="I5" s="10"/>
      <c r="J5" s="107" t="s">
        <v>5</v>
      </c>
      <c r="K5" s="108" t="s">
        <v>103</v>
      </c>
      <c r="L5" s="10"/>
      <c r="M5" s="10"/>
      <c r="N5" s="1"/>
      <c r="O5" s="1"/>
      <c r="P5" s="1"/>
      <c r="Q5" s="1"/>
      <c r="R5" s="1"/>
      <c r="S5" s="1"/>
      <c r="T5" s="1"/>
      <c r="U5" s="1"/>
      <c r="V5" s="1"/>
      <c r="W5" s="1"/>
      <c r="X5" s="1"/>
      <c r="Y5" s="1"/>
      <c r="Z5" s="1"/>
      <c r="AA5" s="1"/>
      <c r="AB5" s="1"/>
      <c r="AC5" s="1"/>
      <c r="AD5" s="1"/>
      <c r="AE5" s="1"/>
      <c r="AF5" s="1"/>
      <c r="AG5" s="1"/>
      <c r="AH5" s="1"/>
      <c r="AI5" s="1"/>
      <c r="AJ5" s="1"/>
      <c r="AK5" s="1"/>
      <c r="AL5" s="1"/>
      <c r="AM5" s="1"/>
    </row>
    <row r="6" spans="1:39" ht="11.25">
      <c r="A6" s="1"/>
      <c r="B6" s="1"/>
      <c r="C6" s="3" t="s">
        <v>104</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1.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00"/>
      <c r="AM7" s="1"/>
    </row>
    <row r="8" spans="1:39" ht="12.75">
      <c r="A8" s="1"/>
      <c r="B8" s="391"/>
      <c r="C8" s="391"/>
      <c r="D8" s="101">
        <v>1980</v>
      </c>
      <c r="E8" s="101">
        <v>1981</v>
      </c>
      <c r="F8" s="101">
        <v>1982</v>
      </c>
      <c r="G8" s="101">
        <v>1983</v>
      </c>
      <c r="H8" s="101">
        <v>1984</v>
      </c>
      <c r="I8" s="101">
        <v>1985</v>
      </c>
      <c r="J8" s="101">
        <v>1986</v>
      </c>
      <c r="K8" s="101">
        <v>1987</v>
      </c>
      <c r="L8" s="101">
        <v>1988</v>
      </c>
      <c r="M8" s="101">
        <v>1989</v>
      </c>
      <c r="N8" s="101">
        <v>1990</v>
      </c>
      <c r="O8" s="101">
        <v>1991</v>
      </c>
      <c r="P8" s="101">
        <v>1992</v>
      </c>
      <c r="Q8" s="101">
        <v>1993</v>
      </c>
      <c r="R8" s="101">
        <v>1994</v>
      </c>
      <c r="S8" s="101">
        <v>1995</v>
      </c>
      <c r="T8" s="101">
        <v>1996</v>
      </c>
      <c r="U8" s="101">
        <v>1997</v>
      </c>
      <c r="V8" s="101">
        <v>1998</v>
      </c>
      <c r="W8" s="101">
        <v>1999</v>
      </c>
      <c r="X8" s="101">
        <v>2000</v>
      </c>
      <c r="Y8" s="101">
        <v>2001</v>
      </c>
      <c r="Z8" s="101">
        <v>2002</v>
      </c>
      <c r="AA8" s="101">
        <v>2003</v>
      </c>
      <c r="AB8" s="101">
        <v>2004</v>
      </c>
      <c r="AC8" s="101">
        <v>2005</v>
      </c>
      <c r="AD8" s="101">
        <v>2006</v>
      </c>
      <c r="AE8" s="101">
        <v>2007</v>
      </c>
      <c r="AF8" s="101">
        <v>2008</v>
      </c>
      <c r="AG8" s="101">
        <v>2009</v>
      </c>
      <c r="AH8" s="101">
        <v>2010</v>
      </c>
      <c r="AI8" s="101">
        <v>2011</v>
      </c>
      <c r="AJ8" s="101">
        <v>2012</v>
      </c>
      <c r="AK8" s="101">
        <v>2013</v>
      </c>
      <c r="AL8" s="101">
        <v>2014</v>
      </c>
      <c r="AM8" s="101">
        <v>2015</v>
      </c>
    </row>
    <row r="9" spans="1:39" ht="12.75">
      <c r="A9" s="1"/>
      <c r="B9" s="387" t="s">
        <v>105</v>
      </c>
      <c r="C9" s="387"/>
      <c r="D9" s="102">
        <v>352175</v>
      </c>
      <c r="E9" s="102">
        <v>346717</v>
      </c>
      <c r="F9" s="102">
        <v>333795</v>
      </c>
      <c r="G9" s="102">
        <v>313380</v>
      </c>
      <c r="H9" s="102">
        <v>296592</v>
      </c>
      <c r="I9" s="102">
        <v>281246</v>
      </c>
      <c r="J9" s="102">
        <v>269970</v>
      </c>
      <c r="K9" s="102">
        <v>247493</v>
      </c>
      <c r="L9" s="102">
        <v>254590</v>
      </c>
      <c r="M9" s="102">
        <v>246527</v>
      </c>
      <c r="N9" s="102">
        <v>236149</v>
      </c>
      <c r="O9" s="102">
        <v>215585</v>
      </c>
      <c r="P9" s="102">
        <v>207187</v>
      </c>
      <c r="Q9" s="102">
        <v>198072</v>
      </c>
      <c r="R9" s="102">
        <v>189365</v>
      </c>
      <c r="S9" s="102">
        <v>189815</v>
      </c>
      <c r="T9" s="102">
        <v>178197</v>
      </c>
      <c r="U9" s="102">
        <v>177567</v>
      </c>
      <c r="V9" s="102">
        <v>176972</v>
      </c>
      <c r="W9" s="102">
        <v>175601</v>
      </c>
      <c r="X9" s="102">
        <v>169760</v>
      </c>
      <c r="Y9" s="102">
        <v>161665</v>
      </c>
      <c r="Z9" s="102">
        <v>145081</v>
      </c>
      <c r="AA9" s="102">
        <v>121660</v>
      </c>
      <c r="AB9" s="102">
        <v>113959</v>
      </c>
      <c r="AC9" s="102">
        <v>113394</v>
      </c>
      <c r="AD9" s="102">
        <v>106834</v>
      </c>
      <c r="AE9" s="102">
        <v>107821</v>
      </c>
      <c r="AF9" s="102">
        <v>98073</v>
      </c>
      <c r="AG9" s="102">
        <v>95207</v>
      </c>
      <c r="AH9" s="102">
        <v>88453</v>
      </c>
      <c r="AI9" s="102">
        <v>85209</v>
      </c>
      <c r="AJ9" s="102">
        <v>79504</v>
      </c>
      <c r="AK9" s="102">
        <v>73875</v>
      </c>
      <c r="AL9" s="102">
        <v>76432</v>
      </c>
      <c r="AM9" s="102" t="s">
        <v>65</v>
      </c>
    </row>
    <row r="10" spans="1:39" ht="12.75">
      <c r="A10" s="1"/>
      <c r="B10" s="390" t="s">
        <v>66</v>
      </c>
      <c r="C10" s="390"/>
      <c r="D10" s="103">
        <v>13672</v>
      </c>
      <c r="E10" s="103">
        <v>13547</v>
      </c>
      <c r="F10" s="103">
        <v>13527</v>
      </c>
      <c r="G10" s="103">
        <v>13021</v>
      </c>
      <c r="H10" s="103">
        <v>12737</v>
      </c>
      <c r="I10" s="103">
        <v>11387</v>
      </c>
      <c r="J10" s="103">
        <v>11947</v>
      </c>
      <c r="K10" s="103">
        <v>10742</v>
      </c>
      <c r="L10" s="103">
        <v>11497</v>
      </c>
      <c r="M10" s="103">
        <v>11476</v>
      </c>
      <c r="N10" s="103">
        <v>11215</v>
      </c>
      <c r="O10" s="103">
        <v>10483</v>
      </c>
      <c r="P10" s="103">
        <v>9900</v>
      </c>
      <c r="Q10" s="103">
        <v>9568</v>
      </c>
      <c r="R10" s="103">
        <v>9019</v>
      </c>
      <c r="S10" s="103">
        <v>8891</v>
      </c>
      <c r="T10" s="103">
        <v>8541</v>
      </c>
      <c r="U10" s="103">
        <v>8444</v>
      </c>
      <c r="V10" s="103">
        <v>8918</v>
      </c>
      <c r="W10" s="103">
        <v>8487</v>
      </c>
      <c r="X10" s="103">
        <v>8079</v>
      </c>
      <c r="Y10" s="103">
        <v>8160</v>
      </c>
      <c r="Z10" s="103">
        <v>7655</v>
      </c>
      <c r="AA10" s="103">
        <v>6058</v>
      </c>
      <c r="AB10" s="103">
        <v>5593</v>
      </c>
      <c r="AC10" s="103">
        <v>5318</v>
      </c>
      <c r="AD10" s="103">
        <v>4709</v>
      </c>
      <c r="AE10" s="103">
        <v>4620</v>
      </c>
      <c r="AF10" s="103">
        <v>4275</v>
      </c>
      <c r="AG10" s="103">
        <v>4273</v>
      </c>
      <c r="AH10" s="103">
        <v>3992</v>
      </c>
      <c r="AI10" s="103">
        <v>3958</v>
      </c>
      <c r="AJ10" s="103">
        <v>3653</v>
      </c>
      <c r="AK10" s="103">
        <v>3268</v>
      </c>
      <c r="AL10" s="103">
        <v>3384</v>
      </c>
      <c r="AM10" s="103">
        <v>3461</v>
      </c>
    </row>
    <row r="11" spans="1:39" ht="12.75">
      <c r="A11" s="1"/>
      <c r="B11" s="387" t="s">
        <v>67</v>
      </c>
      <c r="C11" s="387"/>
      <c r="D11" s="104">
        <v>84700</v>
      </c>
      <c r="E11" s="104">
        <v>81804</v>
      </c>
      <c r="F11" s="104">
        <v>79757</v>
      </c>
      <c r="G11" s="104">
        <v>81487</v>
      </c>
      <c r="H11" s="104">
        <v>81568</v>
      </c>
      <c r="I11" s="104">
        <v>76315</v>
      </c>
      <c r="J11" s="104">
        <v>81812</v>
      </c>
      <c r="K11" s="104">
        <v>83856</v>
      </c>
      <c r="L11" s="104">
        <v>86818</v>
      </c>
      <c r="M11" s="104">
        <v>88669</v>
      </c>
      <c r="N11" s="104">
        <v>88160</v>
      </c>
      <c r="O11" s="104">
        <v>82527</v>
      </c>
      <c r="P11" s="104">
        <v>78781</v>
      </c>
      <c r="Q11" s="104">
        <v>77675</v>
      </c>
      <c r="R11" s="104">
        <v>75031</v>
      </c>
      <c r="S11" s="104">
        <v>73512</v>
      </c>
      <c r="T11" s="104">
        <v>68259</v>
      </c>
      <c r="U11" s="104">
        <v>70907</v>
      </c>
      <c r="V11" s="104">
        <v>72260</v>
      </c>
      <c r="W11" s="104">
        <v>72543</v>
      </c>
      <c r="X11" s="104">
        <v>69431</v>
      </c>
      <c r="Y11" s="104">
        <v>66780</v>
      </c>
      <c r="Z11" s="104">
        <v>66342</v>
      </c>
      <c r="AA11" s="104">
        <v>66602</v>
      </c>
      <c r="AB11" s="104">
        <v>64155</v>
      </c>
      <c r="AC11" s="104" t="s">
        <v>106</v>
      </c>
      <c r="AD11" s="104">
        <v>66366</v>
      </c>
      <c r="AE11" s="104">
        <v>66917</v>
      </c>
      <c r="AF11" s="104">
        <v>65381</v>
      </c>
      <c r="AG11" s="104">
        <v>63663</v>
      </c>
      <c r="AH11" s="104">
        <v>61175</v>
      </c>
      <c r="AI11" s="104">
        <v>63722</v>
      </c>
      <c r="AJ11" s="104">
        <v>58533</v>
      </c>
      <c r="AK11" s="104">
        <v>54691</v>
      </c>
      <c r="AL11" s="105" t="s">
        <v>107</v>
      </c>
      <c r="AM11" s="105">
        <v>52571</v>
      </c>
    </row>
    <row r="12" spans="1:39" ht="12.75">
      <c r="A12" s="1"/>
      <c r="B12" s="390" t="s">
        <v>66</v>
      </c>
      <c r="C12" s="390"/>
      <c r="D12" s="103">
        <v>2396</v>
      </c>
      <c r="E12" s="103">
        <v>2216</v>
      </c>
      <c r="F12" s="103">
        <v>2064</v>
      </c>
      <c r="G12" s="103">
        <v>2090</v>
      </c>
      <c r="H12" s="103">
        <v>1890</v>
      </c>
      <c r="I12" s="103">
        <v>1801</v>
      </c>
      <c r="J12" s="103">
        <v>1951</v>
      </c>
      <c r="K12" s="103">
        <v>1922</v>
      </c>
      <c r="L12" s="103">
        <v>1967</v>
      </c>
      <c r="M12" s="103">
        <v>1993</v>
      </c>
      <c r="N12" s="103">
        <v>1976</v>
      </c>
      <c r="O12" s="103">
        <v>1873</v>
      </c>
      <c r="P12" s="103">
        <v>1672</v>
      </c>
      <c r="Q12" s="103">
        <v>1660</v>
      </c>
      <c r="R12" s="103">
        <v>1692</v>
      </c>
      <c r="S12" s="103">
        <v>1449</v>
      </c>
      <c r="T12" s="103">
        <v>1356</v>
      </c>
      <c r="U12" s="103">
        <v>1364</v>
      </c>
      <c r="V12" s="103">
        <v>1500</v>
      </c>
      <c r="W12" s="103">
        <v>1397</v>
      </c>
      <c r="X12" s="103">
        <v>1470</v>
      </c>
      <c r="Y12" s="103">
        <v>1486</v>
      </c>
      <c r="Z12" s="103">
        <v>1353</v>
      </c>
      <c r="AA12" s="103">
        <v>1216</v>
      </c>
      <c r="AB12" s="103">
        <v>1163</v>
      </c>
      <c r="AC12" s="103">
        <v>1089</v>
      </c>
      <c r="AD12" s="103">
        <v>1069</v>
      </c>
      <c r="AE12" s="103">
        <v>1067</v>
      </c>
      <c r="AF12" s="103">
        <v>944</v>
      </c>
      <c r="AG12" s="103">
        <v>943</v>
      </c>
      <c r="AH12" s="103">
        <v>812</v>
      </c>
      <c r="AI12" s="103">
        <v>861</v>
      </c>
      <c r="AJ12" s="103">
        <v>770</v>
      </c>
      <c r="AK12" s="103">
        <v>724</v>
      </c>
      <c r="AL12" s="103">
        <v>727</v>
      </c>
      <c r="AM12" s="103">
        <v>732</v>
      </c>
    </row>
    <row r="13" spans="1:39" ht="12.75">
      <c r="A13" s="1"/>
      <c r="B13" s="387" t="s">
        <v>108</v>
      </c>
      <c r="C13" s="387"/>
      <c r="D13" s="104">
        <v>241313</v>
      </c>
      <c r="E13" s="104">
        <v>242678</v>
      </c>
      <c r="F13" s="104">
        <v>234070</v>
      </c>
      <c r="G13" s="104">
        <v>236344</v>
      </c>
      <c r="H13" s="104">
        <v>233071</v>
      </c>
      <c r="I13" s="104">
        <v>231502</v>
      </c>
      <c r="J13" s="104">
        <v>228443</v>
      </c>
      <c r="K13" s="104">
        <v>232165</v>
      </c>
      <c r="L13" s="104">
        <v>243174</v>
      </c>
      <c r="M13" s="104">
        <v>230175</v>
      </c>
      <c r="N13" s="104">
        <v>235326</v>
      </c>
      <c r="O13" s="104">
        <v>256884</v>
      </c>
      <c r="P13" s="104">
        <v>257152</v>
      </c>
      <c r="Q13" s="104">
        <v>230454</v>
      </c>
      <c r="R13" s="104">
        <v>253392</v>
      </c>
      <c r="S13" s="104">
        <v>273637</v>
      </c>
      <c r="T13" s="104">
        <v>285491</v>
      </c>
      <c r="U13" s="104">
        <v>284410</v>
      </c>
      <c r="V13" s="104">
        <v>307055</v>
      </c>
      <c r="W13" s="104">
        <v>336375</v>
      </c>
      <c r="X13" s="104">
        <v>374135</v>
      </c>
      <c r="Y13" s="104">
        <v>380382</v>
      </c>
      <c r="Z13" s="104">
        <v>385471</v>
      </c>
      <c r="AA13" s="104">
        <v>363038</v>
      </c>
      <c r="AB13" s="104">
        <v>349301</v>
      </c>
      <c r="AC13" s="104">
        <v>340676</v>
      </c>
      <c r="AD13" s="104">
        <v>338624</v>
      </c>
      <c r="AE13" s="104">
        <v>330981</v>
      </c>
      <c r="AF13" s="104">
        <v>315476</v>
      </c>
      <c r="AG13" s="104">
        <v>311495</v>
      </c>
      <c r="AH13" s="104">
        <v>306825</v>
      </c>
      <c r="AI13" s="104">
        <v>295819</v>
      </c>
      <c r="AJ13" s="104">
        <v>270617</v>
      </c>
      <c r="AK13" s="104" t="s">
        <v>109</v>
      </c>
      <c r="AL13" s="104" t="s">
        <v>110</v>
      </c>
      <c r="AM13" s="104" t="s">
        <v>65</v>
      </c>
    </row>
    <row r="14" spans="1:39" ht="12.75">
      <c r="A14" s="1"/>
      <c r="B14" s="390" t="s">
        <v>66</v>
      </c>
      <c r="C14" s="390"/>
      <c r="D14" s="103">
        <v>9220</v>
      </c>
      <c r="E14" s="103">
        <v>8718</v>
      </c>
      <c r="F14" s="103">
        <v>8322</v>
      </c>
      <c r="G14" s="103">
        <v>8300</v>
      </c>
      <c r="H14" s="103">
        <v>7759</v>
      </c>
      <c r="I14" s="103">
        <v>7700</v>
      </c>
      <c r="J14" s="103">
        <v>7642</v>
      </c>
      <c r="K14" s="103">
        <v>7327</v>
      </c>
      <c r="L14" s="103">
        <v>7494</v>
      </c>
      <c r="M14" s="103">
        <v>6923</v>
      </c>
      <c r="N14" s="103">
        <v>7151</v>
      </c>
      <c r="O14" s="103">
        <v>8098</v>
      </c>
      <c r="P14" s="103">
        <v>8029</v>
      </c>
      <c r="Q14" s="103">
        <v>7177</v>
      </c>
      <c r="R14" s="103">
        <v>7104</v>
      </c>
      <c r="S14" s="103">
        <v>7033</v>
      </c>
      <c r="T14" s="103">
        <v>6688</v>
      </c>
      <c r="U14" s="103">
        <v>6724</v>
      </c>
      <c r="V14" s="103">
        <v>6849</v>
      </c>
      <c r="W14" s="103">
        <v>6688</v>
      </c>
      <c r="X14" s="103">
        <v>7061</v>
      </c>
      <c r="Y14" s="103">
        <v>7096</v>
      </c>
      <c r="Z14" s="103">
        <v>6980</v>
      </c>
      <c r="AA14" s="103">
        <v>6563</v>
      </c>
      <c r="AB14" s="103">
        <v>6122</v>
      </c>
      <c r="AC14" s="103">
        <v>5818</v>
      </c>
      <c r="AD14" s="103">
        <v>5669</v>
      </c>
      <c r="AE14" s="103">
        <v>5131</v>
      </c>
      <c r="AF14" s="103">
        <v>4731</v>
      </c>
      <c r="AG14" s="103">
        <v>4237</v>
      </c>
      <c r="AH14" s="103">
        <v>4090</v>
      </c>
      <c r="AI14" s="103">
        <v>3800</v>
      </c>
      <c r="AJ14" s="103">
        <v>3753</v>
      </c>
      <c r="AK14" s="103">
        <v>3385</v>
      </c>
      <c r="AL14" s="103">
        <v>3381</v>
      </c>
      <c r="AM14" s="103">
        <v>3428</v>
      </c>
    </row>
    <row r="15" spans="1:39" ht="12.75">
      <c r="A15" s="32"/>
      <c r="B15" s="387" t="s">
        <v>69</v>
      </c>
      <c r="C15" s="387"/>
      <c r="D15" s="104">
        <v>2381</v>
      </c>
      <c r="E15" s="104">
        <v>2241</v>
      </c>
      <c r="F15" s="104">
        <v>2039</v>
      </c>
      <c r="G15" s="104">
        <v>2203</v>
      </c>
      <c r="H15" s="104">
        <v>2187</v>
      </c>
      <c r="I15" s="104">
        <v>2076</v>
      </c>
      <c r="J15" s="104">
        <v>2062</v>
      </c>
      <c r="K15" s="104">
        <v>1568</v>
      </c>
      <c r="L15" s="104">
        <v>1767</v>
      </c>
      <c r="M15" s="104">
        <v>1792</v>
      </c>
      <c r="N15" s="104">
        <v>1848</v>
      </c>
      <c r="O15" s="104">
        <v>1722</v>
      </c>
      <c r="P15" s="104">
        <v>1729</v>
      </c>
      <c r="Q15" s="104">
        <v>1718</v>
      </c>
      <c r="R15" s="104">
        <v>1624</v>
      </c>
      <c r="S15" s="104">
        <v>1728</v>
      </c>
      <c r="T15" s="104">
        <v>1610</v>
      </c>
      <c r="U15" s="104">
        <v>1555</v>
      </c>
      <c r="V15" s="104">
        <v>1575</v>
      </c>
      <c r="W15" s="104">
        <v>1588</v>
      </c>
      <c r="X15" s="104">
        <v>1331</v>
      </c>
      <c r="Y15" s="104">
        <v>1246</v>
      </c>
      <c r="Z15" s="104">
        <v>1162</v>
      </c>
      <c r="AA15" s="104" t="s">
        <v>111</v>
      </c>
      <c r="AB15" s="104" t="s">
        <v>112</v>
      </c>
      <c r="AC15" s="104" t="s">
        <v>113</v>
      </c>
      <c r="AD15" s="104" t="s">
        <v>114</v>
      </c>
      <c r="AE15" s="104">
        <v>1372</v>
      </c>
      <c r="AF15" s="104">
        <v>1274</v>
      </c>
      <c r="AG15" s="104">
        <v>1204</v>
      </c>
      <c r="AH15" s="104">
        <v>1091</v>
      </c>
      <c r="AI15" s="104">
        <v>1341</v>
      </c>
      <c r="AJ15" s="104">
        <v>1412</v>
      </c>
      <c r="AK15" s="104">
        <v>1297</v>
      </c>
      <c r="AL15" s="105" t="s">
        <v>115</v>
      </c>
      <c r="AM15" s="105">
        <v>1384</v>
      </c>
    </row>
    <row r="16" spans="1:39" ht="12.75">
      <c r="A16" s="1"/>
      <c r="B16" s="390" t="s">
        <v>66</v>
      </c>
      <c r="C16" s="390"/>
      <c r="D16" s="103">
        <v>98</v>
      </c>
      <c r="E16" s="103">
        <v>100</v>
      </c>
      <c r="F16" s="103">
        <v>75</v>
      </c>
      <c r="G16" s="103">
        <v>85</v>
      </c>
      <c r="H16" s="103">
        <v>70</v>
      </c>
      <c r="I16" s="103">
        <v>79</v>
      </c>
      <c r="J16" s="103">
        <v>79</v>
      </c>
      <c r="K16" s="103">
        <v>68</v>
      </c>
      <c r="L16" s="103">
        <v>84</v>
      </c>
      <c r="M16" s="103">
        <v>67</v>
      </c>
      <c r="N16" s="103">
        <v>70</v>
      </c>
      <c r="O16" s="103">
        <v>80</v>
      </c>
      <c r="P16" s="103">
        <v>73</v>
      </c>
      <c r="Q16" s="103">
        <v>76</v>
      </c>
      <c r="R16" s="103">
        <v>74</v>
      </c>
      <c r="S16" s="103">
        <v>68</v>
      </c>
      <c r="T16" s="103">
        <v>72</v>
      </c>
      <c r="U16" s="103">
        <v>56</v>
      </c>
      <c r="V16" s="103">
        <v>57</v>
      </c>
      <c r="W16" s="103">
        <v>58</v>
      </c>
      <c r="X16" s="103">
        <v>76</v>
      </c>
      <c r="Y16" s="103">
        <v>70</v>
      </c>
      <c r="Z16" s="103">
        <v>62</v>
      </c>
      <c r="AA16" s="103">
        <v>53</v>
      </c>
      <c r="AB16" s="103" t="s">
        <v>116</v>
      </c>
      <c r="AC16" s="103" t="s">
        <v>117</v>
      </c>
      <c r="AD16" s="103" t="s">
        <v>118</v>
      </c>
      <c r="AE16" s="103">
        <v>46</v>
      </c>
      <c r="AF16" s="103">
        <v>35</v>
      </c>
      <c r="AG16" s="103">
        <v>48</v>
      </c>
      <c r="AH16" s="103">
        <v>32</v>
      </c>
      <c r="AI16" s="103">
        <v>33</v>
      </c>
      <c r="AJ16" s="103">
        <v>34</v>
      </c>
      <c r="AK16" s="103">
        <v>45</v>
      </c>
      <c r="AL16" s="103">
        <v>35</v>
      </c>
      <c r="AM16" s="103">
        <v>36</v>
      </c>
    </row>
    <row r="17" spans="1:39" ht="12.75">
      <c r="A17" s="32"/>
      <c r="B17" s="387" t="s">
        <v>119</v>
      </c>
      <c r="C17" s="387"/>
      <c r="D17" s="104">
        <v>58620</v>
      </c>
      <c r="E17" s="104">
        <v>55312</v>
      </c>
      <c r="F17" s="104">
        <v>53922</v>
      </c>
      <c r="G17" s="104">
        <v>54227</v>
      </c>
      <c r="H17" s="104">
        <v>52296</v>
      </c>
      <c r="I17" s="104">
        <v>49888</v>
      </c>
      <c r="J17" s="104">
        <v>16233</v>
      </c>
      <c r="K17" s="104">
        <v>15444</v>
      </c>
      <c r="L17" s="104">
        <v>15010</v>
      </c>
      <c r="M17" s="104">
        <v>15116</v>
      </c>
      <c r="N17" s="104">
        <v>15028</v>
      </c>
      <c r="O17" s="104">
        <v>13287</v>
      </c>
      <c r="P17" s="104">
        <v>12939</v>
      </c>
      <c r="Q17" s="104">
        <v>12814</v>
      </c>
      <c r="R17" s="104">
        <v>13033</v>
      </c>
      <c r="S17" s="104">
        <v>13022</v>
      </c>
      <c r="T17" s="104">
        <v>13217</v>
      </c>
      <c r="U17" s="104">
        <v>12953</v>
      </c>
      <c r="V17" s="104">
        <v>12882</v>
      </c>
      <c r="W17" s="104">
        <v>13574</v>
      </c>
      <c r="X17" s="104">
        <v>12673</v>
      </c>
      <c r="Y17" s="104">
        <v>12112</v>
      </c>
      <c r="Z17" s="104">
        <v>12084</v>
      </c>
      <c r="AA17" s="104">
        <v>11684</v>
      </c>
      <c r="AB17" s="104">
        <v>10368</v>
      </c>
      <c r="AC17" s="104">
        <v>10218</v>
      </c>
      <c r="AD17" s="104">
        <v>9862</v>
      </c>
      <c r="AE17" s="104">
        <v>10474</v>
      </c>
      <c r="AF17" s="104">
        <v>9500</v>
      </c>
      <c r="AG17" s="104">
        <v>7676</v>
      </c>
      <c r="AH17" s="104">
        <v>4291</v>
      </c>
      <c r="AI17" s="105" t="s">
        <v>65</v>
      </c>
      <c r="AJ17" s="105" t="s">
        <v>65</v>
      </c>
      <c r="AK17" s="105" t="s">
        <v>65</v>
      </c>
      <c r="AL17" s="105" t="s">
        <v>65</v>
      </c>
      <c r="AM17" s="105" t="s">
        <v>65</v>
      </c>
    </row>
    <row r="18" spans="1:39" ht="12.75">
      <c r="A18" s="1"/>
      <c r="B18" s="390" t="s">
        <v>66</v>
      </c>
      <c r="C18" s="390"/>
      <c r="D18" s="103">
        <v>1997</v>
      </c>
      <c r="E18" s="103">
        <v>1807</v>
      </c>
      <c r="F18" s="103">
        <v>1710</v>
      </c>
      <c r="G18" s="103">
        <v>1756</v>
      </c>
      <c r="H18" s="103">
        <v>1620</v>
      </c>
      <c r="I18" s="103">
        <v>1438</v>
      </c>
      <c r="J18" s="103">
        <v>1529</v>
      </c>
      <c r="K18" s="103">
        <v>1485</v>
      </c>
      <c r="L18" s="103">
        <v>1366</v>
      </c>
      <c r="M18" s="103">
        <v>1456</v>
      </c>
      <c r="N18" s="103">
        <v>1376</v>
      </c>
      <c r="O18" s="103">
        <v>1281</v>
      </c>
      <c r="P18" s="103">
        <v>1285</v>
      </c>
      <c r="Q18" s="103">
        <v>1252</v>
      </c>
      <c r="R18" s="103">
        <v>1298</v>
      </c>
      <c r="S18" s="103">
        <v>1334</v>
      </c>
      <c r="T18" s="103">
        <v>1251</v>
      </c>
      <c r="U18" s="103">
        <v>1235</v>
      </c>
      <c r="V18" s="103">
        <v>1149</v>
      </c>
      <c r="W18" s="103">
        <v>1186</v>
      </c>
      <c r="X18" s="103">
        <v>1166</v>
      </c>
      <c r="Y18" s="103">
        <v>1083</v>
      </c>
      <c r="Z18" s="103">
        <v>1066</v>
      </c>
      <c r="AA18" s="103">
        <v>1088</v>
      </c>
      <c r="AB18" s="103">
        <v>881</v>
      </c>
      <c r="AC18" s="103">
        <v>817</v>
      </c>
      <c r="AD18" s="103">
        <v>811</v>
      </c>
      <c r="AE18" s="103">
        <v>791</v>
      </c>
      <c r="AF18" s="103">
        <v>750</v>
      </c>
      <c r="AG18" s="103">
        <v>720</v>
      </c>
      <c r="AH18" s="103">
        <v>640</v>
      </c>
      <c r="AI18" s="103">
        <v>661</v>
      </c>
      <c r="AJ18" s="103">
        <v>562</v>
      </c>
      <c r="AK18" s="103">
        <v>476</v>
      </c>
      <c r="AL18" s="103">
        <v>570</v>
      </c>
      <c r="AM18" s="103">
        <v>621</v>
      </c>
    </row>
    <row r="19" spans="1:39" ht="12.75">
      <c r="A19" s="32"/>
      <c r="B19" s="387" t="s">
        <v>72</v>
      </c>
      <c r="C19" s="387"/>
      <c r="D19" s="104">
        <v>114197</v>
      </c>
      <c r="E19" s="104">
        <v>111113</v>
      </c>
      <c r="F19" s="104">
        <v>104637</v>
      </c>
      <c r="G19" s="104">
        <v>116938</v>
      </c>
      <c r="H19" s="104">
        <v>120358</v>
      </c>
      <c r="I19" s="104">
        <v>133174</v>
      </c>
      <c r="J19" s="104">
        <v>144190</v>
      </c>
      <c r="K19" s="104">
        <v>160999</v>
      </c>
      <c r="L19" s="104">
        <v>173201</v>
      </c>
      <c r="M19" s="104">
        <v>178755</v>
      </c>
      <c r="N19" s="104">
        <v>164508</v>
      </c>
      <c r="O19" s="104">
        <v>157285</v>
      </c>
      <c r="P19" s="104">
        <v>137767</v>
      </c>
      <c r="Q19" s="104">
        <v>123571</v>
      </c>
      <c r="R19" s="104">
        <v>119431</v>
      </c>
      <c r="S19" s="104">
        <v>127183</v>
      </c>
      <c r="T19" s="104">
        <v>129640</v>
      </c>
      <c r="U19" s="104">
        <v>130851</v>
      </c>
      <c r="V19" s="104">
        <v>147334</v>
      </c>
      <c r="W19" s="104">
        <v>148632</v>
      </c>
      <c r="X19" s="104">
        <v>155557</v>
      </c>
      <c r="Y19" s="104">
        <v>155116</v>
      </c>
      <c r="Z19" s="104">
        <v>152264</v>
      </c>
      <c r="AA19" s="104">
        <v>156034</v>
      </c>
      <c r="AB19" s="104">
        <v>143124</v>
      </c>
      <c r="AC19" s="104">
        <v>137251</v>
      </c>
      <c r="AD19" s="104">
        <v>147554</v>
      </c>
      <c r="AE19" s="104">
        <v>146344</v>
      </c>
      <c r="AF19" s="104">
        <v>134047</v>
      </c>
      <c r="AG19" s="104">
        <v>127680</v>
      </c>
      <c r="AH19" s="104">
        <v>122823</v>
      </c>
      <c r="AI19" s="104">
        <v>117683</v>
      </c>
      <c r="AJ19" s="104">
        <v>117793</v>
      </c>
      <c r="AK19" s="104">
        <v>126400</v>
      </c>
      <c r="AL19" s="104">
        <v>128320</v>
      </c>
      <c r="AM19" s="104">
        <v>136144</v>
      </c>
    </row>
    <row r="20" spans="1:39" ht="12.75">
      <c r="A20" s="1"/>
      <c r="B20" s="390" t="s">
        <v>66</v>
      </c>
      <c r="C20" s="390"/>
      <c r="D20" s="103">
        <v>6522</v>
      </c>
      <c r="E20" s="103">
        <v>4930</v>
      </c>
      <c r="F20" s="103">
        <v>4486</v>
      </c>
      <c r="G20" s="103">
        <v>4666</v>
      </c>
      <c r="H20" s="103">
        <v>4830</v>
      </c>
      <c r="I20" s="103">
        <v>6374</v>
      </c>
      <c r="J20" s="103">
        <v>7045</v>
      </c>
      <c r="K20" s="103">
        <v>7615</v>
      </c>
      <c r="L20" s="103">
        <v>8252</v>
      </c>
      <c r="M20" s="103">
        <v>9344</v>
      </c>
      <c r="N20" s="103">
        <v>9032</v>
      </c>
      <c r="O20" s="103">
        <v>8835</v>
      </c>
      <c r="P20" s="103">
        <v>7818</v>
      </c>
      <c r="Q20" s="103">
        <v>6378</v>
      </c>
      <c r="R20" s="103">
        <v>5715</v>
      </c>
      <c r="S20" s="103">
        <v>5751</v>
      </c>
      <c r="T20" s="103">
        <v>5483</v>
      </c>
      <c r="U20" s="103">
        <v>5604</v>
      </c>
      <c r="V20" s="103">
        <v>5957</v>
      </c>
      <c r="W20" s="103">
        <v>5738</v>
      </c>
      <c r="X20" s="103">
        <v>5776</v>
      </c>
      <c r="Y20" s="103">
        <v>5517</v>
      </c>
      <c r="Z20" s="103">
        <v>5347</v>
      </c>
      <c r="AA20" s="103">
        <v>5399</v>
      </c>
      <c r="AB20" s="103">
        <v>4741</v>
      </c>
      <c r="AC20" s="103">
        <v>3857</v>
      </c>
      <c r="AD20" s="103">
        <v>4104</v>
      </c>
      <c r="AE20" s="103">
        <v>3823</v>
      </c>
      <c r="AF20" s="103">
        <v>3100</v>
      </c>
      <c r="AG20" s="103">
        <v>2714</v>
      </c>
      <c r="AH20" s="103">
        <v>2478</v>
      </c>
      <c r="AI20" s="103">
        <v>2056</v>
      </c>
      <c r="AJ20" s="103">
        <v>1903</v>
      </c>
      <c r="AK20" s="103">
        <v>1680</v>
      </c>
      <c r="AL20" s="103">
        <v>1688</v>
      </c>
      <c r="AM20" s="103">
        <v>1689</v>
      </c>
    </row>
    <row r="21" spans="1:39" ht="12.75">
      <c r="A21" s="32"/>
      <c r="B21" s="387" t="s">
        <v>73</v>
      </c>
      <c r="C21" s="387"/>
      <c r="D21" s="104">
        <v>20094</v>
      </c>
      <c r="E21" s="104">
        <v>19302</v>
      </c>
      <c r="F21" s="104">
        <v>20032</v>
      </c>
      <c r="G21" s="104">
        <v>20582</v>
      </c>
      <c r="H21" s="104">
        <v>21435</v>
      </c>
      <c r="I21" s="104">
        <v>21479</v>
      </c>
      <c r="J21" s="104">
        <v>22458</v>
      </c>
      <c r="K21" s="104">
        <v>21254</v>
      </c>
      <c r="L21" s="104">
        <v>23651</v>
      </c>
      <c r="M21" s="104">
        <v>24435</v>
      </c>
      <c r="N21" s="104">
        <v>23269</v>
      </c>
      <c r="O21" s="104">
        <v>21802</v>
      </c>
      <c r="P21" s="104">
        <v>21486</v>
      </c>
      <c r="Q21" s="104">
        <v>20373</v>
      </c>
      <c r="R21" s="104">
        <v>21672</v>
      </c>
      <c r="S21" s="104">
        <v>21745</v>
      </c>
      <c r="T21" s="104">
        <v>21347</v>
      </c>
      <c r="U21" s="104">
        <v>21821</v>
      </c>
      <c r="V21" s="104">
        <v>21887</v>
      </c>
      <c r="W21" s="104">
        <v>22544</v>
      </c>
      <c r="X21" s="104">
        <v>22623</v>
      </c>
      <c r="Y21" s="104">
        <v>22913</v>
      </c>
      <c r="Z21" s="104">
        <v>25307</v>
      </c>
      <c r="AA21" s="104">
        <v>27632</v>
      </c>
      <c r="AB21" s="104">
        <v>27062</v>
      </c>
      <c r="AC21" s="104">
        <v>26899</v>
      </c>
      <c r="AD21" s="104">
        <v>27081</v>
      </c>
      <c r="AE21" s="104">
        <v>27220</v>
      </c>
      <c r="AF21" s="104">
        <v>26645</v>
      </c>
      <c r="AG21" s="104">
        <v>25639</v>
      </c>
      <c r="AH21" s="104">
        <v>23571</v>
      </c>
      <c r="AI21" s="104">
        <v>22679</v>
      </c>
      <c r="AJ21" s="104">
        <v>23110</v>
      </c>
      <c r="AK21" s="104" t="s">
        <v>120</v>
      </c>
      <c r="AL21" s="104" t="s">
        <v>121</v>
      </c>
      <c r="AM21" s="104">
        <v>19902</v>
      </c>
    </row>
    <row r="22" spans="1:39" ht="12.75">
      <c r="A22" s="1"/>
      <c r="B22" s="390" t="s">
        <v>66</v>
      </c>
      <c r="C22" s="390"/>
      <c r="D22" s="103">
        <v>848</v>
      </c>
      <c r="E22" s="103">
        <v>748</v>
      </c>
      <c r="F22" s="103">
        <v>755</v>
      </c>
      <c r="G22" s="103">
        <v>779</v>
      </c>
      <c r="H22" s="103">
        <v>800</v>
      </c>
      <c r="I22" s="103">
        <v>808</v>
      </c>
      <c r="J22" s="103">
        <v>844</v>
      </c>
      <c r="K22" s="103">
        <v>787</v>
      </c>
      <c r="L22" s="103">
        <v>813</v>
      </c>
      <c r="M22" s="103">
        <v>904</v>
      </c>
      <c r="N22" s="103">
        <v>772</v>
      </c>
      <c r="O22" s="103">
        <v>745</v>
      </c>
      <c r="P22" s="103">
        <v>759</v>
      </c>
      <c r="Q22" s="103">
        <v>632</v>
      </c>
      <c r="R22" s="103">
        <v>589</v>
      </c>
      <c r="S22" s="103">
        <v>572</v>
      </c>
      <c r="T22" s="103">
        <v>537</v>
      </c>
      <c r="U22" s="103">
        <v>541</v>
      </c>
      <c r="V22" s="103">
        <v>531</v>
      </c>
      <c r="W22" s="103">
        <v>580</v>
      </c>
      <c r="X22" s="103">
        <v>591</v>
      </c>
      <c r="Y22" s="103">
        <v>583</v>
      </c>
      <c r="Z22" s="103">
        <v>560</v>
      </c>
      <c r="AA22" s="103">
        <v>529</v>
      </c>
      <c r="AB22" s="103">
        <v>480</v>
      </c>
      <c r="AC22" s="103">
        <v>440</v>
      </c>
      <c r="AD22" s="103">
        <v>445</v>
      </c>
      <c r="AE22" s="103">
        <v>471</v>
      </c>
      <c r="AF22" s="103">
        <v>397</v>
      </c>
      <c r="AG22" s="103">
        <v>358</v>
      </c>
      <c r="AH22" s="103">
        <v>266</v>
      </c>
      <c r="AI22" s="103">
        <v>319</v>
      </c>
      <c r="AJ22" s="103">
        <v>285</v>
      </c>
      <c r="AK22" s="103">
        <v>260</v>
      </c>
      <c r="AL22" s="103">
        <v>270</v>
      </c>
      <c r="AM22" s="103">
        <v>259</v>
      </c>
    </row>
    <row r="23" spans="1:39" ht="12.75">
      <c r="A23" s="32"/>
      <c r="B23" s="387" t="s">
        <v>74</v>
      </c>
      <c r="C23" s="387"/>
      <c r="D23" s="104">
        <v>33573</v>
      </c>
      <c r="E23" s="104">
        <v>32867</v>
      </c>
      <c r="F23" s="104">
        <v>32550</v>
      </c>
      <c r="G23" s="104">
        <v>33630</v>
      </c>
      <c r="H23" s="104">
        <v>31829</v>
      </c>
      <c r="I23" s="104">
        <v>30735</v>
      </c>
      <c r="J23" s="104">
        <v>31380</v>
      </c>
      <c r="K23" s="104">
        <v>30102</v>
      </c>
      <c r="L23" s="104">
        <v>31028</v>
      </c>
      <c r="M23" s="104">
        <v>31084</v>
      </c>
      <c r="N23" s="104">
        <v>30197</v>
      </c>
      <c r="O23" s="104">
        <v>29100</v>
      </c>
      <c r="P23" s="104">
        <v>29517</v>
      </c>
      <c r="Q23" s="104">
        <v>28933</v>
      </c>
      <c r="R23" s="104">
        <v>29955</v>
      </c>
      <c r="S23" s="104">
        <v>29451</v>
      </c>
      <c r="T23" s="104">
        <v>27155</v>
      </c>
      <c r="U23" s="104">
        <v>27872</v>
      </c>
      <c r="V23" s="104">
        <v>28387</v>
      </c>
      <c r="W23" s="104">
        <v>30110</v>
      </c>
      <c r="X23" s="104">
        <v>30650</v>
      </c>
      <c r="Y23" s="104">
        <v>30704</v>
      </c>
      <c r="Z23" s="104">
        <v>30287</v>
      </c>
      <c r="AA23" s="104">
        <v>30644</v>
      </c>
      <c r="AB23" s="104">
        <v>29256</v>
      </c>
      <c r="AC23" s="104">
        <v>27163</v>
      </c>
      <c r="AD23" s="104">
        <v>27088</v>
      </c>
      <c r="AE23" s="104">
        <v>27516</v>
      </c>
      <c r="AF23" s="104">
        <v>25913</v>
      </c>
      <c r="AG23" s="104">
        <v>25479</v>
      </c>
      <c r="AH23" s="104">
        <v>24564</v>
      </c>
      <c r="AI23" s="104">
        <v>23562</v>
      </c>
      <c r="AJ23" s="104">
        <v>22557</v>
      </c>
      <c r="AK23" s="104">
        <v>21648</v>
      </c>
      <c r="AL23" s="104">
        <v>21764</v>
      </c>
      <c r="AM23" s="104">
        <v>21791</v>
      </c>
    </row>
    <row r="24" spans="1:39" ht="12.75">
      <c r="A24" s="1"/>
      <c r="B24" s="390" t="s">
        <v>66</v>
      </c>
      <c r="C24" s="390"/>
      <c r="D24" s="103">
        <v>1246</v>
      </c>
      <c r="E24" s="103">
        <v>1165</v>
      </c>
      <c r="F24" s="103">
        <v>1192</v>
      </c>
      <c r="G24" s="103">
        <v>1159</v>
      </c>
      <c r="H24" s="103">
        <v>1100</v>
      </c>
      <c r="I24" s="103">
        <v>908</v>
      </c>
      <c r="J24" s="103">
        <v>1034</v>
      </c>
      <c r="K24" s="103">
        <v>952</v>
      </c>
      <c r="L24" s="103">
        <v>945</v>
      </c>
      <c r="M24" s="103">
        <v>925</v>
      </c>
      <c r="N24" s="103">
        <v>954</v>
      </c>
      <c r="O24" s="103">
        <v>860</v>
      </c>
      <c r="P24" s="103">
        <v>834</v>
      </c>
      <c r="Q24" s="103">
        <v>723</v>
      </c>
      <c r="R24" s="103">
        <v>679</v>
      </c>
      <c r="S24" s="103">
        <v>692</v>
      </c>
      <c r="T24" s="103">
        <v>616</v>
      </c>
      <c r="U24" s="103">
        <v>587</v>
      </c>
      <c r="V24" s="103">
        <v>597</v>
      </c>
      <c r="W24" s="103">
        <v>583</v>
      </c>
      <c r="X24" s="103">
        <v>592</v>
      </c>
      <c r="Y24" s="103">
        <v>544</v>
      </c>
      <c r="Z24" s="103">
        <v>513</v>
      </c>
      <c r="AA24" s="103">
        <v>546</v>
      </c>
      <c r="AB24" s="103">
        <v>510</v>
      </c>
      <c r="AC24" s="103">
        <v>409</v>
      </c>
      <c r="AD24" s="103">
        <v>370</v>
      </c>
      <c r="AE24" s="103">
        <v>384</v>
      </c>
      <c r="AF24" s="103">
        <v>357</v>
      </c>
      <c r="AG24" s="103">
        <v>349</v>
      </c>
      <c r="AH24" s="103">
        <v>327</v>
      </c>
      <c r="AI24" s="103">
        <v>320</v>
      </c>
      <c r="AJ24" s="103">
        <v>339</v>
      </c>
      <c r="AK24" s="103">
        <v>269</v>
      </c>
      <c r="AL24" s="103">
        <v>243</v>
      </c>
      <c r="AM24" s="103">
        <v>253</v>
      </c>
    </row>
    <row r="25" spans="1:39" ht="12.75">
      <c r="A25" s="32"/>
      <c r="B25" s="387" t="s">
        <v>75</v>
      </c>
      <c r="C25" s="387"/>
      <c r="D25" s="104">
        <v>335864</v>
      </c>
      <c r="E25" s="104">
        <v>332620</v>
      </c>
      <c r="F25" s="104">
        <v>342435</v>
      </c>
      <c r="G25" s="104">
        <v>316297</v>
      </c>
      <c r="H25" s="104">
        <v>333066</v>
      </c>
      <c r="I25" s="104">
        <v>326161</v>
      </c>
      <c r="J25" s="104">
        <v>330893</v>
      </c>
      <c r="K25" s="104">
        <v>321409</v>
      </c>
      <c r="L25" s="104">
        <v>333272</v>
      </c>
      <c r="M25" s="104">
        <v>353203</v>
      </c>
      <c r="N25" s="104">
        <v>352902</v>
      </c>
      <c r="O25" s="104">
        <v>321682</v>
      </c>
      <c r="P25" s="104">
        <v>322017</v>
      </c>
      <c r="Q25" s="104">
        <v>317235</v>
      </c>
      <c r="R25" s="104">
        <v>327453</v>
      </c>
      <c r="S25" s="104">
        <v>322412</v>
      </c>
      <c r="T25" s="104">
        <v>333153</v>
      </c>
      <c r="U25" s="104">
        <v>340501</v>
      </c>
      <c r="V25" s="104">
        <v>338614</v>
      </c>
      <c r="W25" s="104">
        <v>333759</v>
      </c>
      <c r="X25" s="104">
        <v>335003</v>
      </c>
      <c r="Y25" s="104">
        <v>326451</v>
      </c>
      <c r="Z25" s="104">
        <v>314519</v>
      </c>
      <c r="AA25" s="104">
        <v>300932</v>
      </c>
      <c r="AB25" s="104">
        <v>290347</v>
      </c>
      <c r="AC25" s="104">
        <v>279176</v>
      </c>
      <c r="AD25" s="104">
        <v>267586</v>
      </c>
      <c r="AE25" s="104">
        <v>257216</v>
      </c>
      <c r="AF25" s="104">
        <v>240456</v>
      </c>
      <c r="AG25" s="104">
        <v>231913</v>
      </c>
      <c r="AH25" s="104">
        <v>217605</v>
      </c>
      <c r="AI25" s="104">
        <v>212710</v>
      </c>
      <c r="AJ25" s="104">
        <v>204733</v>
      </c>
      <c r="AK25" s="104">
        <v>192693</v>
      </c>
      <c r="AL25" s="104">
        <v>203865</v>
      </c>
      <c r="AM25" s="104">
        <v>195926</v>
      </c>
    </row>
    <row r="26" spans="1:39" ht="12.75">
      <c r="A26" s="1"/>
      <c r="B26" s="390" t="s">
        <v>66</v>
      </c>
      <c r="C26" s="390"/>
      <c r="D26" s="103">
        <v>6239</v>
      </c>
      <c r="E26" s="103">
        <v>6069</v>
      </c>
      <c r="F26" s="103">
        <v>6150</v>
      </c>
      <c r="G26" s="103">
        <v>5618</v>
      </c>
      <c r="H26" s="103">
        <v>5790</v>
      </c>
      <c r="I26" s="103">
        <v>5342</v>
      </c>
      <c r="J26" s="103">
        <v>5618</v>
      </c>
      <c r="K26" s="103">
        <v>5339</v>
      </c>
      <c r="L26" s="103">
        <v>5230</v>
      </c>
      <c r="M26" s="103">
        <v>5554</v>
      </c>
      <c r="N26" s="103">
        <v>5402</v>
      </c>
      <c r="O26" s="103">
        <v>4753</v>
      </c>
      <c r="P26" s="103">
        <v>4379</v>
      </c>
      <c r="Q26" s="103">
        <v>3957</v>
      </c>
      <c r="R26" s="103">
        <v>3807</v>
      </c>
      <c r="S26" s="103">
        <v>3765</v>
      </c>
      <c r="T26" s="103">
        <v>3740</v>
      </c>
      <c r="U26" s="103">
        <v>3743</v>
      </c>
      <c r="V26" s="103">
        <v>3581</v>
      </c>
      <c r="W26" s="103">
        <v>3564</v>
      </c>
      <c r="X26" s="103">
        <v>3580</v>
      </c>
      <c r="Y26" s="103">
        <v>3598</v>
      </c>
      <c r="Z26" s="103">
        <v>3581</v>
      </c>
      <c r="AA26" s="103">
        <v>3658</v>
      </c>
      <c r="AB26" s="103">
        <v>3368</v>
      </c>
      <c r="AC26" s="103">
        <v>3336</v>
      </c>
      <c r="AD26" s="103">
        <v>3298</v>
      </c>
      <c r="AE26" s="103">
        <v>3059</v>
      </c>
      <c r="AF26" s="103">
        <v>2645</v>
      </c>
      <c r="AG26" s="103">
        <v>2337</v>
      </c>
      <c r="AH26" s="103">
        <v>1905</v>
      </c>
      <c r="AI26" s="103">
        <v>1960</v>
      </c>
      <c r="AJ26" s="103">
        <v>1802</v>
      </c>
      <c r="AK26" s="103">
        <v>1770</v>
      </c>
      <c r="AL26" s="103">
        <v>1854</v>
      </c>
      <c r="AM26" s="103">
        <v>1804</v>
      </c>
    </row>
    <row r="27" spans="1:39" ht="12.75">
      <c r="A27" s="32"/>
      <c r="B27" s="387" t="s">
        <v>122</v>
      </c>
      <c r="C27" s="387"/>
      <c r="D27" s="104">
        <v>513504</v>
      </c>
      <c r="E27" s="104">
        <v>487618</v>
      </c>
      <c r="F27" s="104">
        <v>478796</v>
      </c>
      <c r="G27" s="104">
        <v>500942</v>
      </c>
      <c r="H27" s="104">
        <v>476233</v>
      </c>
      <c r="I27" s="104">
        <v>430495</v>
      </c>
      <c r="J27" s="104">
        <v>452165</v>
      </c>
      <c r="K27" s="104">
        <v>432589</v>
      </c>
      <c r="L27" s="104">
        <v>456436</v>
      </c>
      <c r="M27" s="104">
        <v>457392</v>
      </c>
      <c r="N27" s="104">
        <v>459204</v>
      </c>
      <c r="O27" s="104">
        <v>516835</v>
      </c>
      <c r="P27" s="104">
        <v>527428</v>
      </c>
      <c r="Q27" s="104">
        <v>515540</v>
      </c>
      <c r="R27" s="104">
        <v>526229</v>
      </c>
      <c r="S27" s="104">
        <v>521595</v>
      </c>
      <c r="T27" s="104">
        <v>501916</v>
      </c>
      <c r="U27" s="104">
        <v>509643</v>
      </c>
      <c r="V27" s="104">
        <v>505111</v>
      </c>
      <c r="W27" s="104">
        <v>528899</v>
      </c>
      <c r="X27" s="104">
        <v>511577</v>
      </c>
      <c r="Y27" s="104">
        <v>501752</v>
      </c>
      <c r="Z27" s="104">
        <v>483255</v>
      </c>
      <c r="AA27" s="104">
        <v>468783</v>
      </c>
      <c r="AB27" s="104">
        <v>445968</v>
      </c>
      <c r="AC27" s="104">
        <v>438804</v>
      </c>
      <c r="AD27" s="104">
        <v>427428</v>
      </c>
      <c r="AE27" s="104">
        <v>436368</v>
      </c>
      <c r="AF27" s="104">
        <v>413524</v>
      </c>
      <c r="AG27" s="104">
        <v>401823</v>
      </c>
      <c r="AH27" s="104">
        <v>374818</v>
      </c>
      <c r="AI27" s="104">
        <v>396374</v>
      </c>
      <c r="AJ27" s="104">
        <v>387978</v>
      </c>
      <c r="AK27" s="104">
        <v>377481</v>
      </c>
      <c r="AL27" s="104">
        <v>392912</v>
      </c>
      <c r="AM27" s="104">
        <v>396891</v>
      </c>
    </row>
    <row r="28" spans="1:39" ht="12.75">
      <c r="A28" s="1"/>
      <c r="B28" s="390" t="s">
        <v>66</v>
      </c>
      <c r="C28" s="390"/>
      <c r="D28" s="103">
        <v>13041</v>
      </c>
      <c r="E28" s="103">
        <v>11674</v>
      </c>
      <c r="F28" s="103">
        <v>11608</v>
      </c>
      <c r="G28" s="103">
        <v>11732</v>
      </c>
      <c r="H28" s="103">
        <v>10200</v>
      </c>
      <c r="I28" s="103">
        <v>8400</v>
      </c>
      <c r="J28" s="103">
        <v>8948</v>
      </c>
      <c r="K28" s="103">
        <v>7967</v>
      </c>
      <c r="L28" s="103">
        <v>8213</v>
      </c>
      <c r="M28" s="103">
        <v>7995</v>
      </c>
      <c r="N28" s="103">
        <v>11046</v>
      </c>
      <c r="O28" s="103">
        <v>11300</v>
      </c>
      <c r="P28" s="103">
        <v>10631</v>
      </c>
      <c r="Q28" s="103">
        <v>9949</v>
      </c>
      <c r="R28" s="103">
        <v>9814</v>
      </c>
      <c r="S28" s="103">
        <v>9454</v>
      </c>
      <c r="T28" s="103">
        <v>8758</v>
      </c>
      <c r="U28" s="103">
        <v>8549</v>
      </c>
      <c r="V28" s="103">
        <v>7792</v>
      </c>
      <c r="W28" s="103">
        <v>7772</v>
      </c>
      <c r="X28" s="103">
        <v>7503</v>
      </c>
      <c r="Y28" s="103">
        <v>6977</v>
      </c>
      <c r="Z28" s="103">
        <v>6842</v>
      </c>
      <c r="AA28" s="103">
        <v>6613</v>
      </c>
      <c r="AB28" s="103">
        <v>5842</v>
      </c>
      <c r="AC28" s="103">
        <v>5361</v>
      </c>
      <c r="AD28" s="103">
        <v>5091</v>
      </c>
      <c r="AE28" s="103">
        <v>4949</v>
      </c>
      <c r="AF28" s="103">
        <v>4477</v>
      </c>
      <c r="AG28" s="103">
        <v>4152</v>
      </c>
      <c r="AH28" s="103">
        <v>3648</v>
      </c>
      <c r="AI28" s="103">
        <v>4009</v>
      </c>
      <c r="AJ28" s="103">
        <v>3600</v>
      </c>
      <c r="AK28" s="103">
        <v>3339</v>
      </c>
      <c r="AL28" s="103">
        <v>3377</v>
      </c>
      <c r="AM28" s="103">
        <v>3459</v>
      </c>
    </row>
    <row r="29" spans="1:39" ht="12.75">
      <c r="A29" s="32"/>
      <c r="B29" s="387" t="s">
        <v>123</v>
      </c>
      <c r="C29" s="387"/>
      <c r="D29" s="104">
        <v>43363</v>
      </c>
      <c r="E29" s="104">
        <v>46843</v>
      </c>
      <c r="F29" s="104">
        <v>49242</v>
      </c>
      <c r="G29" s="104">
        <v>41722</v>
      </c>
      <c r="H29" s="104">
        <v>41206</v>
      </c>
      <c r="I29" s="104">
        <v>41435</v>
      </c>
      <c r="J29" s="104">
        <v>43082</v>
      </c>
      <c r="K29" s="104">
        <v>56813</v>
      </c>
      <c r="L29" s="104">
        <v>62066</v>
      </c>
      <c r="M29" s="104">
        <v>63894</v>
      </c>
      <c r="N29" s="104">
        <v>65650</v>
      </c>
      <c r="O29" s="104">
        <v>72010</v>
      </c>
      <c r="P29" s="104">
        <v>73358</v>
      </c>
      <c r="Q29" s="104">
        <v>68787</v>
      </c>
      <c r="R29" s="104">
        <v>64089</v>
      </c>
      <c r="S29" s="104">
        <v>65853</v>
      </c>
      <c r="T29" s="104">
        <v>68727</v>
      </c>
      <c r="U29" s="104">
        <v>68455</v>
      </c>
      <c r="V29" s="104">
        <v>68468</v>
      </c>
      <c r="W29" s="104">
        <v>67077</v>
      </c>
      <c r="X29" s="104">
        <v>61553</v>
      </c>
      <c r="Y29" s="104">
        <v>58510</v>
      </c>
      <c r="Z29" s="104">
        <v>58054</v>
      </c>
      <c r="AA29" s="104">
        <v>56614</v>
      </c>
      <c r="AB29" s="104">
        <v>53144</v>
      </c>
      <c r="AC29" s="104">
        <v>50343</v>
      </c>
      <c r="AD29" s="104">
        <v>47987</v>
      </c>
      <c r="AE29" s="104">
        <v>47172</v>
      </c>
      <c r="AF29" s="104">
        <v>44709</v>
      </c>
      <c r="AG29" s="104" t="s">
        <v>124</v>
      </c>
      <c r="AH29" s="104">
        <v>47302</v>
      </c>
      <c r="AI29" s="104">
        <v>42851</v>
      </c>
      <c r="AJ29" s="104">
        <v>38823</v>
      </c>
      <c r="AK29" s="104">
        <v>39390</v>
      </c>
      <c r="AL29" s="104" t="s">
        <v>125</v>
      </c>
      <c r="AM29" s="104">
        <v>41549</v>
      </c>
    </row>
    <row r="30" spans="1:39" ht="12.75">
      <c r="A30" s="1"/>
      <c r="B30" s="390" t="s">
        <v>66</v>
      </c>
      <c r="C30" s="390"/>
      <c r="D30" s="103">
        <v>2579</v>
      </c>
      <c r="E30" s="103">
        <v>2587</v>
      </c>
      <c r="F30" s="103">
        <v>2424</v>
      </c>
      <c r="G30" s="103">
        <v>2482</v>
      </c>
      <c r="H30" s="103">
        <v>2099</v>
      </c>
      <c r="I30" s="103">
        <v>2138</v>
      </c>
      <c r="J30" s="103">
        <v>2259</v>
      </c>
      <c r="K30" s="103">
        <v>2617</v>
      </c>
      <c r="L30" s="103">
        <v>2889</v>
      </c>
      <c r="M30" s="103">
        <v>2708</v>
      </c>
      <c r="N30" s="103">
        <v>2646</v>
      </c>
      <c r="O30" s="103">
        <v>2822</v>
      </c>
      <c r="P30" s="103">
        <v>2704</v>
      </c>
      <c r="Q30" s="103">
        <v>2370</v>
      </c>
      <c r="R30" s="103">
        <v>2196</v>
      </c>
      <c r="S30" s="103">
        <v>2397</v>
      </c>
      <c r="T30" s="103">
        <v>2394</v>
      </c>
      <c r="U30" s="103">
        <v>2210</v>
      </c>
      <c r="V30" s="103">
        <v>2126</v>
      </c>
      <c r="W30" s="103">
        <v>1995</v>
      </c>
      <c r="X30" s="103">
        <v>1857</v>
      </c>
      <c r="Y30" s="103">
        <v>1671</v>
      </c>
      <c r="Z30" s="103">
        <v>1675</v>
      </c>
      <c r="AA30" s="103">
        <v>1546</v>
      </c>
      <c r="AB30" s="103">
        <v>1294</v>
      </c>
      <c r="AC30" s="103">
        <v>1247</v>
      </c>
      <c r="AD30" s="103">
        <v>969</v>
      </c>
      <c r="AE30" s="103">
        <v>974</v>
      </c>
      <c r="AF30" s="103">
        <v>885</v>
      </c>
      <c r="AG30" s="103" t="s">
        <v>126</v>
      </c>
      <c r="AH30" s="103">
        <v>937</v>
      </c>
      <c r="AI30" s="103">
        <v>891</v>
      </c>
      <c r="AJ30" s="103">
        <v>718</v>
      </c>
      <c r="AK30" s="103">
        <v>637</v>
      </c>
      <c r="AL30" s="103">
        <v>638</v>
      </c>
      <c r="AM30" s="103">
        <v>593</v>
      </c>
    </row>
    <row r="31" spans="1:39" ht="12.75">
      <c r="A31" s="32"/>
      <c r="B31" s="387" t="s">
        <v>127</v>
      </c>
      <c r="C31" s="387"/>
      <c r="D31" s="105" t="s">
        <v>65</v>
      </c>
      <c r="E31" s="105" t="s">
        <v>65</v>
      </c>
      <c r="F31" s="105" t="s">
        <v>65</v>
      </c>
      <c r="G31" s="105" t="s">
        <v>65</v>
      </c>
      <c r="H31" s="105" t="s">
        <v>65</v>
      </c>
      <c r="I31" s="105" t="s">
        <v>65</v>
      </c>
      <c r="J31" s="105" t="s">
        <v>65</v>
      </c>
      <c r="K31" s="105" t="s">
        <v>65</v>
      </c>
      <c r="L31" s="104">
        <v>3463087</v>
      </c>
      <c r="M31" s="104">
        <v>3329582</v>
      </c>
      <c r="N31" s="104">
        <v>3275599</v>
      </c>
      <c r="O31" s="104">
        <v>3138508</v>
      </c>
      <c r="P31" s="104">
        <v>3109250</v>
      </c>
      <c r="Q31" s="104">
        <v>3189150</v>
      </c>
      <c r="R31" s="104">
        <v>3306716</v>
      </c>
      <c r="S31" s="104">
        <v>3506817</v>
      </c>
      <c r="T31" s="104">
        <v>3525065</v>
      </c>
      <c r="U31" s="104">
        <v>3390013</v>
      </c>
      <c r="V31" s="104">
        <v>3233501</v>
      </c>
      <c r="W31" s="104">
        <v>3277717</v>
      </c>
      <c r="X31" s="104">
        <v>3230945</v>
      </c>
      <c r="Y31" s="104">
        <v>3075196</v>
      </c>
      <c r="Z31" s="104">
        <v>2969005</v>
      </c>
      <c r="AA31" s="104">
        <v>2931884</v>
      </c>
      <c r="AB31" s="104">
        <v>2830836</v>
      </c>
      <c r="AC31" s="104">
        <v>2742510</v>
      </c>
      <c r="AD31" s="104">
        <v>2617708</v>
      </c>
      <c r="AE31" s="104">
        <v>2532259</v>
      </c>
      <c r="AF31" s="104">
        <v>2383423</v>
      </c>
      <c r="AG31" s="104">
        <v>2250883</v>
      </c>
      <c r="AH31" s="104">
        <v>2271999</v>
      </c>
      <c r="AI31" s="105">
        <v>2249479</v>
      </c>
      <c r="AJ31" s="104">
        <v>2395561</v>
      </c>
      <c r="AK31" s="104" t="s">
        <v>128</v>
      </c>
      <c r="AL31" s="105" t="s">
        <v>129</v>
      </c>
      <c r="AM31" s="105" t="s">
        <v>65</v>
      </c>
    </row>
    <row r="32" spans="1:39" ht="12.75">
      <c r="A32" s="1"/>
      <c r="B32" s="390" t="s">
        <v>66</v>
      </c>
      <c r="C32" s="390"/>
      <c r="D32" s="103">
        <v>51091</v>
      </c>
      <c r="E32" s="103">
        <v>49301</v>
      </c>
      <c r="F32" s="103">
        <v>43945</v>
      </c>
      <c r="G32" s="103">
        <v>42589</v>
      </c>
      <c r="H32" s="103">
        <v>44257</v>
      </c>
      <c r="I32" s="103">
        <v>43825</v>
      </c>
      <c r="J32" s="103">
        <v>46087</v>
      </c>
      <c r="K32" s="103">
        <v>46390</v>
      </c>
      <c r="L32" s="103">
        <v>47087</v>
      </c>
      <c r="M32" s="103">
        <v>45582</v>
      </c>
      <c r="N32" s="103">
        <v>44599</v>
      </c>
      <c r="O32" s="103">
        <v>41508</v>
      </c>
      <c r="P32" s="103">
        <v>39250</v>
      </c>
      <c r="Q32" s="103">
        <v>40150</v>
      </c>
      <c r="R32" s="103">
        <v>40716</v>
      </c>
      <c r="S32" s="103">
        <v>41817</v>
      </c>
      <c r="T32" s="103">
        <v>42065</v>
      </c>
      <c r="U32" s="103">
        <v>42013</v>
      </c>
      <c r="V32" s="103">
        <v>41501</v>
      </c>
      <c r="W32" s="103">
        <v>41717</v>
      </c>
      <c r="X32" s="103">
        <v>41945</v>
      </c>
      <c r="Y32" s="103">
        <v>42196</v>
      </c>
      <c r="Z32" s="103">
        <v>43005</v>
      </c>
      <c r="AA32" s="103">
        <v>42884</v>
      </c>
      <c r="AB32" s="103">
        <v>42836</v>
      </c>
      <c r="AC32" s="103">
        <v>43443</v>
      </c>
      <c r="AD32" s="103">
        <v>42708</v>
      </c>
      <c r="AE32" s="103">
        <v>41059</v>
      </c>
      <c r="AF32" s="103">
        <v>37423</v>
      </c>
      <c r="AG32" s="103">
        <v>33883</v>
      </c>
      <c r="AH32" s="103">
        <v>32999</v>
      </c>
      <c r="AI32" s="103">
        <v>32749</v>
      </c>
      <c r="AJ32" s="103">
        <v>33561</v>
      </c>
      <c r="AK32" s="103">
        <v>32719</v>
      </c>
      <c r="AL32" s="103">
        <v>32675</v>
      </c>
      <c r="AM32" s="103">
        <v>35092</v>
      </c>
    </row>
    <row r="33" spans="1:39" ht="18.75">
      <c r="A33" s="52">
        <v>1</v>
      </c>
      <c r="B33" s="53" t="s">
        <v>130</v>
      </c>
      <c r="C33" s="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0"/>
      <c r="AH33" s="10"/>
      <c r="AI33" s="10"/>
      <c r="AJ33" s="10"/>
      <c r="AK33" s="10"/>
      <c r="AL33" s="10"/>
      <c r="AM33" s="10"/>
    </row>
    <row r="34" spans="1:39" ht="18.75">
      <c r="A34" s="52">
        <v>2</v>
      </c>
      <c r="B34" s="53" t="s">
        <v>131</v>
      </c>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ht="18.75">
      <c r="A35" s="52">
        <v>3</v>
      </c>
      <c r="B35" s="53" t="s">
        <v>132</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row>
    <row r="36" spans="1:39" ht="18.75">
      <c r="A36" s="52">
        <v>4</v>
      </c>
      <c r="B36" s="53" t="s">
        <v>133</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row>
    <row r="37" spans="1:39" ht="18.75">
      <c r="A37" s="52">
        <v>5</v>
      </c>
      <c r="B37" s="53" t="s">
        <v>134</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row>
    <row r="38" spans="1:39" ht="12.75">
      <c r="A38" s="111" t="s">
        <v>65</v>
      </c>
      <c r="B38" s="54" t="s">
        <v>135</v>
      </c>
      <c r="C38" s="10"/>
      <c r="D38" s="10"/>
      <c r="E38" s="10"/>
      <c r="F38" s="10"/>
      <c r="G38" s="10"/>
      <c r="H38" s="10"/>
      <c r="I38" s="10"/>
      <c r="J38" s="10"/>
      <c r="K38" s="10"/>
      <c r="L38" s="112"/>
      <c r="M38" s="112"/>
      <c r="N38" s="112"/>
      <c r="O38" s="112"/>
      <c r="P38" s="112"/>
      <c r="Q38" s="112"/>
      <c r="R38" s="112"/>
      <c r="S38" s="112"/>
      <c r="T38" s="112"/>
      <c r="U38" s="112"/>
      <c r="V38" s="112"/>
      <c r="W38" s="112"/>
      <c r="X38" s="112"/>
      <c r="Y38" s="112"/>
      <c r="Z38" s="112"/>
      <c r="AA38" s="112"/>
      <c r="AB38" s="112"/>
      <c r="AC38" s="112"/>
      <c r="AD38" s="112"/>
      <c r="AE38" s="112"/>
      <c r="AF38" s="112"/>
      <c r="AG38" s="10"/>
      <c r="AH38" s="10"/>
      <c r="AI38" s="10"/>
      <c r="AJ38" s="10"/>
      <c r="AK38" s="10"/>
      <c r="AL38" s="10"/>
      <c r="AM38" s="10"/>
    </row>
    <row r="39" spans="1:39" ht="18.75">
      <c r="A39" s="52" t="s">
        <v>136</v>
      </c>
      <c r="B39" s="113" t="s">
        <v>137</v>
      </c>
      <c r="C39" s="114"/>
      <c r="D39" s="109"/>
      <c r="E39" s="109"/>
      <c r="F39" s="109"/>
      <c r="G39" s="109"/>
      <c r="H39" s="109"/>
      <c r="I39" s="10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row>
  </sheetData>
  <sheetProtection/>
  <mergeCells count="25">
    <mergeCell ref="B24:C24"/>
    <mergeCell ref="B25:C25"/>
    <mergeCell ref="B32:C32"/>
    <mergeCell ref="B26:C26"/>
    <mergeCell ref="B27:C27"/>
    <mergeCell ref="B28:C28"/>
    <mergeCell ref="B29:C29"/>
    <mergeCell ref="B30:C30"/>
    <mergeCell ref="B31:C31"/>
    <mergeCell ref="B15:C15"/>
    <mergeCell ref="B16:C16"/>
    <mergeCell ref="B17:C17"/>
    <mergeCell ref="B18:C18"/>
    <mergeCell ref="B19:C19"/>
    <mergeCell ref="B23:C23"/>
    <mergeCell ref="B20:C20"/>
    <mergeCell ref="B21:C21"/>
    <mergeCell ref="B22:C22"/>
    <mergeCell ref="B12:C12"/>
    <mergeCell ref="B13:C13"/>
    <mergeCell ref="B8:C8"/>
    <mergeCell ref="B9:C9"/>
    <mergeCell ref="B10:C10"/>
    <mergeCell ref="B11:C11"/>
    <mergeCell ref="B14:C1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N162"/>
  <sheetViews>
    <sheetView showGridLines="0" zoomScalePageLayoutView="0" workbookViewId="0" topLeftCell="A1">
      <selection activeCell="A1" sqref="A1"/>
    </sheetView>
  </sheetViews>
  <sheetFormatPr defaultColWidth="12" defaultRowHeight="11.25"/>
  <cols>
    <col min="1" max="1" width="6.66015625" style="0" customWidth="1"/>
    <col min="2" max="2" width="25.5" style="0" customWidth="1"/>
    <col min="3" max="4" width="10.66015625" style="0" customWidth="1"/>
    <col min="5" max="5" width="14.5" style="0" customWidth="1"/>
    <col min="6" max="7" width="13" style="0" customWidth="1"/>
    <col min="8" max="8" width="12.33203125" style="0" customWidth="1"/>
  </cols>
  <sheetData>
    <row r="1" spans="1:14" ht="11.25">
      <c r="A1" s="1"/>
      <c r="B1" s="1"/>
      <c r="C1" s="1"/>
      <c r="D1" s="1"/>
      <c r="E1" s="1"/>
      <c r="F1" s="1"/>
      <c r="G1" s="1"/>
      <c r="H1" s="1"/>
      <c r="I1" s="1"/>
      <c r="J1" s="1"/>
      <c r="K1" s="1"/>
      <c r="L1" s="1"/>
      <c r="M1" s="1"/>
      <c r="N1" s="1"/>
    </row>
    <row r="2" spans="1:14" ht="15.75">
      <c r="A2" s="10"/>
      <c r="B2" s="11" t="s">
        <v>86</v>
      </c>
      <c r="C2" s="10"/>
      <c r="D2" s="10"/>
      <c r="E2" s="10"/>
      <c r="F2" s="10"/>
      <c r="G2" s="10"/>
      <c r="H2" s="10"/>
      <c r="I2" s="10"/>
      <c r="J2" s="10"/>
      <c r="K2" s="10"/>
      <c r="L2" s="10"/>
      <c r="M2" s="1"/>
      <c r="N2" s="1"/>
    </row>
    <row r="3" spans="1:14" ht="12">
      <c r="A3" s="10"/>
      <c r="B3" s="12" t="s">
        <v>59</v>
      </c>
      <c r="C3" s="10"/>
      <c r="D3" s="10"/>
      <c r="E3" s="10"/>
      <c r="F3" s="10"/>
      <c r="G3" s="10"/>
      <c r="H3" s="10"/>
      <c r="I3" s="10"/>
      <c r="J3" s="10"/>
      <c r="K3" s="10"/>
      <c r="L3" s="10"/>
      <c r="M3" s="1"/>
      <c r="N3" s="1"/>
    </row>
    <row r="4" spans="1:14" ht="11.25">
      <c r="A4" s="10"/>
      <c r="B4" s="10"/>
      <c r="C4" s="10"/>
      <c r="D4" s="10"/>
      <c r="E4" s="10"/>
      <c r="F4" s="10"/>
      <c r="G4" s="10"/>
      <c r="H4" s="10"/>
      <c r="I4" s="10"/>
      <c r="J4" s="10"/>
      <c r="K4" s="10"/>
      <c r="L4" s="10"/>
      <c r="M4" s="1"/>
      <c r="N4" s="1"/>
    </row>
    <row r="5" spans="1:14" ht="11.25">
      <c r="A5" s="10"/>
      <c r="B5" s="13" t="s">
        <v>3</v>
      </c>
      <c r="C5" s="50" t="s">
        <v>60</v>
      </c>
      <c r="D5" s="10"/>
      <c r="E5" s="10"/>
      <c r="F5" s="10"/>
      <c r="G5" s="10"/>
      <c r="H5" s="10"/>
      <c r="I5" s="10"/>
      <c r="J5" s="15" t="s">
        <v>5</v>
      </c>
      <c r="K5" s="16" t="s">
        <v>61</v>
      </c>
      <c r="L5" s="10"/>
      <c r="M5" s="1"/>
      <c r="N5" s="1"/>
    </row>
    <row r="6" spans="1:14" ht="11.25">
      <c r="A6" s="1"/>
      <c r="B6" s="1"/>
      <c r="C6" s="1"/>
      <c r="D6" s="1"/>
      <c r="E6" s="1"/>
      <c r="F6" s="1"/>
      <c r="G6" s="1"/>
      <c r="H6" s="1"/>
      <c r="I6" s="1"/>
      <c r="J6" s="1"/>
      <c r="K6" s="1"/>
      <c r="L6" s="1"/>
      <c r="M6" s="1"/>
      <c r="N6" s="1"/>
    </row>
    <row r="7" spans="1:14" ht="12.75">
      <c r="A7" s="1"/>
      <c r="B7" s="60" t="s">
        <v>62</v>
      </c>
      <c r="C7" s="28">
        <v>2003</v>
      </c>
      <c r="D7" s="28">
        <v>2004</v>
      </c>
      <c r="E7" s="28">
        <v>2005</v>
      </c>
      <c r="F7" s="28">
        <v>2006</v>
      </c>
      <c r="G7" s="28">
        <v>2007</v>
      </c>
      <c r="H7" s="28">
        <v>2008</v>
      </c>
      <c r="I7" s="28">
        <v>2009</v>
      </c>
      <c r="J7" s="28">
        <v>2010</v>
      </c>
      <c r="K7" s="28">
        <v>2011</v>
      </c>
      <c r="L7" s="28">
        <v>2012</v>
      </c>
      <c r="M7" s="28">
        <v>2013</v>
      </c>
      <c r="N7" s="28">
        <v>2014</v>
      </c>
    </row>
    <row r="8" spans="1:14" ht="12">
      <c r="A8" s="1"/>
      <c r="B8" s="61" t="s">
        <v>63</v>
      </c>
      <c r="C8" s="62"/>
      <c r="D8" s="62"/>
      <c r="E8" s="62"/>
      <c r="F8" s="62"/>
      <c r="G8" s="63"/>
      <c r="H8" s="63"/>
      <c r="I8" s="63"/>
      <c r="J8" s="63"/>
      <c r="K8" s="63"/>
      <c r="L8" s="63"/>
      <c r="M8" s="63"/>
      <c r="N8" s="64"/>
    </row>
    <row r="9" spans="1:14" ht="12.75">
      <c r="A9" s="32"/>
      <c r="B9" s="33" t="s">
        <v>64</v>
      </c>
      <c r="C9" s="65">
        <v>11.6</v>
      </c>
      <c r="D9" s="66">
        <v>12.2</v>
      </c>
      <c r="E9" s="66">
        <v>12.6</v>
      </c>
      <c r="F9" s="66">
        <v>13</v>
      </c>
      <c r="G9" s="67">
        <v>13</v>
      </c>
      <c r="H9" s="67">
        <v>13.6</v>
      </c>
      <c r="I9" s="67">
        <v>13.7</v>
      </c>
      <c r="J9" s="67">
        <v>14.2</v>
      </c>
      <c r="K9" s="67">
        <v>14.6</v>
      </c>
      <c r="L9" s="68">
        <v>14.761521432883882</v>
      </c>
      <c r="M9" s="68">
        <v>15.526226734348562</v>
      </c>
      <c r="N9" s="68">
        <v>15.109812423414082</v>
      </c>
    </row>
    <row r="10" spans="1:14" ht="12.75">
      <c r="A10" s="1"/>
      <c r="B10" s="36" t="s">
        <v>66</v>
      </c>
      <c r="C10" s="69">
        <v>11.3</v>
      </c>
      <c r="D10" s="70">
        <v>10.3</v>
      </c>
      <c r="E10" s="70">
        <v>10.5</v>
      </c>
      <c r="F10" s="70">
        <v>11.4</v>
      </c>
      <c r="G10" s="71">
        <v>12.1</v>
      </c>
      <c r="H10" s="71">
        <v>12.8187134502924</v>
      </c>
      <c r="I10" s="71">
        <v>11.6</v>
      </c>
      <c r="J10" s="71">
        <v>12.1</v>
      </c>
      <c r="K10" s="71">
        <v>13.1</v>
      </c>
      <c r="L10" s="72">
        <v>13.386257870243634</v>
      </c>
      <c r="M10" s="72">
        <v>14.228886168910648</v>
      </c>
      <c r="N10" s="72">
        <v>14.745862884160758</v>
      </c>
    </row>
    <row r="11" spans="1:14" ht="12.75">
      <c r="A11" s="32"/>
      <c r="B11" s="9" t="s">
        <v>67</v>
      </c>
      <c r="C11" s="73">
        <v>5.4</v>
      </c>
      <c r="D11" s="74" t="s">
        <v>87</v>
      </c>
      <c r="E11" s="74" t="s">
        <v>87</v>
      </c>
      <c r="F11" s="75">
        <v>7</v>
      </c>
      <c r="G11" s="76">
        <v>7.1</v>
      </c>
      <c r="H11" s="77">
        <v>7.1</v>
      </c>
      <c r="I11" s="77">
        <v>7.4</v>
      </c>
      <c r="J11" s="77">
        <v>7.3</v>
      </c>
      <c r="K11" s="78">
        <v>7.51506261019865</v>
      </c>
      <c r="L11" s="78">
        <v>8.049573670062815</v>
      </c>
      <c r="M11" s="74" t="s">
        <v>87</v>
      </c>
      <c r="N11" s="74" t="s">
        <v>87</v>
      </c>
    </row>
    <row r="12" spans="1:14" ht="12.75">
      <c r="A12" s="1"/>
      <c r="B12" s="36" t="s">
        <v>66</v>
      </c>
      <c r="C12" s="69">
        <v>9.7</v>
      </c>
      <c r="D12" s="72" t="s">
        <v>87</v>
      </c>
      <c r="E12" s="70">
        <v>9.9</v>
      </c>
      <c r="F12" s="69">
        <v>11.5</v>
      </c>
      <c r="G12" s="71">
        <v>9.7</v>
      </c>
      <c r="H12" s="71">
        <v>10.5</v>
      </c>
      <c r="I12" s="71">
        <v>10.9</v>
      </c>
      <c r="J12" s="71">
        <v>12.6</v>
      </c>
      <c r="K12" s="72">
        <v>13.124274099883856</v>
      </c>
      <c r="L12" s="72">
        <v>13.506493506493506</v>
      </c>
      <c r="M12" s="72">
        <v>13.674033149171272</v>
      </c>
      <c r="N12" s="72">
        <v>14.580467675378268</v>
      </c>
    </row>
    <row r="13" spans="1:14" ht="12.75">
      <c r="A13" s="32"/>
      <c r="B13" s="9" t="s">
        <v>88</v>
      </c>
      <c r="C13" s="73">
        <v>5.7</v>
      </c>
      <c r="D13" s="73">
        <v>5.6</v>
      </c>
      <c r="E13" s="75">
        <v>6.2</v>
      </c>
      <c r="F13" s="74" t="s">
        <v>87</v>
      </c>
      <c r="G13" s="74" t="s">
        <v>87</v>
      </c>
      <c r="H13" s="79">
        <v>6.7480267537325265</v>
      </c>
      <c r="I13" s="78">
        <v>6.739434019807701</v>
      </c>
      <c r="J13" s="78">
        <v>7.1980416663968345</v>
      </c>
      <c r="K13" s="78">
        <v>7.331375325724367</v>
      </c>
      <c r="L13" s="74">
        <v>7.935569457942406</v>
      </c>
      <c r="M13" s="74">
        <v>8.352185149114668</v>
      </c>
      <c r="N13" s="74" t="s">
        <v>87</v>
      </c>
    </row>
    <row r="14" spans="1:14" ht="12.75">
      <c r="A14" s="1"/>
      <c r="B14" s="36" t="s">
        <v>89</v>
      </c>
      <c r="C14" s="69">
        <v>17.6</v>
      </c>
      <c r="D14" s="69">
        <v>13.3</v>
      </c>
      <c r="E14" s="70">
        <v>13.2</v>
      </c>
      <c r="F14" s="80">
        <v>13.4</v>
      </c>
      <c r="G14" s="81">
        <v>12.2</v>
      </c>
      <c r="H14" s="81">
        <v>13.7</v>
      </c>
      <c r="I14" s="81">
        <v>15.7</v>
      </c>
      <c r="J14" s="81">
        <v>15.094798249878464</v>
      </c>
      <c r="K14" s="82">
        <v>15.259067357512954</v>
      </c>
      <c r="L14" s="72">
        <v>15.347721822541965</v>
      </c>
      <c r="M14" s="72">
        <v>16.21861152141802</v>
      </c>
      <c r="N14" s="72">
        <v>17.0955338657202</v>
      </c>
    </row>
    <row r="15" spans="1:14" ht="12.75">
      <c r="A15" s="32"/>
      <c r="B15" s="9" t="s">
        <v>69</v>
      </c>
      <c r="C15" s="73">
        <v>10.4</v>
      </c>
      <c r="D15" s="75">
        <v>12.5</v>
      </c>
      <c r="E15" s="75">
        <v>11.2</v>
      </c>
      <c r="F15" s="74" t="s">
        <v>87</v>
      </c>
      <c r="G15" s="74" t="s">
        <v>87</v>
      </c>
      <c r="H15" s="77">
        <v>13.4</v>
      </c>
      <c r="I15" s="77">
        <v>12.7</v>
      </c>
      <c r="J15" s="77">
        <v>13.2</v>
      </c>
      <c r="K15" s="77">
        <v>12.6</v>
      </c>
      <c r="L15" s="74">
        <v>14.164305949008499</v>
      </c>
      <c r="M15" s="74">
        <v>11.87355435620663</v>
      </c>
      <c r="N15" s="74" t="s">
        <v>87</v>
      </c>
    </row>
    <row r="16" spans="1:14" ht="12.75">
      <c r="A16" s="1"/>
      <c r="B16" s="36" t="s">
        <v>66</v>
      </c>
      <c r="C16" s="69">
        <v>9.7</v>
      </c>
      <c r="D16" s="70">
        <v>13.2</v>
      </c>
      <c r="E16" s="70">
        <v>24</v>
      </c>
      <c r="F16" s="72" t="s">
        <v>87</v>
      </c>
      <c r="G16" s="72" t="s">
        <v>87</v>
      </c>
      <c r="H16" s="81">
        <v>16.7</v>
      </c>
      <c r="I16" s="81">
        <v>25</v>
      </c>
      <c r="J16" s="81">
        <v>3.1</v>
      </c>
      <c r="K16" s="81">
        <v>18.2</v>
      </c>
      <c r="L16" s="72">
        <v>17.647058823529413</v>
      </c>
      <c r="M16" s="72">
        <v>11.11111111111111</v>
      </c>
      <c r="N16" s="72">
        <v>8.571428571428571</v>
      </c>
    </row>
    <row r="17" spans="1:14" ht="12.75">
      <c r="A17" s="32"/>
      <c r="B17" s="9" t="s">
        <v>70</v>
      </c>
      <c r="C17" s="73">
        <v>6.7</v>
      </c>
      <c r="D17" s="75">
        <v>6.5</v>
      </c>
      <c r="E17" s="75">
        <v>6.5</v>
      </c>
      <c r="F17" s="75">
        <v>5.6</v>
      </c>
      <c r="G17" s="76">
        <v>5.8</v>
      </c>
      <c r="H17" s="76">
        <v>5.5</v>
      </c>
      <c r="I17" s="76">
        <v>6</v>
      </c>
      <c r="J17" s="76">
        <v>6.5</v>
      </c>
      <c r="K17" s="74" t="s">
        <v>87</v>
      </c>
      <c r="L17" s="74" t="s">
        <v>87</v>
      </c>
      <c r="M17" s="74" t="s">
        <v>87</v>
      </c>
      <c r="N17" s="74" t="s">
        <v>87</v>
      </c>
    </row>
    <row r="18" spans="1:14" ht="12.75">
      <c r="A18" s="1"/>
      <c r="B18" s="36" t="s">
        <v>71</v>
      </c>
      <c r="C18" s="69">
        <v>9.8</v>
      </c>
      <c r="D18" s="70">
        <v>9.4</v>
      </c>
      <c r="E18" s="70">
        <v>8.1</v>
      </c>
      <c r="F18" s="70">
        <v>9</v>
      </c>
      <c r="G18" s="71">
        <v>12.1</v>
      </c>
      <c r="H18" s="71">
        <v>8.27178729689808</v>
      </c>
      <c r="I18" s="71">
        <v>9.8</v>
      </c>
      <c r="J18" s="71">
        <v>11.7</v>
      </c>
      <c r="K18" s="71">
        <v>11.195158850226928</v>
      </c>
      <c r="L18" s="72">
        <v>11.209964412811388</v>
      </c>
      <c r="M18" s="72">
        <v>10.714285714285714</v>
      </c>
      <c r="N18" s="72">
        <v>8.596491228070176</v>
      </c>
    </row>
    <row r="19" spans="1:14" ht="12.75">
      <c r="A19" s="32"/>
      <c r="B19" s="9" t="s">
        <v>72</v>
      </c>
      <c r="C19" s="73">
        <v>8.5</v>
      </c>
      <c r="D19" s="75">
        <v>8.1</v>
      </c>
      <c r="E19" s="75">
        <v>8.5</v>
      </c>
      <c r="F19" s="75">
        <v>8</v>
      </c>
      <c r="G19" s="76">
        <v>7.8</v>
      </c>
      <c r="H19" s="76">
        <v>8.3</v>
      </c>
      <c r="I19" s="76">
        <v>8.5</v>
      </c>
      <c r="J19" s="76">
        <v>9.9</v>
      </c>
      <c r="K19" s="76">
        <v>9.555006075437388</v>
      </c>
      <c r="L19" s="74">
        <v>9.466606674420381</v>
      </c>
      <c r="M19" s="74">
        <v>9.765822784810126</v>
      </c>
      <c r="N19" s="74" t="s">
        <v>87</v>
      </c>
    </row>
    <row r="20" spans="1:14" ht="12.75">
      <c r="A20" s="1"/>
      <c r="B20" s="36" t="s">
        <v>66</v>
      </c>
      <c r="C20" s="69">
        <v>14.5</v>
      </c>
      <c r="D20" s="70">
        <v>14.6</v>
      </c>
      <c r="E20" s="70">
        <v>14.4</v>
      </c>
      <c r="F20" s="70">
        <v>14.9</v>
      </c>
      <c r="G20" s="71">
        <v>15.5</v>
      </c>
      <c r="H20" s="71">
        <v>16.193548387096772</v>
      </c>
      <c r="I20" s="71">
        <v>17.3</v>
      </c>
      <c r="J20" s="71">
        <v>19</v>
      </c>
      <c r="K20" s="71">
        <v>18.4</v>
      </c>
      <c r="L20" s="72">
        <v>19.75827640567525</v>
      </c>
      <c r="M20" s="72">
        <v>22.5</v>
      </c>
      <c r="N20" s="72">
        <v>19.90521327014218</v>
      </c>
    </row>
    <row r="21" spans="1:14" ht="12.75">
      <c r="A21" s="32"/>
      <c r="B21" s="9" t="s">
        <v>73</v>
      </c>
      <c r="C21" s="73">
        <v>6</v>
      </c>
      <c r="D21" s="75">
        <v>6.1</v>
      </c>
      <c r="E21" s="75">
        <v>6.1</v>
      </c>
      <c r="F21" s="75">
        <v>6.2</v>
      </c>
      <c r="G21" s="76">
        <v>6.3</v>
      </c>
      <c r="H21" s="76">
        <v>6.5</v>
      </c>
      <c r="I21" s="76">
        <v>6.1</v>
      </c>
      <c r="J21" s="74" t="s">
        <v>87</v>
      </c>
      <c r="K21" s="76">
        <v>7</v>
      </c>
      <c r="L21" s="74">
        <v>6.8541756815231505</v>
      </c>
      <c r="M21" s="74">
        <v>7.2177006676738635</v>
      </c>
      <c r="N21" s="74" t="s">
        <v>87</v>
      </c>
    </row>
    <row r="22" spans="1:14" ht="12.75">
      <c r="A22" s="1"/>
      <c r="B22" s="36" t="s">
        <v>66</v>
      </c>
      <c r="C22" s="69">
        <v>10.4</v>
      </c>
      <c r="D22" s="70">
        <v>10.4</v>
      </c>
      <c r="E22" s="70">
        <v>14</v>
      </c>
      <c r="F22" s="70">
        <v>12.4</v>
      </c>
      <c r="G22" s="71">
        <v>12.3</v>
      </c>
      <c r="H22" s="71">
        <v>11.335012594458437</v>
      </c>
      <c r="I22" s="71">
        <v>12.3</v>
      </c>
      <c r="J22" s="71">
        <v>11.7</v>
      </c>
      <c r="K22" s="71">
        <v>16.6</v>
      </c>
      <c r="L22" s="72">
        <v>17.543859649122805</v>
      </c>
      <c r="M22" s="72">
        <v>16.153846153846153</v>
      </c>
      <c r="N22" s="72">
        <v>19.25925925925926</v>
      </c>
    </row>
    <row r="23" spans="1:14" ht="12.75">
      <c r="A23" s="32"/>
      <c r="B23" s="9" t="s">
        <v>74</v>
      </c>
      <c r="C23" s="73">
        <v>8.8</v>
      </c>
      <c r="D23" s="75">
        <v>8.3</v>
      </c>
      <c r="E23" s="75">
        <v>8.6</v>
      </c>
      <c r="F23" s="75">
        <v>9.3</v>
      </c>
      <c r="G23" s="76">
        <v>9.3</v>
      </c>
      <c r="H23" s="76">
        <v>9.3</v>
      </c>
      <c r="I23" s="76">
        <v>9.9</v>
      </c>
      <c r="J23" s="76">
        <v>10.3</v>
      </c>
      <c r="K23" s="76">
        <v>10.4</v>
      </c>
      <c r="L23" s="74">
        <v>10.559914882298179</v>
      </c>
      <c r="M23" s="74">
        <v>10.910938654841095</v>
      </c>
      <c r="N23" s="74" t="s">
        <v>87</v>
      </c>
    </row>
    <row r="24" spans="1:14" ht="12.75">
      <c r="A24" s="1"/>
      <c r="B24" s="36" t="s">
        <v>66</v>
      </c>
      <c r="C24" s="69">
        <v>18.7</v>
      </c>
      <c r="D24" s="70">
        <v>16.7</v>
      </c>
      <c r="E24" s="70">
        <v>18.6</v>
      </c>
      <c r="F24" s="70">
        <v>20.5</v>
      </c>
      <c r="G24" s="71">
        <v>20.6</v>
      </c>
      <c r="H24" s="71">
        <v>16.5266106442577</v>
      </c>
      <c r="I24" s="71">
        <v>17.2</v>
      </c>
      <c r="J24" s="71">
        <v>22.9</v>
      </c>
      <c r="K24" s="72">
        <v>21.5625</v>
      </c>
      <c r="L24" s="72">
        <v>22.123893805309734</v>
      </c>
      <c r="M24" s="72">
        <v>25.650557620817843</v>
      </c>
      <c r="N24" s="72">
        <v>17.695473251028808</v>
      </c>
    </row>
    <row r="25" spans="1:14" ht="12.75">
      <c r="A25" s="32"/>
      <c r="B25" s="9" t="s">
        <v>75</v>
      </c>
      <c r="C25" s="73">
        <v>12.8</v>
      </c>
      <c r="D25" s="75">
        <v>12.1</v>
      </c>
      <c r="E25" s="75">
        <v>12</v>
      </c>
      <c r="F25" s="75">
        <v>11.9</v>
      </c>
      <c r="G25" s="76">
        <v>12</v>
      </c>
      <c r="H25" s="76">
        <v>12.2</v>
      </c>
      <c r="I25" s="76">
        <v>12</v>
      </c>
      <c r="J25" s="74" t="s">
        <v>87</v>
      </c>
      <c r="K25" s="76">
        <v>12.7</v>
      </c>
      <c r="L25" s="74">
        <v>12.710212813762315</v>
      </c>
      <c r="M25" s="74">
        <v>12.865424301817917</v>
      </c>
      <c r="N25" s="74" t="s">
        <v>87</v>
      </c>
    </row>
    <row r="26" spans="1:14" ht="12.75">
      <c r="A26" s="1"/>
      <c r="B26" s="36" t="s">
        <v>66</v>
      </c>
      <c r="C26" s="69">
        <v>22.6</v>
      </c>
      <c r="D26" s="70">
        <v>22.1</v>
      </c>
      <c r="E26" s="70">
        <v>20.8</v>
      </c>
      <c r="F26" s="70">
        <v>21.1</v>
      </c>
      <c r="G26" s="71">
        <v>21.7</v>
      </c>
      <c r="H26" s="71">
        <v>22.34404536862</v>
      </c>
      <c r="I26" s="71">
        <v>22.4</v>
      </c>
      <c r="J26" s="71">
        <v>21.8</v>
      </c>
      <c r="K26" s="71">
        <v>23.8</v>
      </c>
      <c r="L26" s="72">
        <v>23.806881243063263</v>
      </c>
      <c r="M26" s="72">
        <v>22.88135593220339</v>
      </c>
      <c r="N26" s="72">
        <v>25.026968716289105</v>
      </c>
    </row>
    <row r="27" spans="1:14" ht="12.75">
      <c r="A27" s="32"/>
      <c r="B27" s="9" t="s">
        <v>76</v>
      </c>
      <c r="C27" s="73">
        <v>7.7</v>
      </c>
      <c r="D27" s="75">
        <v>7.6</v>
      </c>
      <c r="E27" s="75">
        <v>7.8</v>
      </c>
      <c r="F27" s="73">
        <v>7.9</v>
      </c>
      <c r="G27" s="76">
        <v>7.9</v>
      </c>
      <c r="H27" s="76">
        <v>8.1</v>
      </c>
      <c r="I27" s="76">
        <v>8</v>
      </c>
      <c r="J27" s="76">
        <v>8</v>
      </c>
      <c r="K27" s="76">
        <v>8.1</v>
      </c>
      <c r="L27" s="74">
        <v>8.20407342684379</v>
      </c>
      <c r="M27" s="74">
        <v>8.46903552761596</v>
      </c>
      <c r="N27" s="74" t="s">
        <v>87</v>
      </c>
    </row>
    <row r="28" spans="1:14" ht="12.75">
      <c r="A28" s="1"/>
      <c r="B28" s="36" t="s">
        <v>66</v>
      </c>
      <c r="C28" s="69">
        <v>12.8</v>
      </c>
      <c r="D28" s="70">
        <v>12.3</v>
      </c>
      <c r="E28" s="70">
        <v>14.3</v>
      </c>
      <c r="F28" s="70">
        <v>14</v>
      </c>
      <c r="G28" s="71">
        <v>14</v>
      </c>
      <c r="H28" s="71">
        <v>14.585660040205495</v>
      </c>
      <c r="I28" s="71">
        <v>14.2</v>
      </c>
      <c r="J28" s="72">
        <v>13.048245614035087</v>
      </c>
      <c r="K28" s="71">
        <v>15.3</v>
      </c>
      <c r="L28" s="72">
        <v>14.444444444444443</v>
      </c>
      <c r="M28" s="72">
        <v>16.681641209943095</v>
      </c>
      <c r="N28" s="72">
        <v>15.487118744447734</v>
      </c>
    </row>
    <row r="29" spans="1:14" ht="12">
      <c r="A29" s="1"/>
      <c r="B29" s="61" t="s">
        <v>77</v>
      </c>
      <c r="C29" s="62"/>
      <c r="D29" s="62"/>
      <c r="E29" s="62"/>
      <c r="F29" s="62"/>
      <c r="G29" s="63"/>
      <c r="H29" s="63"/>
      <c r="I29" s="63"/>
      <c r="J29" s="63"/>
      <c r="K29" s="63"/>
      <c r="L29" s="63"/>
      <c r="M29" s="63"/>
      <c r="N29" s="64"/>
    </row>
    <row r="30" spans="1:14" ht="12.75">
      <c r="A30" s="1"/>
      <c r="B30" s="9" t="s">
        <v>64</v>
      </c>
      <c r="C30" s="73">
        <v>3.3</v>
      </c>
      <c r="D30" s="75">
        <v>4.1</v>
      </c>
      <c r="E30" s="75">
        <v>4</v>
      </c>
      <c r="F30" s="75">
        <v>4.4</v>
      </c>
      <c r="G30" s="76">
        <v>4.4</v>
      </c>
      <c r="H30" s="76">
        <v>4.6</v>
      </c>
      <c r="I30" s="76">
        <v>4.8</v>
      </c>
      <c r="J30" s="76">
        <v>4.7</v>
      </c>
      <c r="K30" s="76">
        <v>5.2</v>
      </c>
      <c r="L30" s="83">
        <v>5.125528275306903</v>
      </c>
      <c r="M30" s="83">
        <v>5.321150592216582</v>
      </c>
      <c r="N30" s="83">
        <v>5.625951011944037</v>
      </c>
    </row>
    <row r="31" spans="1:14" ht="12.75">
      <c r="A31" s="1"/>
      <c r="B31" s="36" t="s">
        <v>66</v>
      </c>
      <c r="C31" s="69">
        <v>2.9</v>
      </c>
      <c r="D31" s="70">
        <v>3.3</v>
      </c>
      <c r="E31" s="70">
        <v>3.2</v>
      </c>
      <c r="F31" s="70">
        <v>3.8</v>
      </c>
      <c r="G31" s="71">
        <v>3.1</v>
      </c>
      <c r="H31" s="71">
        <v>3.4619883040935675</v>
      </c>
      <c r="I31" s="71">
        <v>3.8</v>
      </c>
      <c r="J31" s="71">
        <v>3.7</v>
      </c>
      <c r="K31" s="71">
        <v>3.6</v>
      </c>
      <c r="L31" s="72">
        <v>4.489460717218725</v>
      </c>
      <c r="M31" s="72">
        <v>4.498164014687882</v>
      </c>
      <c r="N31" s="72">
        <v>4.698581560283688</v>
      </c>
    </row>
    <row r="32" spans="1:14" ht="12.75">
      <c r="A32" s="1"/>
      <c r="B32" s="9" t="s">
        <v>67</v>
      </c>
      <c r="C32" s="73">
        <v>9.8</v>
      </c>
      <c r="D32" s="74" t="s">
        <v>87</v>
      </c>
      <c r="E32" s="74" t="s">
        <v>87</v>
      </c>
      <c r="F32" s="75">
        <v>11.8</v>
      </c>
      <c r="G32" s="76">
        <v>12</v>
      </c>
      <c r="H32" s="77">
        <v>12.4</v>
      </c>
      <c r="I32" s="77">
        <v>12.7</v>
      </c>
      <c r="J32" s="77">
        <v>12.8</v>
      </c>
      <c r="K32" s="78">
        <v>13.931655189007722</v>
      </c>
      <c r="L32" s="78">
        <v>14.658718015849303</v>
      </c>
      <c r="M32" s="74" t="s">
        <v>87</v>
      </c>
      <c r="N32" s="74" t="s">
        <v>87</v>
      </c>
    </row>
    <row r="33" spans="1:14" ht="12.75">
      <c r="A33" s="1"/>
      <c r="B33" s="36" t="s">
        <v>66</v>
      </c>
      <c r="C33" s="69">
        <v>8</v>
      </c>
      <c r="D33" s="72" t="s">
        <v>87</v>
      </c>
      <c r="E33" s="70">
        <v>7.6</v>
      </c>
      <c r="F33" s="69">
        <v>8.5</v>
      </c>
      <c r="G33" s="71">
        <v>8.2</v>
      </c>
      <c r="H33" s="71">
        <v>9.1</v>
      </c>
      <c r="I33" s="71">
        <v>9.3</v>
      </c>
      <c r="J33" s="71">
        <v>8.3</v>
      </c>
      <c r="K33" s="72">
        <v>8.013937282229964</v>
      </c>
      <c r="L33" s="72">
        <v>8.96103896103896</v>
      </c>
      <c r="M33" s="72">
        <v>10.082872928176796</v>
      </c>
      <c r="N33" s="72">
        <v>10.453920220082532</v>
      </c>
    </row>
    <row r="34" spans="1:14" ht="12.75">
      <c r="A34" s="1"/>
      <c r="B34" s="9" t="s">
        <v>88</v>
      </c>
      <c r="C34" s="73">
        <v>3.1</v>
      </c>
      <c r="D34" s="73">
        <v>3.4</v>
      </c>
      <c r="E34" s="75">
        <v>3.7</v>
      </c>
      <c r="F34" s="74" t="s">
        <v>87</v>
      </c>
      <c r="G34" s="74" t="s">
        <v>87</v>
      </c>
      <c r="H34" s="79">
        <v>4.6980695470250735</v>
      </c>
      <c r="I34" s="78">
        <v>4.847268816513909</v>
      </c>
      <c r="J34" s="78">
        <v>4.858273376635992</v>
      </c>
      <c r="K34" s="78">
        <v>5.640143437013103</v>
      </c>
      <c r="L34" s="74">
        <v>6.375430959621902</v>
      </c>
      <c r="M34" s="74">
        <v>6.545094821438157</v>
      </c>
      <c r="N34" s="74" t="s">
        <v>87</v>
      </c>
    </row>
    <row r="35" spans="1:14" ht="12.75">
      <c r="A35" s="1"/>
      <c r="B35" s="36" t="s">
        <v>89</v>
      </c>
      <c r="C35" s="69">
        <v>4.7</v>
      </c>
      <c r="D35" s="69">
        <v>5.4</v>
      </c>
      <c r="E35" s="70">
        <v>5.3</v>
      </c>
      <c r="F35" s="80">
        <v>5.5</v>
      </c>
      <c r="G35" s="81">
        <v>6.9</v>
      </c>
      <c r="H35" s="81">
        <v>6.1</v>
      </c>
      <c r="I35" s="81">
        <v>7</v>
      </c>
      <c r="J35" s="81">
        <v>6.441419543023821</v>
      </c>
      <c r="K35" s="82">
        <v>7.305699481865285</v>
      </c>
      <c r="L35" s="72">
        <v>7.780442312816413</v>
      </c>
      <c r="M35" s="72">
        <v>7.41506646971935</v>
      </c>
      <c r="N35" s="72">
        <v>8.074534161490684</v>
      </c>
    </row>
    <row r="36" spans="1:14" ht="12.75">
      <c r="A36" s="1"/>
      <c r="B36" s="9" t="s">
        <v>69</v>
      </c>
      <c r="C36" s="73">
        <v>2</v>
      </c>
      <c r="D36" s="75">
        <v>2.1</v>
      </c>
      <c r="E36" s="75">
        <v>2.2</v>
      </c>
      <c r="F36" s="74" t="s">
        <v>87</v>
      </c>
      <c r="G36" s="74" t="s">
        <v>87</v>
      </c>
      <c r="H36" s="77">
        <v>3.2</v>
      </c>
      <c r="I36" s="77">
        <v>4.2</v>
      </c>
      <c r="J36" s="77">
        <v>3.1</v>
      </c>
      <c r="K36" s="77">
        <v>3.2</v>
      </c>
      <c r="L36" s="74">
        <v>4.2492917847025495</v>
      </c>
      <c r="M36" s="74">
        <v>3.7779491133384733</v>
      </c>
      <c r="N36" s="74" t="s">
        <v>87</v>
      </c>
    </row>
    <row r="37" spans="1:14" ht="12.75">
      <c r="A37" s="1"/>
      <c r="B37" s="36" t="s">
        <v>66</v>
      </c>
      <c r="C37" s="69">
        <v>1.6</v>
      </c>
      <c r="D37" s="70">
        <v>0</v>
      </c>
      <c r="E37" s="84" t="s">
        <v>87</v>
      </c>
      <c r="F37" s="72" t="s">
        <v>87</v>
      </c>
      <c r="G37" s="72" t="s">
        <v>87</v>
      </c>
      <c r="H37" s="81">
        <v>0</v>
      </c>
      <c r="I37" s="81">
        <v>4.2</v>
      </c>
      <c r="J37" s="81">
        <v>3.1</v>
      </c>
      <c r="K37" s="81">
        <v>6.1</v>
      </c>
      <c r="L37" s="72">
        <v>0</v>
      </c>
      <c r="M37" s="72">
        <v>0</v>
      </c>
      <c r="N37" s="72">
        <v>0</v>
      </c>
    </row>
    <row r="38" spans="1:14" ht="12.75">
      <c r="A38" s="1"/>
      <c r="B38" s="9" t="s">
        <v>70</v>
      </c>
      <c r="C38" s="73">
        <v>19.6</v>
      </c>
      <c r="D38" s="75">
        <v>21.5</v>
      </c>
      <c r="E38" s="75">
        <v>21.5</v>
      </c>
      <c r="F38" s="75">
        <v>26.4</v>
      </c>
      <c r="G38" s="76">
        <v>26.1</v>
      </c>
      <c r="H38" s="76">
        <v>26.7</v>
      </c>
      <c r="I38" s="76">
        <v>26.1</v>
      </c>
      <c r="J38" s="76">
        <v>23.7</v>
      </c>
      <c r="K38" s="74" t="s">
        <v>87</v>
      </c>
      <c r="L38" s="74" t="s">
        <v>87</v>
      </c>
      <c r="M38" s="74" t="s">
        <v>87</v>
      </c>
      <c r="N38" s="74" t="s">
        <v>87</v>
      </c>
    </row>
    <row r="39" spans="1:14" ht="12.75">
      <c r="A39" s="1"/>
      <c r="B39" s="36" t="s">
        <v>71</v>
      </c>
      <c r="C39" s="69">
        <v>17.1</v>
      </c>
      <c r="D39" s="70">
        <v>18.3</v>
      </c>
      <c r="E39" s="70">
        <v>18.5</v>
      </c>
      <c r="F39" s="70">
        <v>24.5</v>
      </c>
      <c r="G39" s="71">
        <v>20.7</v>
      </c>
      <c r="H39" s="71">
        <v>21.418020679468242</v>
      </c>
      <c r="I39" s="71">
        <v>21.4</v>
      </c>
      <c r="J39" s="71">
        <v>22.2</v>
      </c>
      <c r="K39" s="71">
        <v>30.257186081694403</v>
      </c>
      <c r="L39" s="72">
        <v>25.97864768683274</v>
      </c>
      <c r="M39" s="72">
        <v>23.52941176470588</v>
      </c>
      <c r="N39" s="72">
        <v>32.45614035087719</v>
      </c>
    </row>
    <row r="40" spans="1:14" ht="12.75">
      <c r="A40" s="1"/>
      <c r="B40" s="9" t="s">
        <v>72</v>
      </c>
      <c r="C40" s="73">
        <v>1.4</v>
      </c>
      <c r="D40" s="75">
        <v>1.4</v>
      </c>
      <c r="E40" s="75">
        <v>1.7</v>
      </c>
      <c r="F40" s="75">
        <v>1.7</v>
      </c>
      <c r="G40" s="76">
        <v>1.8</v>
      </c>
      <c r="H40" s="76">
        <v>2.1</v>
      </c>
      <c r="I40" s="76">
        <v>2.6</v>
      </c>
      <c r="J40" s="76">
        <v>3.9</v>
      </c>
      <c r="K40" s="76">
        <v>3.696245124780137</v>
      </c>
      <c r="L40" s="74">
        <v>4.249828088256518</v>
      </c>
      <c r="M40" s="74">
        <v>4.3465189873417724</v>
      </c>
      <c r="N40" s="74" t="s">
        <v>87</v>
      </c>
    </row>
    <row r="41" spans="1:14" ht="12.75">
      <c r="A41" s="1"/>
      <c r="B41" s="36" t="s">
        <v>66</v>
      </c>
      <c r="C41" s="69">
        <v>1.8</v>
      </c>
      <c r="D41" s="70">
        <v>1.4</v>
      </c>
      <c r="E41" s="70">
        <v>1.9</v>
      </c>
      <c r="F41" s="70">
        <v>1.8</v>
      </c>
      <c r="G41" s="71">
        <v>2.3</v>
      </c>
      <c r="H41" s="71">
        <v>1.7419354838709675</v>
      </c>
      <c r="I41" s="71">
        <v>2.1</v>
      </c>
      <c r="J41" s="71">
        <v>2.7</v>
      </c>
      <c r="K41" s="71">
        <v>2.4</v>
      </c>
      <c r="L41" s="72">
        <v>3.783499737256963</v>
      </c>
      <c r="M41" s="72">
        <v>4.107142857142857</v>
      </c>
      <c r="N41" s="72">
        <v>4.443127962085308</v>
      </c>
    </row>
    <row r="42" spans="1:14" ht="12.75">
      <c r="A42" s="1"/>
      <c r="B42" s="9" t="s">
        <v>73</v>
      </c>
      <c r="C42" s="73">
        <v>9</v>
      </c>
      <c r="D42" s="75">
        <v>8.4</v>
      </c>
      <c r="E42" s="75">
        <v>8.1</v>
      </c>
      <c r="F42" s="75">
        <v>7.7</v>
      </c>
      <c r="G42" s="76">
        <v>7.8</v>
      </c>
      <c r="H42" s="76">
        <v>8.8</v>
      </c>
      <c r="I42" s="76">
        <v>8.7</v>
      </c>
      <c r="J42" s="74" t="s">
        <v>87</v>
      </c>
      <c r="K42" s="76">
        <v>9</v>
      </c>
      <c r="L42" s="74">
        <v>8.710514928602336</v>
      </c>
      <c r="M42" s="74">
        <v>9.337687021784689</v>
      </c>
      <c r="N42" s="74" t="s">
        <v>87</v>
      </c>
    </row>
    <row r="43" spans="1:14" ht="12.75">
      <c r="A43" s="1"/>
      <c r="B43" s="36" t="s">
        <v>66</v>
      </c>
      <c r="C43" s="69">
        <v>7.5</v>
      </c>
      <c r="D43" s="70">
        <v>6.6</v>
      </c>
      <c r="E43" s="70">
        <v>5.6</v>
      </c>
      <c r="F43" s="70">
        <v>5.8</v>
      </c>
      <c r="G43" s="71">
        <v>7</v>
      </c>
      <c r="H43" s="71">
        <v>7.5566750629722925</v>
      </c>
      <c r="I43" s="71">
        <v>5.6</v>
      </c>
      <c r="J43" s="71">
        <v>7.9</v>
      </c>
      <c r="K43" s="71">
        <v>6.6</v>
      </c>
      <c r="L43" s="72">
        <v>9.824561403508772</v>
      </c>
      <c r="M43" s="72">
        <v>5.384615384615385</v>
      </c>
      <c r="N43" s="72">
        <v>12.222222222222221</v>
      </c>
    </row>
    <row r="44" spans="1:14" ht="12.75">
      <c r="A44" s="1"/>
      <c r="B44" s="9" t="s">
        <v>74</v>
      </c>
      <c r="C44" s="73">
        <v>10.5</v>
      </c>
      <c r="D44" s="75">
        <v>10.9</v>
      </c>
      <c r="E44" s="75">
        <v>10.9</v>
      </c>
      <c r="F44" s="75">
        <v>11.9</v>
      </c>
      <c r="G44" s="76">
        <v>12.1</v>
      </c>
      <c r="H44" s="76">
        <v>12.6</v>
      </c>
      <c r="I44" s="76">
        <v>13.1</v>
      </c>
      <c r="J44" s="76">
        <v>13.2</v>
      </c>
      <c r="K44" s="76">
        <v>14.6</v>
      </c>
      <c r="L44" s="74">
        <v>14.682803564303764</v>
      </c>
      <c r="M44" s="74">
        <v>15.521064301552107</v>
      </c>
      <c r="N44" s="74" t="s">
        <v>87</v>
      </c>
    </row>
    <row r="45" spans="1:14" ht="12.75">
      <c r="A45" s="1"/>
      <c r="B45" s="36" t="s">
        <v>66</v>
      </c>
      <c r="C45" s="69">
        <v>5.1</v>
      </c>
      <c r="D45" s="70">
        <v>8.8</v>
      </c>
      <c r="E45" s="70">
        <v>8.2</v>
      </c>
      <c r="F45" s="70">
        <v>9.5</v>
      </c>
      <c r="G45" s="71">
        <v>7.8</v>
      </c>
      <c r="H45" s="71">
        <v>7.563025210084033</v>
      </c>
      <c r="I45" s="71">
        <v>15.5</v>
      </c>
      <c r="J45" s="71">
        <v>10.4</v>
      </c>
      <c r="K45" s="72">
        <v>12.1875</v>
      </c>
      <c r="L45" s="72">
        <v>10.619469026548673</v>
      </c>
      <c r="M45" s="72">
        <v>7.806691449814126</v>
      </c>
      <c r="N45" s="72">
        <v>13.991769547325102</v>
      </c>
    </row>
    <row r="46" spans="1:14" ht="12.75">
      <c r="A46" s="1"/>
      <c r="B46" s="9" t="s">
        <v>75</v>
      </c>
      <c r="C46" s="73">
        <v>5.7</v>
      </c>
      <c r="D46" s="75">
        <v>5.6</v>
      </c>
      <c r="E46" s="75">
        <v>5.7</v>
      </c>
      <c r="F46" s="75">
        <v>6.1</v>
      </c>
      <c r="G46" s="76">
        <v>6.4</v>
      </c>
      <c r="H46" s="76">
        <v>6.9</v>
      </c>
      <c r="I46" s="76">
        <v>7.4</v>
      </c>
      <c r="J46" s="74" t="s">
        <v>87</v>
      </c>
      <c r="K46" s="76">
        <v>9.2</v>
      </c>
      <c r="L46" s="74">
        <v>9.461102997562678</v>
      </c>
      <c r="M46" s="74">
        <v>10.211658318555621</v>
      </c>
      <c r="N46" s="74" t="s">
        <v>87</v>
      </c>
    </row>
    <row r="47" spans="1:14" ht="12.75">
      <c r="A47" s="1"/>
      <c r="B47" s="36" t="s">
        <v>66</v>
      </c>
      <c r="C47" s="69">
        <v>3.8</v>
      </c>
      <c r="D47" s="70">
        <v>3.2</v>
      </c>
      <c r="E47" s="70">
        <v>4.2</v>
      </c>
      <c r="F47" s="70">
        <v>4.5</v>
      </c>
      <c r="G47" s="71">
        <v>4.5</v>
      </c>
      <c r="H47" s="71">
        <v>4.423440453686201</v>
      </c>
      <c r="I47" s="71">
        <v>4.5</v>
      </c>
      <c r="J47" s="71">
        <v>5.8</v>
      </c>
      <c r="K47" s="71">
        <v>5.6</v>
      </c>
      <c r="L47" s="72">
        <v>6.659267480577137</v>
      </c>
      <c r="M47" s="72">
        <v>6.3841807909604515</v>
      </c>
      <c r="N47" s="72">
        <v>6.256742179072276</v>
      </c>
    </row>
    <row r="48" spans="1:14" ht="12.75">
      <c r="A48" s="1"/>
      <c r="B48" s="9" t="s">
        <v>76</v>
      </c>
      <c r="C48" s="73">
        <v>14.6</v>
      </c>
      <c r="D48" s="75">
        <v>16.3</v>
      </c>
      <c r="E48" s="75">
        <v>16.5</v>
      </c>
      <c r="F48" s="73">
        <v>18</v>
      </c>
      <c r="G48" s="76">
        <v>18.1</v>
      </c>
      <c r="H48" s="76">
        <v>19.2</v>
      </c>
      <c r="I48" s="76">
        <v>18.9</v>
      </c>
      <c r="J48" s="76">
        <v>17.5</v>
      </c>
      <c r="K48" s="76">
        <v>19.4</v>
      </c>
      <c r="L48" s="74">
        <v>19.273257762038053</v>
      </c>
      <c r="M48" s="74">
        <v>18.920157570844626</v>
      </c>
      <c r="N48" s="74" t="s">
        <v>87</v>
      </c>
    </row>
    <row r="49" spans="1:14" ht="12.75">
      <c r="A49" s="1"/>
      <c r="B49" s="36" t="s">
        <v>66</v>
      </c>
      <c r="C49" s="69">
        <v>8.5</v>
      </c>
      <c r="D49" s="70">
        <v>9.3</v>
      </c>
      <c r="E49" s="70">
        <v>8.1</v>
      </c>
      <c r="F49" s="70">
        <v>9.5</v>
      </c>
      <c r="G49" s="71">
        <v>8.6</v>
      </c>
      <c r="H49" s="71">
        <v>10.185392003573822</v>
      </c>
      <c r="I49" s="71">
        <v>11.1</v>
      </c>
      <c r="J49" s="72">
        <v>10.444078947368421</v>
      </c>
      <c r="K49" s="71">
        <v>10</v>
      </c>
      <c r="L49" s="72">
        <v>11.277777777777779</v>
      </c>
      <c r="M49" s="72">
        <v>10.60197663971249</v>
      </c>
      <c r="N49" s="72">
        <v>11.726384364820847</v>
      </c>
    </row>
    <row r="50" spans="1:14" ht="12">
      <c r="A50" s="1"/>
      <c r="B50" s="61" t="s">
        <v>78</v>
      </c>
      <c r="C50" s="62"/>
      <c r="D50" s="62"/>
      <c r="E50" s="62"/>
      <c r="F50" s="62"/>
      <c r="G50" s="63"/>
      <c r="H50" s="63"/>
      <c r="I50" s="63"/>
      <c r="J50" s="63"/>
      <c r="K50" s="63"/>
      <c r="L50" s="63"/>
      <c r="M50" s="63"/>
      <c r="N50" s="64"/>
    </row>
    <row r="51" spans="1:14" ht="12.75">
      <c r="A51" s="1"/>
      <c r="B51" s="9" t="s">
        <v>64</v>
      </c>
      <c r="C51" s="73">
        <v>11.8</v>
      </c>
      <c r="D51" s="75">
        <v>13.7</v>
      </c>
      <c r="E51" s="75">
        <v>14.1</v>
      </c>
      <c r="F51" s="75">
        <v>13.9</v>
      </c>
      <c r="G51" s="76">
        <v>14.8</v>
      </c>
      <c r="H51" s="76">
        <v>15.3</v>
      </c>
      <c r="I51" s="76">
        <v>14.4</v>
      </c>
      <c r="J51" s="76">
        <v>13.4</v>
      </c>
      <c r="K51" s="76">
        <v>12.5</v>
      </c>
      <c r="L51" s="83">
        <v>11.732743006641174</v>
      </c>
      <c r="M51" s="83">
        <v>10.592216582064298</v>
      </c>
      <c r="N51" s="83">
        <v>9.75048139719645</v>
      </c>
    </row>
    <row r="52" spans="1:14" ht="12.75">
      <c r="A52" s="1"/>
      <c r="B52" s="36" t="s">
        <v>66</v>
      </c>
      <c r="C52" s="69">
        <v>5.1</v>
      </c>
      <c r="D52" s="70">
        <v>6.5</v>
      </c>
      <c r="E52" s="70">
        <v>6.1</v>
      </c>
      <c r="F52" s="70">
        <v>6.7</v>
      </c>
      <c r="G52" s="71">
        <v>7</v>
      </c>
      <c r="H52" s="71">
        <v>6.807017543859649</v>
      </c>
      <c r="I52" s="71">
        <v>7</v>
      </c>
      <c r="J52" s="71">
        <v>6.2</v>
      </c>
      <c r="K52" s="71">
        <v>5.6</v>
      </c>
      <c r="L52" s="72">
        <v>4.900082124281412</v>
      </c>
      <c r="M52" s="72">
        <v>4.865361077111383</v>
      </c>
      <c r="N52" s="72">
        <v>4.875886524822695</v>
      </c>
    </row>
    <row r="53" spans="1:14" ht="12.75">
      <c r="A53" s="1"/>
      <c r="B53" s="9" t="s">
        <v>67</v>
      </c>
      <c r="C53" s="73">
        <v>11.3</v>
      </c>
      <c r="D53" s="74" t="s">
        <v>87</v>
      </c>
      <c r="E53" s="74" t="s">
        <v>87</v>
      </c>
      <c r="F53" s="75">
        <v>8.5</v>
      </c>
      <c r="G53" s="76">
        <v>8.9</v>
      </c>
      <c r="H53" s="77">
        <v>8.4</v>
      </c>
      <c r="I53" s="77">
        <v>8</v>
      </c>
      <c r="J53" s="77">
        <v>7.8</v>
      </c>
      <c r="K53" s="78">
        <v>8.457441299550004</v>
      </c>
      <c r="L53" s="78">
        <v>8.114573573443648</v>
      </c>
      <c r="M53" s="74" t="s">
        <v>87</v>
      </c>
      <c r="N53" s="74" t="s">
        <v>87</v>
      </c>
    </row>
    <row r="54" spans="1:14" ht="12.75">
      <c r="A54" s="1"/>
      <c r="B54" s="36" t="s">
        <v>66</v>
      </c>
      <c r="C54" s="69">
        <v>5.2</v>
      </c>
      <c r="D54" s="72" t="s">
        <v>87</v>
      </c>
      <c r="E54" s="70">
        <v>3.2</v>
      </c>
      <c r="F54" s="69">
        <v>3.4</v>
      </c>
      <c r="G54" s="71">
        <v>2.4</v>
      </c>
      <c r="H54" s="71">
        <v>3.4</v>
      </c>
      <c r="I54" s="71">
        <v>2.8</v>
      </c>
      <c r="J54" s="71">
        <v>2.6</v>
      </c>
      <c r="K54" s="72">
        <v>2.3228803716608595</v>
      </c>
      <c r="L54" s="72">
        <v>1.948051948051948</v>
      </c>
      <c r="M54" s="72">
        <v>1.7955801104972375</v>
      </c>
      <c r="N54" s="72">
        <v>2.3383768913342506</v>
      </c>
    </row>
    <row r="55" spans="1:14" ht="12.75">
      <c r="A55" s="1"/>
      <c r="B55" s="9" t="s">
        <v>88</v>
      </c>
      <c r="C55" s="73">
        <v>13.6</v>
      </c>
      <c r="D55" s="73">
        <v>14.8</v>
      </c>
      <c r="E55" s="75">
        <v>13.3</v>
      </c>
      <c r="F55" s="74" t="s">
        <v>87</v>
      </c>
      <c r="G55" s="74" t="s">
        <v>87</v>
      </c>
      <c r="H55" s="79">
        <v>9.037309411354487</v>
      </c>
      <c r="I55" s="78">
        <v>8.54684665885488</v>
      </c>
      <c r="J55" s="78">
        <v>7.28708626640849</v>
      </c>
      <c r="K55" s="78">
        <v>7.116084615670595</v>
      </c>
      <c r="L55" s="74">
        <v>6.615622817487446</v>
      </c>
      <c r="M55" s="74">
        <v>5.815433694010108</v>
      </c>
      <c r="N55" s="74" t="s">
        <v>87</v>
      </c>
    </row>
    <row r="56" spans="1:14" ht="12.75">
      <c r="A56" s="1"/>
      <c r="B56" s="36" t="s">
        <v>89</v>
      </c>
      <c r="C56" s="69">
        <v>6.5</v>
      </c>
      <c r="D56" s="69">
        <v>7.9</v>
      </c>
      <c r="E56" s="70">
        <v>7.4</v>
      </c>
      <c r="F56" s="80">
        <v>6.1</v>
      </c>
      <c r="G56" s="81">
        <v>7</v>
      </c>
      <c r="H56" s="81">
        <v>6.2</v>
      </c>
      <c r="I56" s="81">
        <v>5</v>
      </c>
      <c r="J56" s="81">
        <v>5.007292173067574</v>
      </c>
      <c r="K56" s="82">
        <v>4.274611398963731</v>
      </c>
      <c r="L56" s="72">
        <v>3.3839594990674127</v>
      </c>
      <c r="M56" s="72">
        <v>3.6927621861152145</v>
      </c>
      <c r="N56" s="72">
        <v>3.3126293995859215</v>
      </c>
    </row>
    <row r="57" spans="1:14" ht="12.75">
      <c r="A57" s="1"/>
      <c r="B57" s="9" t="s">
        <v>69</v>
      </c>
      <c r="C57" s="73">
        <v>1</v>
      </c>
      <c r="D57" s="75">
        <v>1</v>
      </c>
      <c r="E57" s="75">
        <v>1.7</v>
      </c>
      <c r="F57" s="74" t="s">
        <v>87</v>
      </c>
      <c r="G57" s="74" t="s">
        <v>87</v>
      </c>
      <c r="H57" s="77">
        <v>1.7</v>
      </c>
      <c r="I57" s="77">
        <v>2.1</v>
      </c>
      <c r="J57" s="77">
        <v>1.6</v>
      </c>
      <c r="K57" s="77">
        <v>1.9</v>
      </c>
      <c r="L57" s="74">
        <v>1.8413597733711047</v>
      </c>
      <c r="M57" s="74">
        <v>1.7733230531996915</v>
      </c>
      <c r="N57" s="74" t="s">
        <v>87</v>
      </c>
    </row>
    <row r="58" spans="1:14" ht="12.75">
      <c r="A58" s="1"/>
      <c r="B58" s="36" t="s">
        <v>66</v>
      </c>
      <c r="C58" s="69">
        <v>0</v>
      </c>
      <c r="D58" s="70">
        <v>0</v>
      </c>
      <c r="E58" s="70">
        <v>2</v>
      </c>
      <c r="F58" s="72" t="s">
        <v>87</v>
      </c>
      <c r="G58" s="72" t="s">
        <v>87</v>
      </c>
      <c r="H58" s="81">
        <v>0</v>
      </c>
      <c r="I58" s="81">
        <v>0</v>
      </c>
      <c r="J58" s="81">
        <v>0</v>
      </c>
      <c r="K58" s="81">
        <v>0</v>
      </c>
      <c r="L58" s="72">
        <v>0</v>
      </c>
      <c r="M58" s="72">
        <v>0</v>
      </c>
      <c r="N58" s="72">
        <v>0</v>
      </c>
    </row>
    <row r="59" spans="1:14" ht="12.75">
      <c r="A59" s="1"/>
      <c r="B59" s="9" t="s">
        <v>70</v>
      </c>
      <c r="C59" s="73">
        <v>17.6</v>
      </c>
      <c r="D59" s="75">
        <v>17.4</v>
      </c>
      <c r="E59" s="75">
        <v>17.4</v>
      </c>
      <c r="F59" s="75">
        <v>19.1</v>
      </c>
      <c r="G59" s="76">
        <v>18.8</v>
      </c>
      <c r="H59" s="76">
        <v>20.6</v>
      </c>
      <c r="I59" s="76">
        <v>21.4</v>
      </c>
      <c r="J59" s="76">
        <v>21</v>
      </c>
      <c r="K59" s="74" t="s">
        <v>87</v>
      </c>
      <c r="L59" s="74" t="s">
        <v>87</v>
      </c>
      <c r="M59" s="74" t="s">
        <v>87</v>
      </c>
      <c r="N59" s="74" t="s">
        <v>87</v>
      </c>
    </row>
    <row r="60" spans="1:14" ht="12.75">
      <c r="A60" s="1"/>
      <c r="B60" s="36" t="s">
        <v>71</v>
      </c>
      <c r="C60" s="69">
        <v>9.9</v>
      </c>
      <c r="D60" s="70">
        <v>9.1</v>
      </c>
      <c r="E60" s="70">
        <v>8.2</v>
      </c>
      <c r="F60" s="70">
        <v>9</v>
      </c>
      <c r="G60" s="71">
        <v>8.5</v>
      </c>
      <c r="H60" s="71">
        <v>7.828655834564254</v>
      </c>
      <c r="I60" s="71">
        <v>8.4</v>
      </c>
      <c r="J60" s="71">
        <v>8.2</v>
      </c>
      <c r="K60" s="71">
        <v>6.505295007564296</v>
      </c>
      <c r="L60" s="72">
        <v>3.7366548042704624</v>
      </c>
      <c r="M60" s="72">
        <v>4.831932773109244</v>
      </c>
      <c r="N60" s="72">
        <v>7.5438596491228065</v>
      </c>
    </row>
    <row r="61" spans="1:14" ht="12.75">
      <c r="A61" s="1"/>
      <c r="B61" s="9" t="s">
        <v>72</v>
      </c>
      <c r="C61" s="73">
        <v>16</v>
      </c>
      <c r="D61" s="75">
        <v>14.7</v>
      </c>
      <c r="E61" s="75">
        <v>15.1</v>
      </c>
      <c r="F61" s="75">
        <v>13.9</v>
      </c>
      <c r="G61" s="76">
        <v>13</v>
      </c>
      <c r="H61" s="76">
        <v>11.7</v>
      </c>
      <c r="I61" s="76">
        <v>9.7</v>
      </c>
      <c r="J61" s="76">
        <v>8.4</v>
      </c>
      <c r="K61" s="76">
        <v>7.628710052937028</v>
      </c>
      <c r="L61" s="74">
        <v>6.708378256772473</v>
      </c>
      <c r="M61" s="74">
        <v>6.190664556962025</v>
      </c>
      <c r="N61" s="74" t="s">
        <v>87</v>
      </c>
    </row>
    <row r="62" spans="1:14" ht="12.75">
      <c r="A62" s="1"/>
      <c r="B62" s="36" t="s">
        <v>66</v>
      </c>
      <c r="C62" s="69">
        <v>7.2</v>
      </c>
      <c r="D62" s="70">
        <v>7.2</v>
      </c>
      <c r="E62" s="70">
        <v>7.6</v>
      </c>
      <c r="F62" s="70">
        <v>7.5</v>
      </c>
      <c r="G62" s="71">
        <v>6.5</v>
      </c>
      <c r="H62" s="71">
        <v>5.903225806451613</v>
      </c>
      <c r="I62" s="71">
        <v>5.7</v>
      </c>
      <c r="J62" s="71">
        <v>4</v>
      </c>
      <c r="K62" s="71">
        <v>3.6</v>
      </c>
      <c r="L62" s="72">
        <v>3.4682080924855487</v>
      </c>
      <c r="M62" s="72">
        <v>3.214285714285714</v>
      </c>
      <c r="N62" s="72">
        <v>3.139810426540284</v>
      </c>
    </row>
    <row r="63" spans="1:14" ht="12.75">
      <c r="A63" s="1"/>
      <c r="B63" s="9" t="s">
        <v>73</v>
      </c>
      <c r="C63" s="73">
        <v>4.5</v>
      </c>
      <c r="D63" s="75">
        <v>5.2</v>
      </c>
      <c r="E63" s="75">
        <v>5.8</v>
      </c>
      <c r="F63" s="75">
        <v>7.3</v>
      </c>
      <c r="G63" s="76">
        <v>8</v>
      </c>
      <c r="H63" s="76">
        <v>7.6</v>
      </c>
      <c r="I63" s="76">
        <v>7.9</v>
      </c>
      <c r="J63" s="74" t="s">
        <v>87</v>
      </c>
      <c r="K63" s="76">
        <v>5.1</v>
      </c>
      <c r="L63" s="74">
        <v>3.98096062310688</v>
      </c>
      <c r="M63" s="74">
        <v>4.230225644524587</v>
      </c>
      <c r="N63" s="74" t="s">
        <v>87</v>
      </c>
    </row>
    <row r="64" spans="1:14" ht="12.75">
      <c r="A64" s="1"/>
      <c r="B64" s="36" t="s">
        <v>66</v>
      </c>
      <c r="C64" s="69">
        <v>2.1</v>
      </c>
      <c r="D64" s="70">
        <v>1.7</v>
      </c>
      <c r="E64" s="70">
        <v>3.8</v>
      </c>
      <c r="F64" s="70">
        <v>3.4</v>
      </c>
      <c r="G64" s="71">
        <v>3</v>
      </c>
      <c r="H64" s="71">
        <v>2.770780856423174</v>
      </c>
      <c r="I64" s="71">
        <v>3.1</v>
      </c>
      <c r="J64" s="71">
        <v>3</v>
      </c>
      <c r="K64" s="71">
        <v>3.4</v>
      </c>
      <c r="L64" s="72">
        <v>2.807017543859649</v>
      </c>
      <c r="M64" s="72">
        <v>1.153846153846154</v>
      </c>
      <c r="N64" s="72">
        <v>2.9629629629629632</v>
      </c>
    </row>
    <row r="65" spans="1:14" ht="12.75">
      <c r="A65" s="1"/>
      <c r="B65" s="9" t="s">
        <v>74</v>
      </c>
      <c r="C65" s="73">
        <v>3.6</v>
      </c>
      <c r="D65" s="75">
        <v>3.2</v>
      </c>
      <c r="E65" s="75">
        <v>3.1</v>
      </c>
      <c r="F65" s="75">
        <v>2.7</v>
      </c>
      <c r="G65" s="76">
        <v>2.9</v>
      </c>
      <c r="H65" s="76">
        <v>2.9</v>
      </c>
      <c r="I65" s="76">
        <v>2.6</v>
      </c>
      <c r="J65" s="76">
        <v>2.3</v>
      </c>
      <c r="K65" s="76">
        <v>2.3</v>
      </c>
      <c r="L65" s="74">
        <v>1.9639136409983597</v>
      </c>
      <c r="M65" s="74">
        <v>1.9817073170731707</v>
      </c>
      <c r="N65" s="74" t="s">
        <v>87</v>
      </c>
    </row>
    <row r="66" spans="1:14" ht="12.75">
      <c r="A66" s="1"/>
      <c r="B66" s="36" t="s">
        <v>66</v>
      </c>
      <c r="C66" s="69">
        <v>1.6</v>
      </c>
      <c r="D66" s="70">
        <v>3.1</v>
      </c>
      <c r="E66" s="70">
        <v>1.8</v>
      </c>
      <c r="F66" s="70">
        <v>3</v>
      </c>
      <c r="G66" s="71">
        <v>1.8</v>
      </c>
      <c r="H66" s="71">
        <v>2.5210084033613445</v>
      </c>
      <c r="I66" s="71">
        <v>2.3</v>
      </c>
      <c r="J66" s="71">
        <v>1.2</v>
      </c>
      <c r="K66" s="72">
        <v>1.25</v>
      </c>
      <c r="L66" s="72">
        <v>0.8849557522123894</v>
      </c>
      <c r="M66" s="72">
        <v>2.973977695167286</v>
      </c>
      <c r="N66" s="72">
        <v>0.411522633744856</v>
      </c>
    </row>
    <row r="67" spans="1:14" ht="12.75">
      <c r="A67" s="1"/>
      <c r="B67" s="9" t="s">
        <v>75</v>
      </c>
      <c r="C67" s="73">
        <v>1.6</v>
      </c>
      <c r="D67" s="75">
        <v>1.7</v>
      </c>
      <c r="E67" s="75">
        <v>1.6</v>
      </c>
      <c r="F67" s="75">
        <v>1.7</v>
      </c>
      <c r="G67" s="76">
        <v>1.7</v>
      </c>
      <c r="H67" s="76">
        <v>1.7</v>
      </c>
      <c r="I67" s="76">
        <v>1.5</v>
      </c>
      <c r="J67" s="74" t="s">
        <v>87</v>
      </c>
      <c r="K67" s="76">
        <v>1.5</v>
      </c>
      <c r="L67" s="74">
        <v>1.4071986440876654</v>
      </c>
      <c r="M67" s="74">
        <v>1.2542907216708667</v>
      </c>
      <c r="N67" s="74" t="s">
        <v>87</v>
      </c>
    </row>
    <row r="68" spans="1:14" ht="12.75">
      <c r="A68" s="1"/>
      <c r="B68" s="36" t="s">
        <v>66</v>
      </c>
      <c r="C68" s="69">
        <v>0.6</v>
      </c>
      <c r="D68" s="70">
        <v>0.7</v>
      </c>
      <c r="E68" s="70">
        <v>0.6</v>
      </c>
      <c r="F68" s="70">
        <v>0.9</v>
      </c>
      <c r="G68" s="71">
        <v>0.6</v>
      </c>
      <c r="H68" s="71">
        <v>0.7939508506616257</v>
      </c>
      <c r="I68" s="71">
        <v>0.7</v>
      </c>
      <c r="J68" s="71">
        <v>0.5</v>
      </c>
      <c r="K68" s="71">
        <v>0.5</v>
      </c>
      <c r="L68" s="72">
        <v>0.6659267480577136</v>
      </c>
      <c r="M68" s="72">
        <v>0.22598870056497175</v>
      </c>
      <c r="N68" s="72">
        <v>0.3236245954692557</v>
      </c>
    </row>
    <row r="69" spans="1:14" ht="12.75">
      <c r="A69" s="1"/>
      <c r="B69" s="9" t="s">
        <v>76</v>
      </c>
      <c r="C69" s="73">
        <v>3.7</v>
      </c>
      <c r="D69" s="75">
        <v>3.9</v>
      </c>
      <c r="E69" s="75">
        <v>4</v>
      </c>
      <c r="F69" s="73">
        <v>4.5</v>
      </c>
      <c r="G69" s="76">
        <v>4.9</v>
      </c>
      <c r="H69" s="76">
        <v>5.4</v>
      </c>
      <c r="I69" s="76">
        <v>5</v>
      </c>
      <c r="J69" s="76">
        <v>4.6</v>
      </c>
      <c r="K69" s="76">
        <v>4.7</v>
      </c>
      <c r="L69" s="74">
        <v>4.470356566609447</v>
      </c>
      <c r="M69" s="74">
        <v>4.034905068069651</v>
      </c>
      <c r="N69" s="74" t="s">
        <v>87</v>
      </c>
    </row>
    <row r="70" spans="1:14" ht="12.75">
      <c r="A70" s="1"/>
      <c r="B70" s="36" t="s">
        <v>66</v>
      </c>
      <c r="C70" s="69">
        <v>1.9</v>
      </c>
      <c r="D70" s="70">
        <v>2</v>
      </c>
      <c r="E70" s="70">
        <v>2.1</v>
      </c>
      <c r="F70" s="70">
        <v>2.1</v>
      </c>
      <c r="G70" s="71">
        <v>2</v>
      </c>
      <c r="H70" s="71">
        <v>2.457002457002457</v>
      </c>
      <c r="I70" s="71">
        <v>2.4</v>
      </c>
      <c r="J70" s="72">
        <v>2.0285087719298245</v>
      </c>
      <c r="K70" s="71">
        <v>1.7</v>
      </c>
      <c r="L70" s="72">
        <v>2.5833333333333335</v>
      </c>
      <c r="M70" s="72">
        <v>2.18628331835879</v>
      </c>
      <c r="N70" s="72">
        <v>2.576251110453065</v>
      </c>
    </row>
    <row r="71" spans="1:14" ht="12">
      <c r="A71" s="1"/>
      <c r="B71" s="61" t="s">
        <v>79</v>
      </c>
      <c r="C71" s="62"/>
      <c r="D71" s="62"/>
      <c r="E71" s="62"/>
      <c r="F71" s="62"/>
      <c r="G71" s="63"/>
      <c r="H71" s="63"/>
      <c r="I71" s="63"/>
      <c r="J71" s="63"/>
      <c r="K71" s="63"/>
      <c r="L71" s="63"/>
      <c r="M71" s="63"/>
      <c r="N71" s="64"/>
    </row>
    <row r="72" spans="1:14" ht="12.75">
      <c r="A72" s="1"/>
      <c r="B72" s="9" t="s">
        <v>64</v>
      </c>
      <c r="C72" s="73">
        <v>12.8</v>
      </c>
      <c r="D72" s="75">
        <v>13.7</v>
      </c>
      <c r="E72" s="75">
        <v>14.5</v>
      </c>
      <c r="F72" s="75">
        <v>16.5</v>
      </c>
      <c r="G72" s="76">
        <v>17.3</v>
      </c>
      <c r="H72" s="76">
        <v>17.7</v>
      </c>
      <c r="I72" s="76">
        <v>18.2</v>
      </c>
      <c r="J72" s="76">
        <v>17.9</v>
      </c>
      <c r="K72" s="76">
        <v>19</v>
      </c>
      <c r="L72" s="83">
        <v>18.553783457436104</v>
      </c>
      <c r="M72" s="83">
        <v>18.523181049069372</v>
      </c>
      <c r="N72" s="83">
        <v>18.51527678655589</v>
      </c>
    </row>
    <row r="73" spans="1:14" ht="12.75">
      <c r="A73" s="1"/>
      <c r="B73" s="36" t="s">
        <v>66</v>
      </c>
      <c r="C73" s="69">
        <v>13.4</v>
      </c>
      <c r="D73" s="70">
        <v>14.2</v>
      </c>
      <c r="E73" s="70">
        <v>15.6</v>
      </c>
      <c r="F73" s="70">
        <v>16.3</v>
      </c>
      <c r="G73" s="71">
        <v>18</v>
      </c>
      <c r="H73" s="71">
        <v>18.596491228070175</v>
      </c>
      <c r="I73" s="71">
        <v>20.8</v>
      </c>
      <c r="J73" s="71">
        <v>17.6</v>
      </c>
      <c r="K73" s="71">
        <v>19.2</v>
      </c>
      <c r="L73" s="72">
        <v>18.176840952641665</v>
      </c>
      <c r="M73" s="72">
        <v>19.30844553243574</v>
      </c>
      <c r="N73" s="72">
        <v>18.469267139479907</v>
      </c>
    </row>
    <row r="74" spans="1:14" ht="12.75">
      <c r="A74" s="1"/>
      <c r="B74" s="9" t="s">
        <v>67</v>
      </c>
      <c r="C74" s="73">
        <v>5.1</v>
      </c>
      <c r="D74" s="74" t="s">
        <v>87</v>
      </c>
      <c r="E74" s="74" t="s">
        <v>87</v>
      </c>
      <c r="F74" s="75">
        <v>6.6</v>
      </c>
      <c r="G74" s="76">
        <v>6.2</v>
      </c>
      <c r="H74" s="77">
        <v>6.4</v>
      </c>
      <c r="I74" s="77">
        <v>6.8</v>
      </c>
      <c r="J74" s="77">
        <v>6.6</v>
      </c>
      <c r="K74" s="78">
        <v>6.958417499077864</v>
      </c>
      <c r="L74" s="78">
        <v>6.517039773408387</v>
      </c>
      <c r="M74" s="74" t="s">
        <v>87</v>
      </c>
      <c r="N74" s="74" t="s">
        <v>87</v>
      </c>
    </row>
    <row r="75" spans="1:14" ht="12.75">
      <c r="A75" s="1"/>
      <c r="B75" s="36" t="s">
        <v>66</v>
      </c>
      <c r="C75" s="69">
        <v>12.1</v>
      </c>
      <c r="D75" s="72" t="s">
        <v>87</v>
      </c>
      <c r="E75" s="70">
        <v>11.7</v>
      </c>
      <c r="F75" s="69">
        <v>12.3</v>
      </c>
      <c r="G75" s="71">
        <v>12.7</v>
      </c>
      <c r="H75" s="71">
        <v>11.4</v>
      </c>
      <c r="I75" s="71">
        <v>14.6</v>
      </c>
      <c r="J75" s="71">
        <v>12.1</v>
      </c>
      <c r="K75" s="72">
        <v>14.750290360046458</v>
      </c>
      <c r="L75" s="72">
        <v>11.298701298701298</v>
      </c>
      <c r="M75" s="72">
        <v>14.088397790055248</v>
      </c>
      <c r="N75" s="72">
        <v>11.691884456671252</v>
      </c>
    </row>
    <row r="76" spans="1:14" ht="12.75">
      <c r="A76" s="1"/>
      <c r="B76" s="9" t="s">
        <v>88</v>
      </c>
      <c r="C76" s="73">
        <v>11.2</v>
      </c>
      <c r="D76" s="73">
        <v>12.6</v>
      </c>
      <c r="E76" s="75">
        <v>14</v>
      </c>
      <c r="F76" s="74" t="s">
        <v>87</v>
      </c>
      <c r="G76" s="74" t="s">
        <v>87</v>
      </c>
      <c r="H76" s="79">
        <v>17.805813548039435</v>
      </c>
      <c r="I76" s="78">
        <v>18.016982616093355</v>
      </c>
      <c r="J76" s="78">
        <v>17.29278512080924</v>
      </c>
      <c r="K76" s="78">
        <v>18.621801479658913</v>
      </c>
      <c r="L76" s="74" t="s">
        <v>90</v>
      </c>
      <c r="M76" s="74">
        <v>16.886498010015107</v>
      </c>
      <c r="N76" s="74" t="s">
        <v>87</v>
      </c>
    </row>
    <row r="77" spans="1:14" ht="12.75">
      <c r="A77" s="1"/>
      <c r="B77" s="36" t="s">
        <v>89</v>
      </c>
      <c r="C77" s="69">
        <v>13</v>
      </c>
      <c r="D77" s="69">
        <v>15.8</v>
      </c>
      <c r="E77" s="70">
        <v>18.6</v>
      </c>
      <c r="F77" s="80">
        <v>19.9</v>
      </c>
      <c r="G77" s="81">
        <v>23</v>
      </c>
      <c r="H77" s="81">
        <v>23</v>
      </c>
      <c r="I77" s="81">
        <v>24.5</v>
      </c>
      <c r="J77" s="81">
        <v>23.091881380651433</v>
      </c>
      <c r="K77" s="82">
        <v>23.911917098445596</v>
      </c>
      <c r="L77" s="72">
        <v>22.56861177724487</v>
      </c>
      <c r="M77" s="72">
        <v>21.38847858197932</v>
      </c>
      <c r="N77" s="72">
        <v>20.82224194025436</v>
      </c>
    </row>
    <row r="78" spans="1:14" ht="12.75">
      <c r="A78" s="1"/>
      <c r="B78" s="9" t="s">
        <v>69</v>
      </c>
      <c r="C78" s="73">
        <v>6.7</v>
      </c>
      <c r="D78" s="75">
        <v>10.6</v>
      </c>
      <c r="E78" s="75">
        <v>9.7</v>
      </c>
      <c r="F78" s="74" t="s">
        <v>87</v>
      </c>
      <c r="G78" s="74" t="s">
        <v>87</v>
      </c>
      <c r="H78" s="77">
        <v>8.6</v>
      </c>
      <c r="I78" s="77">
        <v>9.9</v>
      </c>
      <c r="J78" s="77">
        <v>8.7</v>
      </c>
      <c r="K78" s="77">
        <v>10.7</v>
      </c>
      <c r="L78" s="74">
        <v>7.861189801699717</v>
      </c>
      <c r="M78" s="74">
        <v>10.94834232845027</v>
      </c>
      <c r="N78" s="74" t="s">
        <v>87</v>
      </c>
    </row>
    <row r="79" spans="1:14" ht="12.75">
      <c r="A79" s="1"/>
      <c r="B79" s="36" t="s">
        <v>66</v>
      </c>
      <c r="C79" s="69">
        <v>0</v>
      </c>
      <c r="D79" s="70">
        <v>26.4</v>
      </c>
      <c r="E79" s="70">
        <v>20</v>
      </c>
      <c r="F79" s="72" t="s">
        <v>87</v>
      </c>
      <c r="G79" s="72" t="s">
        <v>87</v>
      </c>
      <c r="H79" s="81">
        <v>25</v>
      </c>
      <c r="I79" s="81">
        <v>14.6</v>
      </c>
      <c r="J79" s="81">
        <v>3.1</v>
      </c>
      <c r="K79" s="81">
        <v>9.1</v>
      </c>
      <c r="L79" s="72">
        <v>14.705882352941178</v>
      </c>
      <c r="M79" s="72">
        <v>17.77777777777778</v>
      </c>
      <c r="N79" s="72">
        <v>22.857142857142858</v>
      </c>
    </row>
    <row r="80" spans="1:14" ht="12.75">
      <c r="A80" s="1"/>
      <c r="B80" s="9" t="s">
        <v>70</v>
      </c>
      <c r="C80" s="73">
        <v>7.6</v>
      </c>
      <c r="D80" s="75">
        <v>7.5</v>
      </c>
      <c r="E80" s="75">
        <v>7.5</v>
      </c>
      <c r="F80" s="75">
        <v>5.6</v>
      </c>
      <c r="G80" s="76">
        <v>5.8</v>
      </c>
      <c r="H80" s="76">
        <v>5.7</v>
      </c>
      <c r="I80" s="76">
        <v>5.9</v>
      </c>
      <c r="J80" s="76">
        <v>5.8</v>
      </c>
      <c r="K80" s="74" t="s">
        <v>87</v>
      </c>
      <c r="L80" s="74" t="s">
        <v>87</v>
      </c>
      <c r="M80" s="74" t="s">
        <v>87</v>
      </c>
      <c r="N80" s="74" t="s">
        <v>87</v>
      </c>
    </row>
    <row r="81" spans="1:14" ht="12.75">
      <c r="A81" s="1"/>
      <c r="B81" s="36" t="s">
        <v>71</v>
      </c>
      <c r="C81" s="69">
        <v>9.4</v>
      </c>
      <c r="D81" s="70">
        <v>9.2</v>
      </c>
      <c r="E81" s="70">
        <v>10.3</v>
      </c>
      <c r="F81" s="70">
        <v>7.8</v>
      </c>
      <c r="G81" s="71">
        <v>9</v>
      </c>
      <c r="H81" s="71">
        <v>9.896602658788774</v>
      </c>
      <c r="I81" s="71">
        <v>10.6</v>
      </c>
      <c r="J81" s="71">
        <v>11.2</v>
      </c>
      <c r="K81" s="71">
        <v>7.866868381240545</v>
      </c>
      <c r="L81" s="72">
        <v>9.430604982206406</v>
      </c>
      <c r="M81" s="72">
        <v>6.092436974789916</v>
      </c>
      <c r="N81" s="72">
        <v>9.649122807017543</v>
      </c>
    </row>
    <row r="82" spans="1:14" ht="12.75">
      <c r="A82" s="1"/>
      <c r="B82" s="9" t="s">
        <v>72</v>
      </c>
      <c r="C82" s="73">
        <v>7</v>
      </c>
      <c r="D82" s="75">
        <v>6.7</v>
      </c>
      <c r="E82" s="75">
        <v>7.7</v>
      </c>
      <c r="F82" s="75">
        <v>11.2</v>
      </c>
      <c r="G82" s="76">
        <v>13.4</v>
      </c>
      <c r="H82" s="76">
        <v>13.9</v>
      </c>
      <c r="I82" s="76">
        <v>15</v>
      </c>
      <c r="J82" s="76">
        <v>15.7</v>
      </c>
      <c r="K82" s="76">
        <v>16.429172296005508</v>
      </c>
      <c r="L82" s="74">
        <v>16.17074019678589</v>
      </c>
      <c r="M82" s="74">
        <v>16.43829113924051</v>
      </c>
      <c r="N82" s="74" t="s">
        <v>87</v>
      </c>
    </row>
    <row r="83" spans="1:14" ht="12.75">
      <c r="A83" s="1"/>
      <c r="B83" s="36" t="s">
        <v>66</v>
      </c>
      <c r="C83" s="69">
        <v>7.5</v>
      </c>
      <c r="D83" s="70">
        <v>6.8</v>
      </c>
      <c r="E83" s="70">
        <v>8.4</v>
      </c>
      <c r="F83" s="70">
        <v>11.7</v>
      </c>
      <c r="G83" s="71">
        <v>16.5</v>
      </c>
      <c r="H83" s="71">
        <v>15.96774193548387</v>
      </c>
      <c r="I83" s="71">
        <v>16.1</v>
      </c>
      <c r="J83" s="71">
        <v>15.6</v>
      </c>
      <c r="K83" s="71">
        <v>16.9</v>
      </c>
      <c r="L83" s="72">
        <v>15.86967945349448</v>
      </c>
      <c r="M83" s="72">
        <v>17.916666666666668</v>
      </c>
      <c r="N83" s="72">
        <v>17.002369668246445</v>
      </c>
    </row>
    <row r="84" spans="1:14" ht="12.75">
      <c r="A84" s="1"/>
      <c r="B84" s="9" t="s">
        <v>73</v>
      </c>
      <c r="C84" s="73">
        <v>5</v>
      </c>
      <c r="D84" s="75">
        <v>4.6</v>
      </c>
      <c r="E84" s="75">
        <v>4.1</v>
      </c>
      <c r="F84" s="75">
        <v>4.7</v>
      </c>
      <c r="G84" s="76">
        <v>4.6</v>
      </c>
      <c r="H84" s="76">
        <v>4.8</v>
      </c>
      <c r="I84" s="76">
        <v>4.7</v>
      </c>
      <c r="J84" s="74" t="s">
        <v>87</v>
      </c>
      <c r="K84" s="76">
        <v>4.8</v>
      </c>
      <c r="L84" s="74">
        <v>4.119428818693207</v>
      </c>
      <c r="M84" s="74">
        <v>4.815049466348262</v>
      </c>
      <c r="N84" s="74" t="s">
        <v>87</v>
      </c>
    </row>
    <row r="85" spans="1:14" ht="12.75">
      <c r="A85" s="1"/>
      <c r="B85" s="36" t="s">
        <v>66</v>
      </c>
      <c r="C85" s="69">
        <v>6.6</v>
      </c>
      <c r="D85" s="70">
        <v>8.9</v>
      </c>
      <c r="E85" s="70">
        <v>11.7</v>
      </c>
      <c r="F85" s="70">
        <v>12.4</v>
      </c>
      <c r="G85" s="71">
        <v>12.7</v>
      </c>
      <c r="H85" s="71">
        <v>12.846347607052897</v>
      </c>
      <c r="I85" s="71">
        <v>13.1</v>
      </c>
      <c r="J85" s="71">
        <v>13.9</v>
      </c>
      <c r="K85" s="71">
        <v>14.4</v>
      </c>
      <c r="L85" s="72">
        <v>10.87719298245614</v>
      </c>
      <c r="M85" s="72">
        <v>15.384615384615385</v>
      </c>
      <c r="N85" s="72">
        <v>11.481481481481481</v>
      </c>
    </row>
    <row r="86" spans="1:14" ht="12.75">
      <c r="A86" s="1"/>
      <c r="B86" s="9" t="s">
        <v>74</v>
      </c>
      <c r="C86" s="73">
        <v>16.7</v>
      </c>
      <c r="D86" s="75">
        <v>17.9</v>
      </c>
      <c r="E86" s="75">
        <v>18.4</v>
      </c>
      <c r="F86" s="75">
        <v>18.5</v>
      </c>
      <c r="G86" s="76">
        <v>19</v>
      </c>
      <c r="H86" s="76">
        <v>18.4</v>
      </c>
      <c r="I86" s="76">
        <v>19.3</v>
      </c>
      <c r="J86" s="76">
        <v>17.8</v>
      </c>
      <c r="K86" s="76">
        <v>19</v>
      </c>
      <c r="L86" s="74">
        <v>18.2648401826484</v>
      </c>
      <c r="M86" s="74">
        <v>17.160938654841093</v>
      </c>
      <c r="N86" s="74" t="s">
        <v>87</v>
      </c>
    </row>
    <row r="87" spans="1:14" ht="12.75">
      <c r="A87" s="1"/>
      <c r="B87" s="36" t="s">
        <v>66</v>
      </c>
      <c r="C87" s="69">
        <v>17.2</v>
      </c>
      <c r="D87" s="70">
        <v>18.3</v>
      </c>
      <c r="E87" s="70">
        <v>22.4</v>
      </c>
      <c r="F87" s="70">
        <v>18.6</v>
      </c>
      <c r="G87" s="71">
        <v>21.4</v>
      </c>
      <c r="H87" s="71">
        <v>23.249299719887954</v>
      </c>
      <c r="I87" s="71">
        <v>22.3</v>
      </c>
      <c r="J87" s="71">
        <v>20.5</v>
      </c>
      <c r="K87" s="72">
        <v>21.5625</v>
      </c>
      <c r="L87" s="72">
        <v>21.828908554572273</v>
      </c>
      <c r="M87" s="72">
        <v>20.44609665427509</v>
      </c>
      <c r="N87" s="72">
        <v>21.810699588477366</v>
      </c>
    </row>
    <row r="88" spans="1:14" ht="12.75">
      <c r="A88" s="1"/>
      <c r="B88" s="9" t="s">
        <v>75</v>
      </c>
      <c r="C88" s="73">
        <v>7.8</v>
      </c>
      <c r="D88" s="75">
        <v>8.1</v>
      </c>
      <c r="E88" s="75">
        <v>7.6</v>
      </c>
      <c r="F88" s="75">
        <v>7.2</v>
      </c>
      <c r="G88" s="76">
        <v>7.6</v>
      </c>
      <c r="H88" s="76">
        <v>7.5</v>
      </c>
      <c r="I88" s="76">
        <v>7.6</v>
      </c>
      <c r="J88" s="74" t="s">
        <v>87</v>
      </c>
      <c r="K88" s="76">
        <v>8.2</v>
      </c>
      <c r="L88" s="74">
        <v>8.17259552685693</v>
      </c>
      <c r="M88" s="74">
        <v>8.638480125273517</v>
      </c>
      <c r="N88" s="74" t="s">
        <v>87</v>
      </c>
    </row>
    <row r="89" spans="1:14" ht="12.75">
      <c r="A89" s="1"/>
      <c r="B89" s="36" t="s">
        <v>66</v>
      </c>
      <c r="C89" s="69">
        <v>17.2</v>
      </c>
      <c r="D89" s="70">
        <v>19.1</v>
      </c>
      <c r="E89" s="70">
        <v>17.6</v>
      </c>
      <c r="F89" s="70">
        <v>17.7</v>
      </c>
      <c r="G89" s="71">
        <v>19.5</v>
      </c>
      <c r="H89" s="71">
        <v>18.449905482041586</v>
      </c>
      <c r="I89" s="71">
        <v>20.2</v>
      </c>
      <c r="J89" s="71">
        <v>21.2</v>
      </c>
      <c r="K89" s="71">
        <v>18.3</v>
      </c>
      <c r="L89" s="72">
        <v>17.758046614872363</v>
      </c>
      <c r="M89" s="72">
        <v>19.039548022598872</v>
      </c>
      <c r="N89" s="72">
        <v>18.71628910463862</v>
      </c>
    </row>
    <row r="90" spans="1:14" ht="12.75">
      <c r="A90" s="1"/>
      <c r="B90" s="9" t="s">
        <v>76</v>
      </c>
      <c r="C90" s="73">
        <v>7.9</v>
      </c>
      <c r="D90" s="75">
        <v>8.4</v>
      </c>
      <c r="E90" s="75">
        <v>7.9</v>
      </c>
      <c r="F90" s="73">
        <v>8</v>
      </c>
      <c r="G90" s="76">
        <v>8</v>
      </c>
      <c r="H90" s="76">
        <v>7.4</v>
      </c>
      <c r="I90" s="76">
        <v>7.6</v>
      </c>
      <c r="J90" s="76">
        <v>7.2</v>
      </c>
      <c r="K90" s="76">
        <v>7.7</v>
      </c>
      <c r="L90" s="74">
        <v>7.2032434828778955</v>
      </c>
      <c r="M90" s="74">
        <v>7.241688985670802</v>
      </c>
      <c r="N90" s="74" t="s">
        <v>87</v>
      </c>
    </row>
    <row r="91" spans="1:14" ht="12.75">
      <c r="A91" s="1"/>
      <c r="B91" s="36" t="s">
        <v>66</v>
      </c>
      <c r="C91" s="69">
        <v>13.3</v>
      </c>
      <c r="D91" s="70">
        <v>14.3</v>
      </c>
      <c r="E91" s="70">
        <v>14.7</v>
      </c>
      <c r="F91" s="70">
        <v>15.6</v>
      </c>
      <c r="G91" s="71">
        <v>16.3</v>
      </c>
      <c r="H91" s="71">
        <v>14.652669198123744</v>
      </c>
      <c r="I91" s="71">
        <v>15.7</v>
      </c>
      <c r="J91" s="72">
        <v>17.406798245614034</v>
      </c>
      <c r="K91" s="71">
        <v>17.7</v>
      </c>
      <c r="L91" s="72">
        <v>16.27777777777778</v>
      </c>
      <c r="M91" s="72">
        <v>17.011081162024556</v>
      </c>
      <c r="N91" s="72">
        <v>17.382291975125852</v>
      </c>
    </row>
    <row r="92" spans="1:14" ht="12">
      <c r="A92" s="1"/>
      <c r="B92" s="61" t="s">
        <v>91</v>
      </c>
      <c r="C92" s="62"/>
      <c r="D92" s="62"/>
      <c r="E92" s="62"/>
      <c r="F92" s="62"/>
      <c r="G92" s="63"/>
      <c r="H92" s="63"/>
      <c r="I92" s="63"/>
      <c r="J92" s="63"/>
      <c r="K92" s="63"/>
      <c r="L92" s="63"/>
      <c r="M92" s="63"/>
      <c r="N92" s="64"/>
    </row>
    <row r="93" spans="1:14" ht="12.75">
      <c r="A93" s="1"/>
      <c r="B93" s="9" t="s">
        <v>64</v>
      </c>
      <c r="C93" s="85">
        <v>37.6</v>
      </c>
      <c r="D93" s="86">
        <v>34.8</v>
      </c>
      <c r="E93" s="86">
        <v>33.9</v>
      </c>
      <c r="F93" s="87">
        <v>46.7</v>
      </c>
      <c r="G93" s="88">
        <v>45.3</v>
      </c>
      <c r="H93" s="89">
        <v>43.3</v>
      </c>
      <c r="I93" s="44">
        <v>43.7</v>
      </c>
      <c r="J93" s="44">
        <v>44.3</v>
      </c>
      <c r="K93" s="47">
        <v>43.5</v>
      </c>
      <c r="L93" s="47">
        <v>44.20532300261622</v>
      </c>
      <c r="M93" s="47">
        <v>44.152961082910316</v>
      </c>
      <c r="N93" s="47">
        <v>45.40484494297295</v>
      </c>
    </row>
    <row r="94" spans="1:14" ht="12.75">
      <c r="A94" s="1"/>
      <c r="B94" s="36" t="s">
        <v>66</v>
      </c>
      <c r="C94" s="90">
        <v>45.5</v>
      </c>
      <c r="D94" s="91">
        <v>43.9</v>
      </c>
      <c r="E94" s="91">
        <v>43.6</v>
      </c>
      <c r="F94" s="91">
        <v>40.3</v>
      </c>
      <c r="G94" s="37">
        <v>38.7</v>
      </c>
      <c r="H94" s="37">
        <v>37.239766081871345</v>
      </c>
      <c r="I94" s="37">
        <v>50.6</v>
      </c>
      <c r="J94" s="37">
        <v>53</v>
      </c>
      <c r="K94" s="38">
        <v>52</v>
      </c>
      <c r="L94" s="38">
        <v>51.51929920613194</v>
      </c>
      <c r="M94" s="38">
        <v>49.326805385556916</v>
      </c>
      <c r="N94" s="38">
        <v>49.14302600472813</v>
      </c>
    </row>
    <row r="95" spans="1:14" ht="12.75">
      <c r="A95" s="1"/>
      <c r="B95" s="9" t="s">
        <v>67</v>
      </c>
      <c r="C95" s="85">
        <v>42.3</v>
      </c>
      <c r="D95" s="41" t="s">
        <v>87</v>
      </c>
      <c r="E95" s="41" t="s">
        <v>87</v>
      </c>
      <c r="F95" s="87">
        <v>58.1</v>
      </c>
      <c r="G95" s="88">
        <v>57.9</v>
      </c>
      <c r="H95" s="39">
        <v>57.8</v>
      </c>
      <c r="I95" s="39">
        <v>58</v>
      </c>
      <c r="J95" s="39">
        <v>58.6</v>
      </c>
      <c r="K95" s="40">
        <v>55.951768</v>
      </c>
      <c r="L95" s="40">
        <v>55.78946324376024</v>
      </c>
      <c r="M95" s="40" t="s">
        <v>87</v>
      </c>
      <c r="N95" s="40" t="s">
        <v>87</v>
      </c>
    </row>
    <row r="96" spans="1:14" ht="12.75">
      <c r="A96" s="1"/>
      <c r="B96" s="36" t="s">
        <v>66</v>
      </c>
      <c r="C96" s="90">
        <v>45.2</v>
      </c>
      <c r="D96" s="38" t="s">
        <v>87</v>
      </c>
      <c r="E96" s="91">
        <v>47.9</v>
      </c>
      <c r="F96" s="90">
        <v>43.17</v>
      </c>
      <c r="G96" s="37">
        <v>40.6</v>
      </c>
      <c r="H96" s="37">
        <v>50.7</v>
      </c>
      <c r="I96" s="37">
        <v>49.4</v>
      </c>
      <c r="J96" s="37">
        <v>52.9</v>
      </c>
      <c r="K96" s="38">
        <v>53.1939</v>
      </c>
      <c r="L96" s="38">
        <v>50.649350649350644</v>
      </c>
      <c r="M96" s="38">
        <v>47.23756906077348</v>
      </c>
      <c r="N96" s="38">
        <v>52.40715268225584</v>
      </c>
    </row>
    <row r="97" spans="1:14" ht="12.75">
      <c r="A97" s="1"/>
      <c r="B97" s="9" t="s">
        <v>88</v>
      </c>
      <c r="C97" s="41" t="s">
        <v>87</v>
      </c>
      <c r="D97" s="85">
        <v>38.6</v>
      </c>
      <c r="E97" s="86">
        <v>38.7</v>
      </c>
      <c r="F97" s="41" t="s">
        <v>87</v>
      </c>
      <c r="G97" s="41" t="s">
        <v>87</v>
      </c>
      <c r="H97" s="92">
        <v>56.1463847592481</v>
      </c>
      <c r="I97" s="40">
        <v>56.4291</v>
      </c>
      <c r="J97" s="40">
        <v>58.5761</v>
      </c>
      <c r="K97" s="41">
        <v>56.3544557065557</v>
      </c>
      <c r="L97" s="41" t="s">
        <v>92</v>
      </c>
      <c r="M97" s="41">
        <v>57.84452811668444</v>
      </c>
      <c r="N97" s="41" t="s">
        <v>87</v>
      </c>
    </row>
    <row r="98" spans="1:14" ht="12.75">
      <c r="A98" s="1"/>
      <c r="B98" s="36" t="s">
        <v>89</v>
      </c>
      <c r="C98" s="90">
        <v>34.9</v>
      </c>
      <c r="D98" s="90">
        <v>30</v>
      </c>
      <c r="E98" s="91">
        <v>29</v>
      </c>
      <c r="F98" s="93">
        <v>48.7</v>
      </c>
      <c r="G98" s="42">
        <v>45.2</v>
      </c>
      <c r="H98" s="94">
        <v>44.4</v>
      </c>
      <c r="I98" s="42">
        <v>42.1</v>
      </c>
      <c r="J98" s="42">
        <v>44.2877</v>
      </c>
      <c r="K98" s="38">
        <v>43.031088082901555</v>
      </c>
      <c r="L98" s="38" t="s">
        <v>93</v>
      </c>
      <c r="M98" s="38">
        <v>43.69276218611521</v>
      </c>
      <c r="N98" s="38">
        <v>44.099378881987576</v>
      </c>
    </row>
    <row r="99" spans="1:14" ht="12.75">
      <c r="A99" s="1"/>
      <c r="B99" s="9" t="s">
        <v>69</v>
      </c>
      <c r="C99" s="85">
        <v>50.8</v>
      </c>
      <c r="D99" s="86">
        <v>49.6</v>
      </c>
      <c r="E99" s="86">
        <v>48.4</v>
      </c>
      <c r="F99" s="41" t="s">
        <v>87</v>
      </c>
      <c r="G99" s="41" t="s">
        <v>87</v>
      </c>
      <c r="H99" s="39">
        <v>66.4</v>
      </c>
      <c r="I99" s="39">
        <v>62.5</v>
      </c>
      <c r="J99" s="39">
        <v>65.7</v>
      </c>
      <c r="K99" s="41">
        <v>64.3</v>
      </c>
      <c r="L99" s="41">
        <v>64.23512747875354</v>
      </c>
      <c r="M99" s="41">
        <v>67.07787201233616</v>
      </c>
      <c r="N99" s="41" t="s">
        <v>87</v>
      </c>
    </row>
    <row r="100" spans="1:14" ht="12.75">
      <c r="A100" s="1"/>
      <c r="B100" s="36" t="s">
        <v>66</v>
      </c>
      <c r="C100" s="90">
        <v>61.3</v>
      </c>
      <c r="D100" s="91">
        <v>43.4</v>
      </c>
      <c r="E100" s="91">
        <v>44</v>
      </c>
      <c r="F100" s="38" t="s">
        <v>87</v>
      </c>
      <c r="G100" s="38" t="s">
        <v>87</v>
      </c>
      <c r="H100" s="39">
        <v>36.1</v>
      </c>
      <c r="I100" s="42">
        <v>54.2</v>
      </c>
      <c r="J100" s="42">
        <v>84.4</v>
      </c>
      <c r="K100" s="43">
        <v>63.6</v>
      </c>
      <c r="L100" s="43">
        <v>64.70588235294117</v>
      </c>
      <c r="M100" s="43">
        <v>66.66666666666666</v>
      </c>
      <c r="N100" s="43">
        <v>68.57142857142857</v>
      </c>
    </row>
    <row r="101" spans="1:14" ht="12.75">
      <c r="A101" s="1"/>
      <c r="B101" s="9" t="s">
        <v>70</v>
      </c>
      <c r="C101" s="85">
        <v>30</v>
      </c>
      <c r="D101" s="86">
        <v>29.8</v>
      </c>
      <c r="E101" s="86">
        <v>29.8</v>
      </c>
      <c r="F101" s="87">
        <v>41.8</v>
      </c>
      <c r="G101" s="88">
        <v>41.1</v>
      </c>
      <c r="H101" s="37">
        <v>36.336779911373704</v>
      </c>
      <c r="I101" s="44">
        <v>35.1</v>
      </c>
      <c r="J101" s="44">
        <v>37.8</v>
      </c>
      <c r="K101" s="41" t="s">
        <v>87</v>
      </c>
      <c r="L101" s="41" t="s">
        <v>87</v>
      </c>
      <c r="M101" s="41" t="s">
        <v>87</v>
      </c>
      <c r="N101" s="41" t="s">
        <v>87</v>
      </c>
    </row>
    <row r="102" spans="1:14" ht="12.75">
      <c r="A102" s="1"/>
      <c r="B102" s="36" t="s">
        <v>71</v>
      </c>
      <c r="C102" s="90">
        <v>34.5</v>
      </c>
      <c r="D102" s="91">
        <v>33.6</v>
      </c>
      <c r="E102" s="91">
        <v>33.5</v>
      </c>
      <c r="F102" s="91">
        <v>34.7</v>
      </c>
      <c r="G102" s="37">
        <v>33.3</v>
      </c>
      <c r="H102" s="88">
        <v>54.8</v>
      </c>
      <c r="I102" s="37">
        <v>44.7</v>
      </c>
      <c r="J102" s="37">
        <v>40.8</v>
      </c>
      <c r="K102" s="38">
        <v>34.94704992435703</v>
      </c>
      <c r="L102" s="38">
        <v>38.79003558718861</v>
      </c>
      <c r="M102" s="38">
        <v>38.445378151260506</v>
      </c>
      <c r="N102" s="38">
        <v>32.80701754385965</v>
      </c>
    </row>
    <row r="103" spans="1:14" ht="12.75">
      <c r="A103" s="1"/>
      <c r="B103" s="9" t="s">
        <v>72</v>
      </c>
      <c r="C103" s="85">
        <v>33.1</v>
      </c>
      <c r="D103" s="86">
        <v>34.2</v>
      </c>
      <c r="E103" s="86">
        <v>33.1</v>
      </c>
      <c r="F103" s="87">
        <v>55.1</v>
      </c>
      <c r="G103" s="88">
        <v>54.6</v>
      </c>
      <c r="H103" s="37">
        <v>32.064516129032256</v>
      </c>
      <c r="I103" s="44">
        <v>55.9</v>
      </c>
      <c r="J103" s="44">
        <v>53</v>
      </c>
      <c r="K103" s="41">
        <v>54.995029187590816</v>
      </c>
      <c r="L103" s="41">
        <v>56.07209256916794</v>
      </c>
      <c r="M103" s="41">
        <v>55.999208860759495</v>
      </c>
      <c r="N103" s="41" t="s">
        <v>87</v>
      </c>
    </row>
    <row r="104" spans="1:14" ht="12.75">
      <c r="A104" s="1"/>
      <c r="B104" s="36" t="s">
        <v>66</v>
      </c>
      <c r="C104" s="90">
        <v>35.9</v>
      </c>
      <c r="D104" s="91">
        <v>37.9</v>
      </c>
      <c r="E104" s="91">
        <v>35.6</v>
      </c>
      <c r="F104" s="91">
        <v>33.6</v>
      </c>
      <c r="G104" s="37">
        <v>31</v>
      </c>
      <c r="H104" s="88">
        <v>66.7</v>
      </c>
      <c r="I104" s="37">
        <v>46.5</v>
      </c>
      <c r="J104" s="37">
        <v>48.3</v>
      </c>
      <c r="K104" s="38">
        <v>47.4</v>
      </c>
      <c r="L104" s="38">
        <v>45.82238570677877</v>
      </c>
      <c r="M104" s="38">
        <v>42.55952380952381</v>
      </c>
      <c r="N104" s="38">
        <v>42.77251184834123</v>
      </c>
    </row>
    <row r="105" spans="1:14" ht="12.75">
      <c r="A105" s="1"/>
      <c r="B105" s="9" t="s">
        <v>73</v>
      </c>
      <c r="C105" s="85">
        <v>50.1</v>
      </c>
      <c r="D105" s="86">
        <v>49.9</v>
      </c>
      <c r="E105" s="86">
        <v>51.7</v>
      </c>
      <c r="F105" s="87">
        <v>67.9</v>
      </c>
      <c r="G105" s="88">
        <v>67</v>
      </c>
      <c r="H105" s="37">
        <v>42.31738035264483</v>
      </c>
      <c r="I105" s="44">
        <v>67.6</v>
      </c>
      <c r="J105" s="44" t="s">
        <v>87</v>
      </c>
      <c r="K105" s="41">
        <v>67.6</v>
      </c>
      <c r="L105" s="41">
        <v>69.71008221549113</v>
      </c>
      <c r="M105" s="41">
        <v>67.37657780593597</v>
      </c>
      <c r="N105" s="41" t="s">
        <v>87</v>
      </c>
    </row>
    <row r="106" spans="1:14" ht="12.75">
      <c r="A106" s="1"/>
      <c r="B106" s="36" t="s">
        <v>66</v>
      </c>
      <c r="C106" s="90">
        <v>51.6</v>
      </c>
      <c r="D106" s="91">
        <v>47.3</v>
      </c>
      <c r="E106" s="91">
        <v>41.3</v>
      </c>
      <c r="F106" s="91">
        <v>43.1</v>
      </c>
      <c r="G106" s="37">
        <v>43.1</v>
      </c>
      <c r="H106" s="88">
        <v>52.4</v>
      </c>
      <c r="I106" s="37">
        <v>61.2</v>
      </c>
      <c r="J106" s="37">
        <v>56.8</v>
      </c>
      <c r="K106" s="38">
        <v>49.8</v>
      </c>
      <c r="L106" s="38">
        <v>49.824561403508774</v>
      </c>
      <c r="M106" s="38">
        <v>55.38461538461539</v>
      </c>
      <c r="N106" s="38">
        <v>45.18518518518518</v>
      </c>
    </row>
    <row r="107" spans="1:14" ht="12.75">
      <c r="A107" s="1"/>
      <c r="B107" s="9" t="s">
        <v>74</v>
      </c>
      <c r="C107" s="85">
        <v>39.5</v>
      </c>
      <c r="D107" s="86">
        <v>38.7</v>
      </c>
      <c r="E107" s="86">
        <v>38.3</v>
      </c>
      <c r="F107" s="87">
        <v>53.6</v>
      </c>
      <c r="G107" s="88">
        <v>52.3</v>
      </c>
      <c r="H107" s="37">
        <v>33.61344537815126</v>
      </c>
      <c r="I107" s="44">
        <v>51.1</v>
      </c>
      <c r="J107" s="44">
        <v>52.1</v>
      </c>
      <c r="K107" s="41">
        <v>49.2</v>
      </c>
      <c r="L107" s="41">
        <v>49.816021634082546</v>
      </c>
      <c r="M107" s="41">
        <v>49.773651145602365</v>
      </c>
      <c r="N107" s="41" t="s">
        <v>87</v>
      </c>
    </row>
    <row r="108" spans="1:14" ht="12.75">
      <c r="A108" s="1"/>
      <c r="B108" s="36" t="s">
        <v>66</v>
      </c>
      <c r="C108" s="90">
        <v>40.1</v>
      </c>
      <c r="D108" s="91">
        <v>34.6</v>
      </c>
      <c r="E108" s="91">
        <v>32.4</v>
      </c>
      <c r="F108" s="91">
        <v>31.1</v>
      </c>
      <c r="G108" s="37">
        <v>33.9</v>
      </c>
      <c r="H108" s="88">
        <v>65.2</v>
      </c>
      <c r="I108" s="37">
        <v>39</v>
      </c>
      <c r="J108" s="37">
        <v>39.4</v>
      </c>
      <c r="K108" s="38">
        <v>37.1875</v>
      </c>
      <c r="L108" s="38">
        <v>30.678466076696164</v>
      </c>
      <c r="M108" s="38">
        <v>38.28996282527881</v>
      </c>
      <c r="N108" s="38">
        <v>39.91769547325103</v>
      </c>
    </row>
    <row r="109" spans="1:14" ht="12.75">
      <c r="A109" s="1"/>
      <c r="B109" s="9" t="s">
        <v>75</v>
      </c>
      <c r="C109" s="85">
        <v>42.6</v>
      </c>
      <c r="D109" s="86">
        <v>42.4</v>
      </c>
      <c r="E109" s="86">
        <v>42.8</v>
      </c>
      <c r="F109" s="87">
        <v>66.7</v>
      </c>
      <c r="G109" s="88">
        <v>65.7</v>
      </c>
      <c r="H109" s="37">
        <v>34.215500945179585</v>
      </c>
      <c r="I109" s="44">
        <v>65.3</v>
      </c>
      <c r="J109" s="44" t="s">
        <v>87</v>
      </c>
      <c r="K109" s="41">
        <v>62</v>
      </c>
      <c r="L109" s="41">
        <v>62.0456887751364</v>
      </c>
      <c r="M109" s="41">
        <v>60.390546412386314</v>
      </c>
      <c r="N109" s="41" t="s">
        <v>87</v>
      </c>
    </row>
    <row r="110" spans="1:14" ht="12.75">
      <c r="A110" s="1"/>
      <c r="B110" s="36" t="s">
        <v>66</v>
      </c>
      <c r="C110" s="90">
        <v>33.4</v>
      </c>
      <c r="D110" s="91">
        <v>32.8</v>
      </c>
      <c r="E110" s="91">
        <v>34</v>
      </c>
      <c r="F110" s="91">
        <v>33.7</v>
      </c>
      <c r="G110" s="37">
        <v>32.2</v>
      </c>
      <c r="H110" s="88">
        <v>54.9</v>
      </c>
      <c r="I110" s="37">
        <v>48.4</v>
      </c>
      <c r="J110" s="37">
        <v>45.4</v>
      </c>
      <c r="K110" s="38">
        <v>46.8</v>
      </c>
      <c r="L110" s="38">
        <v>46.11542730299667</v>
      </c>
      <c r="M110" s="38">
        <v>46.271186440677965</v>
      </c>
      <c r="N110" s="38">
        <v>45.25350593311758</v>
      </c>
    </row>
    <row r="111" spans="1:14" ht="12.75">
      <c r="A111" s="1"/>
      <c r="B111" s="9" t="s">
        <v>76</v>
      </c>
      <c r="C111" s="85">
        <v>41.4</v>
      </c>
      <c r="D111" s="86">
        <v>39.9</v>
      </c>
      <c r="E111" s="86">
        <v>39.9</v>
      </c>
      <c r="F111" s="95">
        <v>56.4</v>
      </c>
      <c r="G111" s="88">
        <v>56</v>
      </c>
      <c r="H111" s="37">
        <v>38.90998436452982</v>
      </c>
      <c r="I111" s="44">
        <v>55.6</v>
      </c>
      <c r="J111" s="44">
        <v>56.9</v>
      </c>
      <c r="K111" s="41">
        <v>54.8</v>
      </c>
      <c r="L111" s="41">
        <v>55.69078659099227</v>
      </c>
      <c r="M111" s="41">
        <v>56.315682113801756</v>
      </c>
      <c r="N111" s="41" t="s">
        <v>87</v>
      </c>
    </row>
    <row r="112" spans="1:14" ht="12.75">
      <c r="A112" s="1"/>
      <c r="B112" s="36" t="s">
        <v>66</v>
      </c>
      <c r="C112" s="90">
        <v>42.1</v>
      </c>
      <c r="D112" s="91">
        <v>41.5</v>
      </c>
      <c r="E112" s="91">
        <v>39.9</v>
      </c>
      <c r="F112" s="91">
        <v>39</v>
      </c>
      <c r="G112" s="37">
        <v>40.1</v>
      </c>
      <c r="H112" s="89"/>
      <c r="I112" s="37">
        <v>50.8</v>
      </c>
      <c r="J112" s="37">
        <v>50.43859649122807</v>
      </c>
      <c r="K112" s="38">
        <v>49.5</v>
      </c>
      <c r="L112" s="38">
        <v>49.75</v>
      </c>
      <c r="M112" s="38">
        <v>47.5591494459419</v>
      </c>
      <c r="N112" s="38">
        <v>46.63902872371928</v>
      </c>
    </row>
    <row r="113" spans="1:14" ht="12">
      <c r="A113" s="1"/>
      <c r="B113" s="61" t="s">
        <v>94</v>
      </c>
      <c r="C113" s="62"/>
      <c r="D113" s="62"/>
      <c r="E113" s="62"/>
      <c r="F113" s="62"/>
      <c r="G113" s="63"/>
      <c r="H113" s="63"/>
      <c r="I113" s="63"/>
      <c r="J113" s="63"/>
      <c r="K113" s="63"/>
      <c r="L113" s="63"/>
      <c r="M113" s="63"/>
      <c r="N113" s="64"/>
    </row>
    <row r="114" spans="1:14" ht="12.75">
      <c r="A114" s="1"/>
      <c r="B114" s="9" t="s">
        <v>64</v>
      </c>
      <c r="C114" s="85">
        <v>19.4</v>
      </c>
      <c r="D114" s="86">
        <v>18</v>
      </c>
      <c r="E114" s="86">
        <v>17.5</v>
      </c>
      <c r="F114" s="87" t="s">
        <v>87</v>
      </c>
      <c r="G114" s="88" t="s">
        <v>87</v>
      </c>
      <c r="H114" s="89"/>
      <c r="I114" s="44"/>
      <c r="J114" s="44"/>
      <c r="K114" s="47"/>
      <c r="L114" s="47"/>
      <c r="M114" s="47"/>
      <c r="N114" s="47"/>
    </row>
    <row r="115" spans="1:14" ht="12.75">
      <c r="A115" s="1"/>
      <c r="B115" s="36" t="s">
        <v>66</v>
      </c>
      <c r="C115" s="90">
        <v>18</v>
      </c>
      <c r="D115" s="91">
        <v>17.4</v>
      </c>
      <c r="E115" s="91">
        <v>17.3</v>
      </c>
      <c r="F115" s="91">
        <v>15.4</v>
      </c>
      <c r="G115" s="37">
        <v>14.7</v>
      </c>
      <c r="H115" s="37">
        <v>14.339181286549707</v>
      </c>
      <c r="I115" s="37"/>
      <c r="J115" s="37"/>
      <c r="K115" s="38"/>
      <c r="L115" s="38"/>
      <c r="M115" s="38"/>
      <c r="N115" s="38"/>
    </row>
    <row r="116" spans="1:14" ht="12.75">
      <c r="A116" s="1"/>
      <c r="B116" s="9" t="s">
        <v>67</v>
      </c>
      <c r="C116" s="85">
        <v>20.4</v>
      </c>
      <c r="D116" s="41" t="s">
        <v>87</v>
      </c>
      <c r="E116" s="41" t="s">
        <v>87</v>
      </c>
      <c r="F116" s="87" t="s">
        <v>87</v>
      </c>
      <c r="G116" s="88" t="s">
        <v>87</v>
      </c>
      <c r="H116" s="39"/>
      <c r="I116" s="39"/>
      <c r="J116" s="39"/>
      <c r="K116" s="40"/>
      <c r="L116" s="40"/>
      <c r="M116" s="40"/>
      <c r="N116" s="40"/>
    </row>
    <row r="117" spans="1:14" ht="12.75">
      <c r="A117" s="1"/>
      <c r="B117" s="36" t="s">
        <v>66</v>
      </c>
      <c r="C117" s="90">
        <v>14.5</v>
      </c>
      <c r="D117" s="38" t="s">
        <v>87</v>
      </c>
      <c r="E117" s="91">
        <v>12.9</v>
      </c>
      <c r="F117" s="90">
        <v>11.5</v>
      </c>
      <c r="G117" s="37">
        <v>10.8</v>
      </c>
      <c r="H117" s="37"/>
      <c r="I117" s="37"/>
      <c r="J117" s="37"/>
      <c r="K117" s="38"/>
      <c r="L117" s="38"/>
      <c r="M117" s="38"/>
      <c r="N117" s="38"/>
    </row>
    <row r="118" spans="1:14" ht="12.75">
      <c r="A118" s="1"/>
      <c r="B118" s="9" t="s">
        <v>88</v>
      </c>
      <c r="C118" s="41" t="s">
        <v>87</v>
      </c>
      <c r="D118" s="85">
        <v>20.5</v>
      </c>
      <c r="E118" s="86">
        <v>20.5</v>
      </c>
      <c r="F118" s="41" t="s">
        <v>87</v>
      </c>
      <c r="G118" s="41" t="s">
        <v>87</v>
      </c>
      <c r="H118" s="92"/>
      <c r="I118" s="40"/>
      <c r="J118" s="40"/>
      <c r="K118" s="41"/>
      <c r="L118" s="41"/>
      <c r="M118" s="41"/>
      <c r="N118" s="41"/>
    </row>
    <row r="119" spans="1:14" ht="12.75">
      <c r="A119" s="1"/>
      <c r="B119" s="36" t="s">
        <v>89</v>
      </c>
      <c r="C119" s="90">
        <v>17.9</v>
      </c>
      <c r="D119" s="90">
        <v>21.4</v>
      </c>
      <c r="E119" s="91">
        <v>20.6</v>
      </c>
      <c r="F119" s="93"/>
      <c r="G119" s="42"/>
      <c r="H119" s="94"/>
      <c r="I119" s="42"/>
      <c r="J119" s="42"/>
      <c r="K119" s="38"/>
      <c r="L119" s="38"/>
      <c r="M119" s="38"/>
      <c r="N119" s="38"/>
    </row>
    <row r="120" spans="1:14" ht="12.75">
      <c r="A120" s="1"/>
      <c r="B120" s="9" t="s">
        <v>69</v>
      </c>
      <c r="C120" s="85">
        <v>25.5</v>
      </c>
      <c r="D120" s="86">
        <v>22</v>
      </c>
      <c r="E120" s="86">
        <v>21.5</v>
      </c>
      <c r="F120" s="41" t="s">
        <v>87</v>
      </c>
      <c r="G120" s="41" t="s">
        <v>87</v>
      </c>
      <c r="H120" s="39"/>
      <c r="I120" s="39"/>
      <c r="J120" s="39"/>
      <c r="K120" s="41"/>
      <c r="L120" s="41"/>
      <c r="M120" s="41"/>
      <c r="N120" s="41"/>
    </row>
    <row r="121" spans="1:14" ht="12.75">
      <c r="A121" s="1"/>
      <c r="B121" s="36" t="s">
        <v>66</v>
      </c>
      <c r="C121" s="90">
        <v>24.2</v>
      </c>
      <c r="D121" s="91">
        <v>17</v>
      </c>
      <c r="E121" s="91">
        <v>10</v>
      </c>
      <c r="F121" s="38" t="s">
        <v>87</v>
      </c>
      <c r="G121" s="38" t="s">
        <v>87</v>
      </c>
      <c r="H121" s="39"/>
      <c r="I121" s="42"/>
      <c r="J121" s="42"/>
      <c r="K121" s="43"/>
      <c r="L121" s="43"/>
      <c r="M121" s="43"/>
      <c r="N121" s="43"/>
    </row>
    <row r="122" spans="1:14" ht="12.75">
      <c r="A122" s="1"/>
      <c r="B122" s="9" t="s">
        <v>70</v>
      </c>
      <c r="C122" s="85">
        <v>13.1</v>
      </c>
      <c r="D122" s="86">
        <v>12</v>
      </c>
      <c r="E122" s="86">
        <v>12</v>
      </c>
      <c r="F122" s="87" t="s">
        <v>87</v>
      </c>
      <c r="G122" s="88" t="s">
        <v>87</v>
      </c>
      <c r="H122" s="37"/>
      <c r="I122" s="44"/>
      <c r="J122" s="44"/>
      <c r="K122" s="41"/>
      <c r="L122" s="41"/>
      <c r="M122" s="41"/>
      <c r="N122" s="41"/>
    </row>
    <row r="123" spans="1:14" ht="12.75">
      <c r="A123" s="1"/>
      <c r="B123" s="36" t="s">
        <v>71</v>
      </c>
      <c r="C123" s="90">
        <v>14</v>
      </c>
      <c r="D123" s="91">
        <v>13.3</v>
      </c>
      <c r="E123" s="91">
        <v>12.9</v>
      </c>
      <c r="F123" s="91">
        <v>12.5</v>
      </c>
      <c r="G123" s="37">
        <v>13.8</v>
      </c>
      <c r="H123" s="88">
        <v>12.40768094534712</v>
      </c>
      <c r="I123" s="37"/>
      <c r="J123" s="37"/>
      <c r="K123" s="38"/>
      <c r="L123" s="38"/>
      <c r="M123" s="38"/>
      <c r="N123" s="38"/>
    </row>
    <row r="124" spans="1:14" ht="12.75">
      <c r="A124" s="1"/>
      <c r="B124" s="9" t="s">
        <v>72</v>
      </c>
      <c r="C124" s="85">
        <v>25.4</v>
      </c>
      <c r="D124" s="86">
        <v>25.9</v>
      </c>
      <c r="E124" s="86">
        <v>25.1</v>
      </c>
      <c r="F124" s="87" t="s">
        <v>87</v>
      </c>
      <c r="G124" s="88" t="s">
        <v>87</v>
      </c>
      <c r="H124" s="37" t="s">
        <v>87</v>
      </c>
      <c r="I124" s="44"/>
      <c r="J124" s="44"/>
      <c r="K124" s="41"/>
      <c r="L124" s="41"/>
      <c r="M124" s="41"/>
      <c r="N124" s="41"/>
    </row>
    <row r="125" spans="1:14" ht="12.75">
      <c r="A125" s="1"/>
      <c r="B125" s="36" t="s">
        <v>66</v>
      </c>
      <c r="C125" s="90">
        <v>22.2</v>
      </c>
      <c r="D125" s="91">
        <v>21.6</v>
      </c>
      <c r="E125" s="91">
        <v>21.2</v>
      </c>
      <c r="F125" s="91">
        <v>17.5</v>
      </c>
      <c r="G125" s="37">
        <v>16.6</v>
      </c>
      <c r="H125" s="88">
        <v>16.35483870967742</v>
      </c>
      <c r="I125" s="37"/>
      <c r="J125" s="37"/>
      <c r="K125" s="38"/>
      <c r="L125" s="38"/>
      <c r="M125" s="38"/>
      <c r="N125" s="38"/>
    </row>
    <row r="126" spans="1:14" ht="12.75">
      <c r="A126" s="1"/>
      <c r="B126" s="9" t="s">
        <v>73</v>
      </c>
      <c r="C126" s="85">
        <v>24.8</v>
      </c>
      <c r="D126" s="86">
        <v>20.3</v>
      </c>
      <c r="E126" s="86">
        <v>18.8</v>
      </c>
      <c r="F126" s="87" t="s">
        <v>87</v>
      </c>
      <c r="G126" s="88" t="s">
        <v>87</v>
      </c>
      <c r="H126" s="37" t="s">
        <v>87</v>
      </c>
      <c r="I126" s="44"/>
      <c r="J126" s="44"/>
      <c r="K126" s="41"/>
      <c r="L126" s="41"/>
      <c r="M126" s="41"/>
      <c r="N126" s="41"/>
    </row>
    <row r="127" spans="1:14" ht="12.75">
      <c r="A127" s="1"/>
      <c r="B127" s="36" t="s">
        <v>66</v>
      </c>
      <c r="C127" s="90">
        <v>20.7</v>
      </c>
      <c r="D127" s="91">
        <v>18.1</v>
      </c>
      <c r="E127" s="91">
        <v>17.9</v>
      </c>
      <c r="F127" s="91">
        <v>15.5</v>
      </c>
      <c r="G127" s="37">
        <v>15.5</v>
      </c>
      <c r="H127" s="88">
        <v>16.3727959697733</v>
      </c>
      <c r="I127" s="37"/>
      <c r="J127" s="37"/>
      <c r="K127" s="38"/>
      <c r="L127" s="38"/>
      <c r="M127" s="38"/>
      <c r="N127" s="38"/>
    </row>
    <row r="128" spans="1:14" ht="12.75">
      <c r="A128" s="1"/>
      <c r="B128" s="9" t="s">
        <v>74</v>
      </c>
      <c r="C128" s="85">
        <v>17.1</v>
      </c>
      <c r="D128" s="86">
        <v>16.7</v>
      </c>
      <c r="E128" s="86">
        <v>16.6</v>
      </c>
      <c r="F128" s="87" t="s">
        <v>87</v>
      </c>
      <c r="G128" s="88" t="s">
        <v>87</v>
      </c>
      <c r="H128" s="37" t="s">
        <v>87</v>
      </c>
      <c r="I128" s="44"/>
      <c r="J128" s="44"/>
      <c r="K128" s="41"/>
      <c r="L128" s="41"/>
      <c r="M128" s="41"/>
      <c r="N128" s="41"/>
    </row>
    <row r="129" spans="1:14" ht="12.75">
      <c r="A129" s="1"/>
      <c r="B129" s="36" t="s">
        <v>66</v>
      </c>
      <c r="C129" s="90">
        <v>13.3</v>
      </c>
      <c r="D129" s="91">
        <v>13</v>
      </c>
      <c r="E129" s="91">
        <v>13.1</v>
      </c>
      <c r="F129" s="91">
        <v>11.1</v>
      </c>
      <c r="G129" s="37">
        <v>8.3</v>
      </c>
      <c r="H129" s="88">
        <v>10.084033613445378</v>
      </c>
      <c r="I129" s="37"/>
      <c r="J129" s="37"/>
      <c r="K129" s="38"/>
      <c r="L129" s="38"/>
      <c r="M129" s="38"/>
      <c r="N129" s="38"/>
    </row>
    <row r="130" spans="1:14" ht="12.75">
      <c r="A130" s="1"/>
      <c r="B130" s="9" t="s">
        <v>75</v>
      </c>
      <c r="C130" s="85">
        <v>22.6</v>
      </c>
      <c r="D130" s="86">
        <v>22.5</v>
      </c>
      <c r="E130" s="86">
        <v>22.7</v>
      </c>
      <c r="F130" s="87" t="s">
        <v>87</v>
      </c>
      <c r="G130" s="88" t="s">
        <v>87</v>
      </c>
      <c r="H130" s="37" t="s">
        <v>87</v>
      </c>
      <c r="I130" s="44"/>
      <c r="J130" s="44"/>
      <c r="K130" s="41"/>
      <c r="L130" s="41"/>
      <c r="M130" s="41"/>
      <c r="N130" s="41"/>
    </row>
    <row r="131" spans="1:14" ht="12.75">
      <c r="A131" s="1"/>
      <c r="B131" s="36" t="s">
        <v>66</v>
      </c>
      <c r="C131" s="90">
        <v>17.5</v>
      </c>
      <c r="D131" s="91">
        <v>17.2</v>
      </c>
      <c r="E131" s="91">
        <v>17.8</v>
      </c>
      <c r="F131" s="91">
        <v>17.9</v>
      </c>
      <c r="G131" s="37">
        <v>16.8</v>
      </c>
      <c r="H131" s="88">
        <v>15.841209829867676</v>
      </c>
      <c r="I131" s="37"/>
      <c r="J131" s="37"/>
      <c r="K131" s="38"/>
      <c r="L131" s="38"/>
      <c r="M131" s="38"/>
      <c r="N131" s="38"/>
    </row>
    <row r="132" spans="1:14" ht="12.75">
      <c r="A132" s="1"/>
      <c r="B132" s="9" t="s">
        <v>76</v>
      </c>
      <c r="C132" s="85">
        <v>19.8</v>
      </c>
      <c r="D132" s="86">
        <v>19.1</v>
      </c>
      <c r="E132" s="86">
        <v>19.1</v>
      </c>
      <c r="F132" s="95" t="s">
        <v>87</v>
      </c>
      <c r="G132" s="88" t="s">
        <v>87</v>
      </c>
      <c r="H132" s="37" t="s">
        <v>87</v>
      </c>
      <c r="I132" s="44"/>
      <c r="J132" s="44"/>
      <c r="K132" s="41"/>
      <c r="L132" s="41"/>
      <c r="M132" s="41"/>
      <c r="N132" s="41"/>
    </row>
    <row r="133" spans="1:14" ht="12.75">
      <c r="A133" s="1"/>
      <c r="B133" s="36" t="s">
        <v>66</v>
      </c>
      <c r="C133" s="90">
        <v>16.4</v>
      </c>
      <c r="D133" s="91">
        <v>15.5</v>
      </c>
      <c r="E133" s="91">
        <v>15.6</v>
      </c>
      <c r="F133" s="91">
        <v>13.7</v>
      </c>
      <c r="G133" s="37">
        <v>13</v>
      </c>
      <c r="H133" s="37">
        <v>13.982577618941255</v>
      </c>
      <c r="I133" s="37"/>
      <c r="J133" s="37"/>
      <c r="K133" s="38"/>
      <c r="L133" s="38"/>
      <c r="M133" s="38"/>
      <c r="N133" s="38"/>
    </row>
    <row r="134" spans="1:14" ht="12">
      <c r="A134" s="1"/>
      <c r="B134" s="61" t="s">
        <v>81</v>
      </c>
      <c r="C134" s="62"/>
      <c r="D134" s="62"/>
      <c r="E134" s="62"/>
      <c r="F134" s="62"/>
      <c r="G134" s="63"/>
      <c r="H134" s="63"/>
      <c r="I134" s="63"/>
      <c r="J134" s="63"/>
      <c r="K134" s="63"/>
      <c r="L134" s="63"/>
      <c r="M134" s="63"/>
      <c r="N134" s="64"/>
    </row>
    <row r="135" spans="1:14" ht="12.75">
      <c r="A135" s="1"/>
      <c r="B135" s="9" t="s">
        <v>64</v>
      </c>
      <c r="C135" s="73">
        <v>3.4</v>
      </c>
      <c r="D135" s="75">
        <v>3.6</v>
      </c>
      <c r="E135" s="75">
        <v>3.3</v>
      </c>
      <c r="F135" s="75">
        <v>5.5</v>
      </c>
      <c r="G135" s="76">
        <v>5.3</v>
      </c>
      <c r="H135" s="76">
        <v>5.4</v>
      </c>
      <c r="I135" s="76">
        <v>5.3</v>
      </c>
      <c r="J135" s="76">
        <v>5.5</v>
      </c>
      <c r="K135" s="76">
        <v>5.2</v>
      </c>
      <c r="L135" s="83">
        <v>5.621100825115717</v>
      </c>
      <c r="M135" s="83">
        <v>5.884263959390863</v>
      </c>
      <c r="N135" s="83">
        <v>5.593633437916594</v>
      </c>
    </row>
    <row r="136" spans="1:14" ht="12.75">
      <c r="A136" s="1"/>
      <c r="B136" s="36" t="s">
        <v>66</v>
      </c>
      <c r="C136" s="69">
        <v>3.7</v>
      </c>
      <c r="D136" s="70">
        <v>4.5</v>
      </c>
      <c r="E136" s="70">
        <v>3.7</v>
      </c>
      <c r="F136" s="70">
        <v>6</v>
      </c>
      <c r="G136" s="71">
        <v>6.5</v>
      </c>
      <c r="H136" s="71">
        <v>6.7368421052631575</v>
      </c>
      <c r="I136" s="71">
        <v>6.3</v>
      </c>
      <c r="J136" s="71">
        <v>7.3</v>
      </c>
      <c r="K136" s="71">
        <v>6.6</v>
      </c>
      <c r="L136" s="72">
        <v>7.528059129482617</v>
      </c>
      <c r="M136" s="72">
        <v>7.77233782129743</v>
      </c>
      <c r="N136" s="72">
        <v>8.067375886524824</v>
      </c>
    </row>
    <row r="137" spans="1:14" ht="12.75">
      <c r="A137" s="1"/>
      <c r="B137" s="9" t="s">
        <v>67</v>
      </c>
      <c r="C137" s="73">
        <v>5.6</v>
      </c>
      <c r="D137" s="74" t="s">
        <v>87</v>
      </c>
      <c r="E137" s="74" t="s">
        <v>87</v>
      </c>
      <c r="F137" s="75">
        <v>8</v>
      </c>
      <c r="G137" s="76">
        <v>7.9</v>
      </c>
      <c r="H137" s="77">
        <v>7.9</v>
      </c>
      <c r="I137" s="77">
        <v>7.1</v>
      </c>
      <c r="J137" s="77">
        <v>7</v>
      </c>
      <c r="K137" s="78">
        <v>7.185655186807482</v>
      </c>
      <c r="L137" s="78">
        <v>6.870631723475601</v>
      </c>
      <c r="M137" s="74" t="s">
        <v>87</v>
      </c>
      <c r="N137" s="74" t="s">
        <v>87</v>
      </c>
    </row>
    <row r="138" spans="1:14" ht="12.75">
      <c r="A138" s="1"/>
      <c r="B138" s="36" t="s">
        <v>66</v>
      </c>
      <c r="C138" s="69">
        <v>5.3</v>
      </c>
      <c r="D138" s="72" t="s">
        <v>87</v>
      </c>
      <c r="E138" s="70">
        <v>6.7</v>
      </c>
      <c r="F138" s="69">
        <v>9.6</v>
      </c>
      <c r="G138" s="71">
        <v>15.6</v>
      </c>
      <c r="H138" s="71">
        <v>14.8</v>
      </c>
      <c r="I138" s="71">
        <v>12.9</v>
      </c>
      <c r="J138" s="71">
        <v>11.4</v>
      </c>
      <c r="K138" s="72">
        <v>8.59465737514518</v>
      </c>
      <c r="L138" s="72">
        <v>13.636363636363635</v>
      </c>
      <c r="M138" s="72">
        <v>13.121546961325967</v>
      </c>
      <c r="N138" s="72">
        <v>8.528198074277855</v>
      </c>
    </row>
    <row r="139" spans="1:14" ht="12.75">
      <c r="A139" s="1"/>
      <c r="B139" s="9" t="s">
        <v>88</v>
      </c>
      <c r="C139" s="74" t="s">
        <v>87</v>
      </c>
      <c r="D139" s="73">
        <v>4.5</v>
      </c>
      <c r="E139" s="75">
        <v>4.6</v>
      </c>
      <c r="F139" s="74" t="s">
        <v>87</v>
      </c>
      <c r="G139" s="74" t="s">
        <v>87</v>
      </c>
      <c r="H139" s="79">
        <v>5.564395980600374</v>
      </c>
      <c r="I139" s="78">
        <v>5.420311722499559</v>
      </c>
      <c r="J139" s="78">
        <v>4.787685293717661</v>
      </c>
      <c r="K139" s="78">
        <v>4.936139435377299</v>
      </c>
      <c r="L139" s="74" t="s">
        <v>95</v>
      </c>
      <c r="M139" s="74">
        <v>4.556260208737529</v>
      </c>
      <c r="N139" s="74" t="s">
        <v>87</v>
      </c>
    </row>
    <row r="140" spans="1:14" ht="12.75">
      <c r="A140" s="1"/>
      <c r="B140" s="36" t="s">
        <v>89</v>
      </c>
      <c r="C140" s="72" t="s">
        <v>87</v>
      </c>
      <c r="D140" s="69">
        <v>6.3</v>
      </c>
      <c r="E140" s="70">
        <v>6</v>
      </c>
      <c r="F140" s="69">
        <v>6.4</v>
      </c>
      <c r="G140" s="81">
        <v>5.7</v>
      </c>
      <c r="H140" s="81">
        <v>6.6</v>
      </c>
      <c r="I140" s="81">
        <v>5.7</v>
      </c>
      <c r="J140" s="81">
        <v>6.076810889645114</v>
      </c>
      <c r="K140" s="82">
        <v>6.217616580310881</v>
      </c>
      <c r="L140" s="72" t="s">
        <v>96</v>
      </c>
      <c r="M140" s="72">
        <v>7.474150664697193</v>
      </c>
      <c r="N140" s="72">
        <v>6.595681750961255</v>
      </c>
    </row>
    <row r="141" spans="1:14" ht="12.75">
      <c r="A141" s="1"/>
      <c r="B141" s="9" t="s">
        <v>69</v>
      </c>
      <c r="C141" s="73">
        <v>3.6</v>
      </c>
      <c r="D141" s="75">
        <v>2.3</v>
      </c>
      <c r="E141" s="75">
        <v>5.3</v>
      </c>
      <c r="F141" s="74" t="s">
        <v>87</v>
      </c>
      <c r="G141" s="74" t="s">
        <v>87</v>
      </c>
      <c r="H141" s="77">
        <v>6.6</v>
      </c>
      <c r="I141" s="77">
        <v>8.6</v>
      </c>
      <c r="J141" s="77">
        <v>7.6</v>
      </c>
      <c r="K141" s="77">
        <v>7.2</v>
      </c>
      <c r="L141" s="74">
        <v>7.64872521246459</v>
      </c>
      <c r="M141" s="74">
        <v>4.548959136468774</v>
      </c>
      <c r="N141" s="74" t="s">
        <v>87</v>
      </c>
    </row>
    <row r="142" spans="1:14" ht="12.75">
      <c r="A142" s="1"/>
      <c r="B142" s="36" t="s">
        <v>66</v>
      </c>
      <c r="C142" s="69">
        <v>3.2</v>
      </c>
      <c r="D142" s="84" t="s">
        <v>87</v>
      </c>
      <c r="E142" s="72" t="s">
        <v>87</v>
      </c>
      <c r="F142" s="72" t="s">
        <v>87</v>
      </c>
      <c r="G142" s="72" t="s">
        <v>87</v>
      </c>
      <c r="H142" s="81">
        <v>0</v>
      </c>
      <c r="I142" s="81">
        <v>2.1</v>
      </c>
      <c r="J142" s="81">
        <v>6.3</v>
      </c>
      <c r="K142" s="81">
        <v>3</v>
      </c>
      <c r="L142" s="82">
        <v>2.941176470588235</v>
      </c>
      <c r="M142" s="72">
        <v>4.444444444444445</v>
      </c>
      <c r="N142" s="72">
        <v>0</v>
      </c>
    </row>
    <row r="143" spans="1:14" ht="12.75">
      <c r="A143" s="1"/>
      <c r="B143" s="9" t="s">
        <v>70</v>
      </c>
      <c r="C143" s="73">
        <v>5.4</v>
      </c>
      <c r="D143" s="75">
        <v>5.3</v>
      </c>
      <c r="E143" s="75">
        <v>5.3</v>
      </c>
      <c r="F143" s="75">
        <v>1.5</v>
      </c>
      <c r="G143" s="76">
        <v>2.4</v>
      </c>
      <c r="H143" s="76">
        <v>5.3</v>
      </c>
      <c r="I143" s="76">
        <v>5.5</v>
      </c>
      <c r="J143" s="76">
        <v>5.1</v>
      </c>
      <c r="K143" s="74" t="s">
        <v>87</v>
      </c>
      <c r="L143" s="74" t="s">
        <v>87</v>
      </c>
      <c r="M143" s="74" t="s">
        <v>87</v>
      </c>
      <c r="N143" s="74" t="s">
        <v>87</v>
      </c>
    </row>
    <row r="144" spans="1:14" ht="12.75">
      <c r="A144" s="1"/>
      <c r="B144" s="36" t="s">
        <v>71</v>
      </c>
      <c r="C144" s="69">
        <v>5.2</v>
      </c>
      <c r="D144" s="70">
        <v>7</v>
      </c>
      <c r="E144" s="70">
        <v>8.5</v>
      </c>
      <c r="F144" s="70">
        <v>2.5</v>
      </c>
      <c r="G144" s="71">
        <v>2.5</v>
      </c>
      <c r="H144" s="71">
        <v>3.8404726735598227</v>
      </c>
      <c r="I144" s="71">
        <v>5.1</v>
      </c>
      <c r="J144" s="71">
        <v>6</v>
      </c>
      <c r="K144" s="71">
        <v>9.228441754916792</v>
      </c>
      <c r="L144" s="72">
        <v>10.85409252669039</v>
      </c>
      <c r="M144" s="72">
        <v>16.386554621848738</v>
      </c>
      <c r="N144" s="72">
        <v>8.947368421052632</v>
      </c>
    </row>
    <row r="145" spans="1:14" ht="12.75">
      <c r="A145" s="1"/>
      <c r="B145" s="9" t="s">
        <v>72</v>
      </c>
      <c r="C145" s="73">
        <v>8.7</v>
      </c>
      <c r="D145" s="75">
        <v>8.9</v>
      </c>
      <c r="E145" s="75">
        <v>8.9</v>
      </c>
      <c r="F145" s="75">
        <v>10.2</v>
      </c>
      <c r="G145" s="76">
        <v>9.4</v>
      </c>
      <c r="H145" s="76">
        <v>9.2</v>
      </c>
      <c r="I145" s="76">
        <v>8.3</v>
      </c>
      <c r="J145" s="76">
        <v>9</v>
      </c>
      <c r="K145" s="76">
        <v>7.6958372632491265</v>
      </c>
      <c r="L145" s="74">
        <v>7.332354214596792</v>
      </c>
      <c r="M145" s="74">
        <v>7.259493670886076</v>
      </c>
      <c r="N145" s="74" t="s">
        <v>87</v>
      </c>
    </row>
    <row r="146" spans="1:14" ht="12.75">
      <c r="A146" s="1"/>
      <c r="B146" s="36" t="s">
        <v>66</v>
      </c>
      <c r="C146" s="69">
        <v>11</v>
      </c>
      <c r="D146" s="70">
        <v>10.5</v>
      </c>
      <c r="E146" s="70">
        <v>10.9</v>
      </c>
      <c r="F146" s="70">
        <v>13</v>
      </c>
      <c r="G146" s="71">
        <v>11.6</v>
      </c>
      <c r="H146" s="71">
        <v>11.774193548387096</v>
      </c>
      <c r="I146" s="71">
        <v>12.2</v>
      </c>
      <c r="J146" s="71">
        <v>10.4</v>
      </c>
      <c r="K146" s="71">
        <v>11.3</v>
      </c>
      <c r="L146" s="72">
        <v>11.297950604308985</v>
      </c>
      <c r="M146" s="72">
        <v>9.702380952380953</v>
      </c>
      <c r="N146" s="72">
        <v>12.736966824644549</v>
      </c>
    </row>
    <row r="147" spans="1:14" ht="12.75">
      <c r="A147" s="1"/>
      <c r="B147" s="9" t="s">
        <v>73</v>
      </c>
      <c r="C147" s="73">
        <v>0.6</v>
      </c>
      <c r="D147" s="75">
        <v>5.6</v>
      </c>
      <c r="E147" s="75">
        <v>5.4</v>
      </c>
      <c r="F147" s="75">
        <v>6.2</v>
      </c>
      <c r="G147" s="76">
        <v>6.3</v>
      </c>
      <c r="H147" s="76">
        <v>5.6</v>
      </c>
      <c r="I147" s="76">
        <v>5</v>
      </c>
      <c r="J147" s="74" t="s">
        <v>87</v>
      </c>
      <c r="K147" s="76">
        <v>6.6</v>
      </c>
      <c r="L147" s="74">
        <v>6.624837732583297</v>
      </c>
      <c r="M147" s="74">
        <v>7.022759393732637</v>
      </c>
      <c r="N147" s="74" t="s">
        <v>87</v>
      </c>
    </row>
    <row r="148" spans="1:14" ht="12.75">
      <c r="A148" s="1"/>
      <c r="B148" s="36" t="s">
        <v>66</v>
      </c>
      <c r="C148" s="69">
        <v>1.1</v>
      </c>
      <c r="D148" s="70">
        <v>7</v>
      </c>
      <c r="E148" s="70">
        <v>5.8</v>
      </c>
      <c r="F148" s="70">
        <v>7.4</v>
      </c>
      <c r="G148" s="71">
        <v>6.4</v>
      </c>
      <c r="H148" s="71">
        <v>6.801007556675064</v>
      </c>
      <c r="I148" s="71">
        <v>4.7</v>
      </c>
      <c r="J148" s="71">
        <v>6.8</v>
      </c>
      <c r="K148" s="71">
        <v>9.1</v>
      </c>
      <c r="L148" s="72">
        <v>9.12280701754386</v>
      </c>
      <c r="M148" s="72">
        <v>6.538461538461539</v>
      </c>
      <c r="N148" s="72">
        <v>8.88888888888889</v>
      </c>
    </row>
    <row r="149" spans="1:14" ht="12.75">
      <c r="A149" s="1"/>
      <c r="B149" s="9" t="s">
        <v>74</v>
      </c>
      <c r="C149" s="73">
        <v>3.8</v>
      </c>
      <c r="D149" s="75">
        <v>4.3</v>
      </c>
      <c r="E149" s="75">
        <v>4.1</v>
      </c>
      <c r="F149" s="75">
        <v>4</v>
      </c>
      <c r="G149" s="76">
        <v>4.3</v>
      </c>
      <c r="H149" s="76">
        <v>4.3</v>
      </c>
      <c r="I149" s="76">
        <v>3.9</v>
      </c>
      <c r="J149" s="76">
        <v>4.3</v>
      </c>
      <c r="K149" s="76">
        <v>4.5</v>
      </c>
      <c r="L149" s="74">
        <v>4.712506095668751</v>
      </c>
      <c r="M149" s="74">
        <v>4.65169992609017</v>
      </c>
      <c r="N149" s="74" t="s">
        <v>87</v>
      </c>
    </row>
    <row r="150" spans="1:14" ht="12.75">
      <c r="A150" s="1"/>
      <c r="B150" s="36" t="s">
        <v>66</v>
      </c>
      <c r="C150" s="69">
        <v>4.1</v>
      </c>
      <c r="D150" s="70">
        <v>5.5</v>
      </c>
      <c r="E150" s="70">
        <v>3.5</v>
      </c>
      <c r="F150" s="70">
        <v>6.2</v>
      </c>
      <c r="G150" s="71">
        <v>6.3</v>
      </c>
      <c r="H150" s="71">
        <v>6.442577030812324</v>
      </c>
      <c r="I150" s="71">
        <v>3.7</v>
      </c>
      <c r="J150" s="71">
        <v>5.5</v>
      </c>
      <c r="K150" s="72">
        <v>6.25</v>
      </c>
      <c r="L150" s="72">
        <v>13.864306784660767</v>
      </c>
      <c r="M150" s="72">
        <v>4.83271375464684</v>
      </c>
      <c r="N150" s="72">
        <v>6.172839506172839</v>
      </c>
    </row>
    <row r="151" spans="1:14" ht="12.75">
      <c r="A151" s="1"/>
      <c r="B151" s="9" t="s">
        <v>75</v>
      </c>
      <c r="C151" s="73">
        <v>6.9</v>
      </c>
      <c r="D151" s="75">
        <v>7.7</v>
      </c>
      <c r="E151" s="75">
        <v>7.7</v>
      </c>
      <c r="F151" s="75">
        <v>6.4</v>
      </c>
      <c r="G151" s="76">
        <v>6.6</v>
      </c>
      <c r="H151" s="76">
        <v>6.6</v>
      </c>
      <c r="I151" s="76">
        <v>6.2</v>
      </c>
      <c r="J151" s="74" t="s">
        <v>87</v>
      </c>
      <c r="K151" s="76">
        <v>6.5</v>
      </c>
      <c r="L151" s="74">
        <v>6.203201242594012</v>
      </c>
      <c r="M151" s="74">
        <v>6.6396001202957615</v>
      </c>
      <c r="N151" s="74" t="s">
        <v>87</v>
      </c>
    </row>
    <row r="152" spans="1:14" ht="12.75">
      <c r="A152" s="1"/>
      <c r="B152" s="36" t="s">
        <v>66</v>
      </c>
      <c r="C152" s="69">
        <v>5</v>
      </c>
      <c r="D152" s="70">
        <v>4.9</v>
      </c>
      <c r="E152" s="70">
        <v>5</v>
      </c>
      <c r="F152" s="70">
        <v>4.3</v>
      </c>
      <c r="G152" s="71">
        <v>4.8</v>
      </c>
      <c r="H152" s="71">
        <v>3.9697542533081283</v>
      </c>
      <c r="I152" s="71">
        <v>3.9</v>
      </c>
      <c r="J152" s="71">
        <v>5.4</v>
      </c>
      <c r="K152" s="71">
        <v>5.1</v>
      </c>
      <c r="L152" s="72">
        <v>4.994450610432852</v>
      </c>
      <c r="M152" s="72">
        <v>5.19774011299435</v>
      </c>
      <c r="N152" s="72">
        <v>4.4228694714131604</v>
      </c>
    </row>
    <row r="153" spans="1:14" ht="12.75">
      <c r="A153" s="1"/>
      <c r="B153" s="9" t="s">
        <v>76</v>
      </c>
      <c r="C153" s="73">
        <v>4.8</v>
      </c>
      <c r="D153" s="75">
        <v>4.8</v>
      </c>
      <c r="E153" s="75">
        <v>4.8</v>
      </c>
      <c r="F153" s="73">
        <v>5.1</v>
      </c>
      <c r="G153" s="76">
        <v>5.1</v>
      </c>
      <c r="H153" s="76">
        <v>5</v>
      </c>
      <c r="I153" s="76">
        <v>5</v>
      </c>
      <c r="J153" s="76">
        <v>5.7</v>
      </c>
      <c r="K153" s="76">
        <v>5.3</v>
      </c>
      <c r="L153" s="74">
        <v>5.158282170638541</v>
      </c>
      <c r="M153" s="74">
        <v>5.018530733997208</v>
      </c>
      <c r="N153" s="74" t="s">
        <v>87</v>
      </c>
    </row>
    <row r="154" spans="1:14" ht="12.75">
      <c r="A154" s="1"/>
      <c r="B154" s="36" t="s">
        <v>66</v>
      </c>
      <c r="C154" s="69">
        <v>4.9</v>
      </c>
      <c r="D154" s="70">
        <v>5</v>
      </c>
      <c r="E154" s="70">
        <v>5.3</v>
      </c>
      <c r="F154" s="70">
        <v>6.1</v>
      </c>
      <c r="G154" s="71">
        <v>6</v>
      </c>
      <c r="H154" s="71">
        <v>5.226714317623409</v>
      </c>
      <c r="I154" s="71">
        <v>5.8</v>
      </c>
      <c r="J154" s="72">
        <v>6.633771929824562</v>
      </c>
      <c r="K154" s="71">
        <v>5.8</v>
      </c>
      <c r="L154" s="72">
        <v>5.666666666666666</v>
      </c>
      <c r="M154" s="72">
        <v>5.959868224019167</v>
      </c>
      <c r="N154" s="72">
        <v>6.188925081433225</v>
      </c>
    </row>
    <row r="155" spans="1:14" ht="12.75">
      <c r="A155" s="10"/>
      <c r="B155" s="17"/>
      <c r="C155" s="10"/>
      <c r="D155" s="1"/>
      <c r="E155" s="1"/>
      <c r="F155" s="1"/>
      <c r="G155" s="1"/>
      <c r="H155" s="1"/>
      <c r="I155" s="1"/>
      <c r="J155" s="1"/>
      <c r="K155" s="1"/>
      <c r="L155" s="1"/>
      <c r="M155" s="1"/>
      <c r="N155" s="1"/>
    </row>
    <row r="156" spans="1:14" ht="18.75">
      <c r="A156" s="55">
        <v>1</v>
      </c>
      <c r="B156" s="97" t="s">
        <v>82</v>
      </c>
      <c r="C156" s="57"/>
      <c r="D156" s="1"/>
      <c r="E156" s="1"/>
      <c r="F156" s="1"/>
      <c r="G156" s="1"/>
      <c r="H156" s="1"/>
      <c r="I156" s="1"/>
      <c r="J156" s="1"/>
      <c r="K156" s="1"/>
      <c r="L156" s="1"/>
      <c r="M156" s="1"/>
      <c r="N156" s="1"/>
    </row>
    <row r="157" spans="1:14" ht="18.75">
      <c r="A157" s="55">
        <v>2</v>
      </c>
      <c r="B157" s="97" t="s">
        <v>83</v>
      </c>
      <c r="C157" s="57"/>
      <c r="D157" s="1"/>
      <c r="E157" s="1"/>
      <c r="F157" s="1"/>
      <c r="G157" s="1"/>
      <c r="H157" s="1"/>
      <c r="I157" s="1"/>
      <c r="J157" s="1"/>
      <c r="K157" s="1"/>
      <c r="L157" s="1"/>
      <c r="M157" s="1"/>
      <c r="N157" s="1"/>
    </row>
    <row r="158" spans="1:14" ht="18.75">
      <c r="A158" s="55">
        <v>3</v>
      </c>
      <c r="B158" s="97" t="s">
        <v>97</v>
      </c>
      <c r="C158" s="57"/>
      <c r="D158" s="1"/>
      <c r="E158" s="1"/>
      <c r="F158" s="1"/>
      <c r="G158" s="1"/>
      <c r="H158" s="1"/>
      <c r="I158" s="1"/>
      <c r="J158" s="1"/>
      <c r="K158" s="1"/>
      <c r="L158" s="1"/>
      <c r="M158" s="1"/>
      <c r="N158" s="1"/>
    </row>
    <row r="159" spans="1:14" ht="18.75">
      <c r="A159" s="55">
        <v>4</v>
      </c>
      <c r="B159" s="97" t="s">
        <v>98</v>
      </c>
      <c r="C159" s="57"/>
      <c r="D159" s="1"/>
      <c r="E159" s="1"/>
      <c r="F159" s="1"/>
      <c r="G159" s="1"/>
      <c r="H159" s="1"/>
      <c r="I159" s="1"/>
      <c r="J159" s="1"/>
      <c r="K159" s="1"/>
      <c r="L159" s="1"/>
      <c r="M159" s="1"/>
      <c r="N159" s="1"/>
    </row>
    <row r="160" spans="1:14" ht="18.75">
      <c r="A160" s="55" t="s">
        <v>87</v>
      </c>
      <c r="B160" s="98" t="s">
        <v>85</v>
      </c>
      <c r="C160" s="57"/>
      <c r="D160" s="1"/>
      <c r="E160" s="1"/>
      <c r="F160" s="1"/>
      <c r="G160" s="1"/>
      <c r="H160" s="1"/>
      <c r="I160" s="1"/>
      <c r="J160" s="1"/>
      <c r="K160" s="1"/>
      <c r="L160" s="1"/>
      <c r="M160" s="1"/>
      <c r="N160" s="1"/>
    </row>
    <row r="161" spans="1:14" ht="18.75">
      <c r="A161" s="55">
        <v>5</v>
      </c>
      <c r="B161" s="98" t="s">
        <v>99</v>
      </c>
      <c r="C161" s="57"/>
      <c r="D161" s="1"/>
      <c r="E161" s="1"/>
      <c r="F161" s="1"/>
      <c r="G161" s="1"/>
      <c r="H161" s="1"/>
      <c r="I161" s="1"/>
      <c r="J161" s="1"/>
      <c r="K161" s="1"/>
      <c r="L161" s="1"/>
      <c r="M161" s="1"/>
      <c r="N161" s="1"/>
    </row>
    <row r="162" spans="1:3" ht="11.25">
      <c r="A162" s="99"/>
      <c r="B162" s="99"/>
      <c r="C162" s="99"/>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139"/>
  <sheetViews>
    <sheetView showGridLines="0" zoomScalePageLayoutView="0" workbookViewId="0" topLeftCell="A1">
      <selection activeCell="A1" sqref="A1"/>
    </sheetView>
  </sheetViews>
  <sheetFormatPr defaultColWidth="12" defaultRowHeight="11.25"/>
  <cols>
    <col min="1" max="1" width="6.66015625" style="0" customWidth="1"/>
    <col min="2" max="2" width="25.5" style="0" customWidth="1"/>
    <col min="3" max="9" width="10.66015625" style="0" customWidth="1"/>
  </cols>
  <sheetData>
    <row r="1" spans="1:9" ht="11.25">
      <c r="A1" s="1"/>
      <c r="B1" s="1"/>
      <c r="C1" s="1"/>
      <c r="D1" s="1"/>
      <c r="E1" s="1"/>
      <c r="F1" s="1"/>
      <c r="G1" s="1"/>
      <c r="H1" s="1"/>
      <c r="I1" s="1"/>
    </row>
    <row r="2" spans="1:9" ht="15.75">
      <c r="A2" s="10"/>
      <c r="B2" s="11" t="s">
        <v>58</v>
      </c>
      <c r="C2" s="10"/>
      <c r="D2" s="10"/>
      <c r="E2" s="10"/>
      <c r="F2" s="10"/>
      <c r="G2" s="10"/>
      <c r="H2" s="10"/>
      <c r="I2" s="10"/>
    </row>
    <row r="3" spans="1:9" ht="12">
      <c r="A3" s="10"/>
      <c r="B3" s="12" t="s">
        <v>59</v>
      </c>
      <c r="C3" s="10"/>
      <c r="D3" s="10"/>
      <c r="E3" s="10"/>
      <c r="F3" s="10"/>
      <c r="G3" s="10"/>
      <c r="H3" s="10"/>
      <c r="I3" s="10"/>
    </row>
    <row r="4" spans="1:9" ht="11.25">
      <c r="A4" s="10"/>
      <c r="B4" s="10"/>
      <c r="C4" s="10"/>
      <c r="D4" s="10"/>
      <c r="E4" s="10"/>
      <c r="F4" s="10"/>
      <c r="G4" s="10"/>
      <c r="H4" s="10"/>
      <c r="I4" s="10"/>
    </row>
    <row r="5" spans="1:9" ht="11.25">
      <c r="A5" s="10"/>
      <c r="B5" s="13" t="s">
        <v>3</v>
      </c>
      <c r="C5" s="50" t="s">
        <v>60</v>
      </c>
      <c r="D5" s="51"/>
      <c r="E5" s="51"/>
      <c r="F5" s="10"/>
      <c r="G5" s="51"/>
      <c r="H5" s="51"/>
      <c r="I5" s="10"/>
    </row>
    <row r="6" spans="1:9" ht="11.25">
      <c r="A6" s="10"/>
      <c r="B6" s="15" t="s">
        <v>5</v>
      </c>
      <c r="C6" s="16" t="s">
        <v>61</v>
      </c>
      <c r="D6" s="10"/>
      <c r="E6" s="10"/>
      <c r="F6" s="10"/>
      <c r="G6" s="10"/>
      <c r="H6" s="10"/>
      <c r="I6" s="10"/>
    </row>
    <row r="7" spans="1:9" ht="11.25">
      <c r="A7" s="10"/>
      <c r="B7" s="10"/>
      <c r="C7" s="10"/>
      <c r="D7" s="10"/>
      <c r="E7" s="10"/>
      <c r="F7" s="10"/>
      <c r="G7" s="10"/>
      <c r="H7" s="10"/>
      <c r="I7" s="10"/>
    </row>
    <row r="8" spans="1:9" ht="12.75">
      <c r="A8" s="1"/>
      <c r="B8" s="27" t="s">
        <v>62</v>
      </c>
      <c r="C8" s="28">
        <v>2009</v>
      </c>
      <c r="D8" s="28">
        <v>2010</v>
      </c>
      <c r="E8" s="28">
        <v>2011</v>
      </c>
      <c r="F8" s="28">
        <v>2012</v>
      </c>
      <c r="G8" s="28">
        <v>2013</v>
      </c>
      <c r="H8" s="28">
        <v>2014</v>
      </c>
      <c r="I8" s="28">
        <v>2015</v>
      </c>
    </row>
    <row r="9" spans="1:9" ht="12">
      <c r="A9" s="1"/>
      <c r="B9" s="29" t="s">
        <v>63</v>
      </c>
      <c r="C9" s="30"/>
      <c r="D9" s="30"/>
      <c r="E9" s="30"/>
      <c r="F9" s="30"/>
      <c r="G9" s="30"/>
      <c r="H9" s="31"/>
      <c r="I9" s="31"/>
    </row>
    <row r="10" spans="1:9" ht="12.75">
      <c r="A10" s="32"/>
      <c r="B10" s="33" t="s">
        <v>64</v>
      </c>
      <c r="C10" s="34">
        <v>13.7</v>
      </c>
      <c r="D10" s="34">
        <v>14.2</v>
      </c>
      <c r="E10" s="34">
        <v>14.6</v>
      </c>
      <c r="F10" s="35">
        <v>14.761521432883882</v>
      </c>
      <c r="G10" s="35">
        <v>15.526226734348562</v>
      </c>
      <c r="H10" s="35">
        <v>15.109812423414082</v>
      </c>
      <c r="I10" s="35" t="s">
        <v>65</v>
      </c>
    </row>
    <row r="11" spans="1:9" ht="12.75">
      <c r="A11" s="1"/>
      <c r="B11" s="36" t="s">
        <v>66</v>
      </c>
      <c r="C11" s="37">
        <v>11.6</v>
      </c>
      <c r="D11" s="37">
        <v>12.1</v>
      </c>
      <c r="E11" s="37">
        <v>13.1</v>
      </c>
      <c r="F11" s="38">
        <v>13.386257870243634</v>
      </c>
      <c r="G11" s="38">
        <v>14.228886168910648</v>
      </c>
      <c r="H11" s="38">
        <v>14.745862884160758</v>
      </c>
      <c r="I11" s="38">
        <v>13.522103438312627</v>
      </c>
    </row>
    <row r="12" spans="1:9" ht="12.75">
      <c r="A12" s="32"/>
      <c r="B12" s="9" t="s">
        <v>67</v>
      </c>
      <c r="C12" s="39">
        <v>7.4</v>
      </c>
      <c r="D12" s="39">
        <v>7.3</v>
      </c>
      <c r="E12" s="40">
        <v>7.51506261019865</v>
      </c>
      <c r="F12" s="40">
        <v>8.049573670062815</v>
      </c>
      <c r="G12" s="41" t="s">
        <v>65</v>
      </c>
      <c r="H12" s="41" t="s">
        <v>65</v>
      </c>
      <c r="I12" s="41" t="s">
        <v>65</v>
      </c>
    </row>
    <row r="13" spans="1:9" ht="12.75">
      <c r="A13" s="1"/>
      <c r="B13" s="36" t="s">
        <v>66</v>
      </c>
      <c r="C13" s="37">
        <v>10.9</v>
      </c>
      <c r="D13" s="37">
        <v>12.6</v>
      </c>
      <c r="E13" s="38">
        <v>13.124274099883856</v>
      </c>
      <c r="F13" s="38">
        <v>13.506493506493506</v>
      </c>
      <c r="G13" s="38">
        <v>13.674033149171272</v>
      </c>
      <c r="H13" s="38">
        <v>14.580467675378268</v>
      </c>
      <c r="I13" s="38">
        <v>12.568306010928962</v>
      </c>
    </row>
    <row r="14" spans="1:9" ht="12.75">
      <c r="A14" s="32"/>
      <c r="B14" s="9" t="s">
        <v>68</v>
      </c>
      <c r="C14" s="40">
        <v>6.739434019807701</v>
      </c>
      <c r="D14" s="40">
        <v>7.1980416663968345</v>
      </c>
      <c r="E14" s="40">
        <v>7.331375325724367</v>
      </c>
      <c r="F14" s="41">
        <v>7.935569457942406</v>
      </c>
      <c r="G14" s="41">
        <v>8.352185149114668</v>
      </c>
      <c r="H14" s="41" t="s">
        <v>65</v>
      </c>
      <c r="I14" s="41" t="s">
        <v>65</v>
      </c>
    </row>
    <row r="15" spans="1:9" ht="12.75">
      <c r="A15" s="1"/>
      <c r="B15" s="36" t="s">
        <v>66</v>
      </c>
      <c r="C15" s="42">
        <v>15.7</v>
      </c>
      <c r="D15" s="42">
        <v>15.094798249878464</v>
      </c>
      <c r="E15" s="43">
        <v>15.259067357512954</v>
      </c>
      <c r="F15" s="38">
        <v>15.347721822541965</v>
      </c>
      <c r="G15" s="38">
        <v>16.21861152141802</v>
      </c>
      <c r="H15" s="38">
        <v>17.0955338657202</v>
      </c>
      <c r="I15" s="38">
        <v>17.561260210035005</v>
      </c>
    </row>
    <row r="16" spans="1:9" ht="12.75">
      <c r="A16" s="32"/>
      <c r="B16" s="9" t="s">
        <v>69</v>
      </c>
      <c r="C16" s="39">
        <v>12.7</v>
      </c>
      <c r="D16" s="39">
        <v>13.2</v>
      </c>
      <c r="E16" s="39">
        <v>12.6</v>
      </c>
      <c r="F16" s="41">
        <v>14.164305949008499</v>
      </c>
      <c r="G16" s="41">
        <v>11.87355435620663</v>
      </c>
      <c r="H16" s="41" t="s">
        <v>65</v>
      </c>
      <c r="I16" s="41" t="s">
        <v>65</v>
      </c>
    </row>
    <row r="17" spans="1:9" ht="12.75">
      <c r="A17" s="1"/>
      <c r="B17" s="36" t="s">
        <v>66</v>
      </c>
      <c r="C17" s="42">
        <v>25</v>
      </c>
      <c r="D17" s="42">
        <v>3.1</v>
      </c>
      <c r="E17" s="42">
        <v>18.2</v>
      </c>
      <c r="F17" s="38">
        <v>17.647058823529413</v>
      </c>
      <c r="G17" s="38">
        <v>11.11111111111111</v>
      </c>
      <c r="H17" s="38">
        <v>8.571428571428571</v>
      </c>
      <c r="I17" s="38">
        <v>19.444444444444443</v>
      </c>
    </row>
    <row r="18" spans="1:9" ht="12.75">
      <c r="A18" s="32"/>
      <c r="B18" s="9" t="s">
        <v>70</v>
      </c>
      <c r="C18" s="44">
        <v>6</v>
      </c>
      <c r="D18" s="44">
        <v>6.5</v>
      </c>
      <c r="E18" s="41" t="s">
        <v>65</v>
      </c>
      <c r="F18" s="41" t="s">
        <v>65</v>
      </c>
      <c r="G18" s="41" t="s">
        <v>65</v>
      </c>
      <c r="H18" s="41" t="s">
        <v>65</v>
      </c>
      <c r="I18" s="41" t="s">
        <v>65</v>
      </c>
    </row>
    <row r="19" spans="1:9" ht="12.75">
      <c r="A19" s="1"/>
      <c r="B19" s="36" t="s">
        <v>71</v>
      </c>
      <c r="C19" s="37">
        <v>9.8</v>
      </c>
      <c r="D19" s="37">
        <v>11.7</v>
      </c>
      <c r="E19" s="37">
        <v>11.195158850226928</v>
      </c>
      <c r="F19" s="38">
        <v>11.209964412811388</v>
      </c>
      <c r="G19" s="38">
        <v>10.714285714285714</v>
      </c>
      <c r="H19" s="38">
        <v>8.596491228070176</v>
      </c>
      <c r="I19" s="38">
        <v>9.178743961352657</v>
      </c>
    </row>
    <row r="20" spans="1:9" ht="12.75">
      <c r="A20" s="32"/>
      <c r="B20" s="9" t="s">
        <v>72</v>
      </c>
      <c r="C20" s="44">
        <v>8.5</v>
      </c>
      <c r="D20" s="44">
        <v>9.9</v>
      </c>
      <c r="E20" s="44">
        <v>9.555006075437388</v>
      </c>
      <c r="F20" s="41">
        <v>9.466606674420381</v>
      </c>
      <c r="G20" s="41">
        <v>9.765822784810126</v>
      </c>
      <c r="H20" s="41" t="s">
        <v>65</v>
      </c>
      <c r="I20" s="41" t="s">
        <v>65</v>
      </c>
    </row>
    <row r="21" spans="1:9" ht="12.75">
      <c r="A21" s="1"/>
      <c r="B21" s="36" t="s">
        <v>66</v>
      </c>
      <c r="C21" s="37">
        <v>17.3</v>
      </c>
      <c r="D21" s="37">
        <v>19</v>
      </c>
      <c r="E21" s="37">
        <v>18.4</v>
      </c>
      <c r="F21" s="38">
        <v>19.75827640567525</v>
      </c>
      <c r="G21" s="38">
        <v>22.5</v>
      </c>
      <c r="H21" s="38">
        <v>19.90521327014218</v>
      </c>
      <c r="I21" s="38">
        <v>21.728833629366488</v>
      </c>
    </row>
    <row r="22" spans="1:9" ht="12.75">
      <c r="A22" s="32"/>
      <c r="B22" s="9" t="s">
        <v>73</v>
      </c>
      <c r="C22" s="44">
        <v>6.1</v>
      </c>
      <c r="D22" s="41" t="s">
        <v>65</v>
      </c>
      <c r="E22" s="44">
        <v>7</v>
      </c>
      <c r="F22" s="41">
        <v>6.8541756815231505</v>
      </c>
      <c r="G22" s="41">
        <v>7.2177006676738635</v>
      </c>
      <c r="H22" s="41" t="s">
        <v>65</v>
      </c>
      <c r="I22" s="41" t="s">
        <v>65</v>
      </c>
    </row>
    <row r="23" spans="1:9" ht="12.75">
      <c r="A23" s="1"/>
      <c r="B23" s="36" t="s">
        <v>66</v>
      </c>
      <c r="C23" s="37">
        <v>12.3</v>
      </c>
      <c r="D23" s="37">
        <v>11.7</v>
      </c>
      <c r="E23" s="37">
        <v>16.6</v>
      </c>
      <c r="F23" s="38">
        <v>17.543859649122805</v>
      </c>
      <c r="G23" s="38">
        <v>16.153846153846153</v>
      </c>
      <c r="H23" s="38">
        <v>19.25925925925926</v>
      </c>
      <c r="I23" s="38">
        <v>10.81081081081081</v>
      </c>
    </row>
    <row r="24" spans="1:9" ht="12.75">
      <c r="A24" s="32"/>
      <c r="B24" s="9" t="s">
        <v>74</v>
      </c>
      <c r="C24" s="44">
        <v>9.9</v>
      </c>
      <c r="D24" s="44">
        <v>10.3</v>
      </c>
      <c r="E24" s="44">
        <v>10.4</v>
      </c>
      <c r="F24" s="41">
        <v>10.559914882298179</v>
      </c>
      <c r="G24" s="41">
        <v>10.910938654841095</v>
      </c>
      <c r="H24" s="41" t="s">
        <v>65</v>
      </c>
      <c r="I24" s="41" t="s">
        <v>65</v>
      </c>
    </row>
    <row r="25" spans="1:9" ht="12.75">
      <c r="A25" s="1"/>
      <c r="B25" s="36" t="s">
        <v>66</v>
      </c>
      <c r="C25" s="37">
        <v>17.2</v>
      </c>
      <c r="D25" s="37">
        <v>22.9</v>
      </c>
      <c r="E25" s="38">
        <v>21.5625</v>
      </c>
      <c r="F25" s="38">
        <v>22.123893805309734</v>
      </c>
      <c r="G25" s="38">
        <v>25.650557620817843</v>
      </c>
      <c r="H25" s="38">
        <v>17.695473251028808</v>
      </c>
      <c r="I25" s="38">
        <v>22.92490118577075</v>
      </c>
    </row>
    <row r="26" spans="1:9" ht="12.75">
      <c r="A26" s="32"/>
      <c r="B26" s="9" t="s">
        <v>75</v>
      </c>
      <c r="C26" s="44">
        <v>12</v>
      </c>
      <c r="D26" s="41" t="s">
        <v>65</v>
      </c>
      <c r="E26" s="44">
        <v>12.7</v>
      </c>
      <c r="F26" s="41">
        <v>12.710212813762315</v>
      </c>
      <c r="G26" s="41">
        <v>12.865424301817917</v>
      </c>
      <c r="H26" s="41" t="s">
        <v>65</v>
      </c>
      <c r="I26" s="41" t="s">
        <v>65</v>
      </c>
    </row>
    <row r="27" spans="1:9" ht="12.75">
      <c r="A27" s="1"/>
      <c r="B27" s="36" t="s">
        <v>66</v>
      </c>
      <c r="C27" s="37">
        <v>22.4</v>
      </c>
      <c r="D27" s="37">
        <v>21.8</v>
      </c>
      <c r="E27" s="37">
        <v>23.8</v>
      </c>
      <c r="F27" s="38">
        <v>23.806881243063263</v>
      </c>
      <c r="G27" s="38">
        <v>22.88135593220339</v>
      </c>
      <c r="H27" s="38">
        <v>25.026968716289105</v>
      </c>
      <c r="I27" s="38">
        <v>23.66962305986696</v>
      </c>
    </row>
    <row r="28" spans="1:9" ht="12.75">
      <c r="A28" s="32"/>
      <c r="B28" s="9" t="s">
        <v>76</v>
      </c>
      <c r="C28" s="44">
        <v>8</v>
      </c>
      <c r="D28" s="44">
        <v>8</v>
      </c>
      <c r="E28" s="44">
        <v>8.1</v>
      </c>
      <c r="F28" s="41">
        <v>8.20407342684379</v>
      </c>
      <c r="G28" s="41">
        <v>8.46903552761596</v>
      </c>
      <c r="H28" s="41" t="s">
        <v>65</v>
      </c>
      <c r="I28" s="41" t="s">
        <v>65</v>
      </c>
    </row>
    <row r="29" spans="1:9" ht="12.75">
      <c r="A29" s="1"/>
      <c r="B29" s="36" t="s">
        <v>66</v>
      </c>
      <c r="C29" s="37">
        <v>14.2</v>
      </c>
      <c r="D29" s="38">
        <v>13.048245614035087</v>
      </c>
      <c r="E29" s="37">
        <v>15.3</v>
      </c>
      <c r="F29" s="38">
        <v>14.444444444444443</v>
      </c>
      <c r="G29" s="38">
        <v>16.681641209943095</v>
      </c>
      <c r="H29" s="38">
        <v>15.487118744447734</v>
      </c>
      <c r="I29" s="38">
        <v>15.524718126626192</v>
      </c>
    </row>
    <row r="30" spans="1:9" ht="12">
      <c r="A30" s="1"/>
      <c r="B30" s="29" t="s">
        <v>77</v>
      </c>
      <c r="C30" s="45"/>
      <c r="D30" s="45"/>
      <c r="E30" s="45"/>
      <c r="F30" s="45"/>
      <c r="G30" s="45"/>
      <c r="H30" s="46"/>
      <c r="I30" s="46"/>
    </row>
    <row r="31" spans="1:9" ht="12.75">
      <c r="A31" s="1"/>
      <c r="B31" s="9" t="s">
        <v>64</v>
      </c>
      <c r="C31" s="44">
        <v>4.8</v>
      </c>
      <c r="D31" s="44">
        <v>4.7</v>
      </c>
      <c r="E31" s="44">
        <v>5.2</v>
      </c>
      <c r="F31" s="47">
        <v>5.125528275306903</v>
      </c>
      <c r="G31" s="47">
        <v>5.321150592216582</v>
      </c>
      <c r="H31" s="47">
        <v>5.625951011944037</v>
      </c>
      <c r="I31" s="47" t="s">
        <v>65</v>
      </c>
    </row>
    <row r="32" spans="1:9" ht="12.75">
      <c r="A32" s="1"/>
      <c r="B32" s="36" t="s">
        <v>66</v>
      </c>
      <c r="C32" s="37">
        <v>3.8</v>
      </c>
      <c r="D32" s="37">
        <v>3.7</v>
      </c>
      <c r="E32" s="37">
        <v>3.6</v>
      </c>
      <c r="F32" s="38">
        <v>4.489460717218725</v>
      </c>
      <c r="G32" s="38">
        <v>4.498164014687882</v>
      </c>
      <c r="H32" s="38">
        <v>4.698581560283688</v>
      </c>
      <c r="I32" s="38">
        <v>4.30511412886449</v>
      </c>
    </row>
    <row r="33" spans="1:9" ht="12.75">
      <c r="A33" s="1"/>
      <c r="B33" s="9" t="s">
        <v>67</v>
      </c>
      <c r="C33" s="39">
        <v>12.7</v>
      </c>
      <c r="D33" s="39">
        <v>12.8</v>
      </c>
      <c r="E33" s="40">
        <v>13.931655189007722</v>
      </c>
      <c r="F33" s="40">
        <v>14.658718015849303</v>
      </c>
      <c r="G33" s="41" t="s">
        <v>65</v>
      </c>
      <c r="H33" s="41" t="s">
        <v>65</v>
      </c>
      <c r="I33" s="41" t="s">
        <v>65</v>
      </c>
    </row>
    <row r="34" spans="1:9" ht="12.75">
      <c r="A34" s="1"/>
      <c r="B34" s="36" t="s">
        <v>66</v>
      </c>
      <c r="C34" s="37">
        <v>9.3</v>
      </c>
      <c r="D34" s="37">
        <v>8.3</v>
      </c>
      <c r="E34" s="38">
        <v>8.013937282229964</v>
      </c>
      <c r="F34" s="38">
        <v>8.96103896103896</v>
      </c>
      <c r="G34" s="38">
        <v>10.082872928176796</v>
      </c>
      <c r="H34" s="38">
        <v>10.453920220082532</v>
      </c>
      <c r="I34" s="38">
        <v>11.33879781420765</v>
      </c>
    </row>
    <row r="35" spans="1:9" ht="12.75">
      <c r="A35" s="1"/>
      <c r="B35" s="9" t="s">
        <v>68</v>
      </c>
      <c r="C35" s="40">
        <v>4.847268816513909</v>
      </c>
      <c r="D35" s="40">
        <v>4.858273376635992</v>
      </c>
      <c r="E35" s="40">
        <v>5.640143437013103</v>
      </c>
      <c r="F35" s="41">
        <v>6.375430959621902</v>
      </c>
      <c r="G35" s="41">
        <v>6.545094821438157</v>
      </c>
      <c r="H35" s="41" t="s">
        <v>65</v>
      </c>
      <c r="I35" s="41" t="s">
        <v>65</v>
      </c>
    </row>
    <row r="36" spans="1:9" ht="12.75">
      <c r="A36" s="1"/>
      <c r="B36" s="36" t="s">
        <v>66</v>
      </c>
      <c r="C36" s="42">
        <v>7</v>
      </c>
      <c r="D36" s="42">
        <v>6.441419543023821</v>
      </c>
      <c r="E36" s="43">
        <v>7.305699481865285</v>
      </c>
      <c r="F36" s="38">
        <v>7.780442312816413</v>
      </c>
      <c r="G36" s="38">
        <v>7.41506646971935</v>
      </c>
      <c r="H36" s="38">
        <v>8.074534161490684</v>
      </c>
      <c r="I36" s="38">
        <v>7.322053675612602</v>
      </c>
    </row>
    <row r="37" spans="1:9" ht="12.75">
      <c r="A37" s="1"/>
      <c r="B37" s="9" t="s">
        <v>69</v>
      </c>
      <c r="C37" s="39">
        <v>4.2</v>
      </c>
      <c r="D37" s="39">
        <v>3.1</v>
      </c>
      <c r="E37" s="39">
        <v>3.2</v>
      </c>
      <c r="F37" s="41">
        <v>4.2492917847025495</v>
      </c>
      <c r="G37" s="41">
        <v>3.7779491133384733</v>
      </c>
      <c r="H37" s="41" t="s">
        <v>65</v>
      </c>
      <c r="I37" s="41" t="s">
        <v>65</v>
      </c>
    </row>
    <row r="38" spans="1:9" ht="12.75">
      <c r="A38" s="1"/>
      <c r="B38" s="36" t="s">
        <v>66</v>
      </c>
      <c r="C38" s="42">
        <v>4.2</v>
      </c>
      <c r="D38" s="42">
        <v>3.1</v>
      </c>
      <c r="E38" s="42">
        <v>6.1</v>
      </c>
      <c r="F38" s="38">
        <v>0</v>
      </c>
      <c r="G38" s="38">
        <v>0</v>
      </c>
      <c r="H38" s="38">
        <v>0</v>
      </c>
      <c r="I38" s="38">
        <v>0</v>
      </c>
    </row>
    <row r="39" spans="1:9" ht="12.75">
      <c r="A39" s="1"/>
      <c r="B39" s="9" t="s">
        <v>70</v>
      </c>
      <c r="C39" s="44">
        <v>26.1</v>
      </c>
      <c r="D39" s="44">
        <v>23.7</v>
      </c>
      <c r="E39" s="41" t="s">
        <v>65</v>
      </c>
      <c r="F39" s="41" t="s">
        <v>65</v>
      </c>
      <c r="G39" s="41" t="s">
        <v>65</v>
      </c>
      <c r="H39" s="41" t="s">
        <v>65</v>
      </c>
      <c r="I39" s="41" t="s">
        <v>65</v>
      </c>
    </row>
    <row r="40" spans="1:9" ht="12.75">
      <c r="A40" s="1"/>
      <c r="B40" s="36" t="s">
        <v>71</v>
      </c>
      <c r="C40" s="37">
        <v>21.4</v>
      </c>
      <c r="D40" s="37">
        <v>22.2</v>
      </c>
      <c r="E40" s="37">
        <v>30.257186081694403</v>
      </c>
      <c r="F40" s="38">
        <v>25.97864768683274</v>
      </c>
      <c r="G40" s="38">
        <v>23.52941176470588</v>
      </c>
      <c r="H40" s="38">
        <v>32.45614035087719</v>
      </c>
      <c r="I40" s="38">
        <v>29.790660225442835</v>
      </c>
    </row>
    <row r="41" spans="1:9" ht="12.75">
      <c r="A41" s="1"/>
      <c r="B41" s="9" t="s">
        <v>72</v>
      </c>
      <c r="C41" s="44">
        <v>2.6</v>
      </c>
      <c r="D41" s="44">
        <v>3.9</v>
      </c>
      <c r="E41" s="44">
        <v>3.696245124780137</v>
      </c>
      <c r="F41" s="41">
        <v>4.249828088256518</v>
      </c>
      <c r="G41" s="41">
        <v>4.3465189873417724</v>
      </c>
      <c r="H41" s="41" t="s">
        <v>65</v>
      </c>
      <c r="I41" s="41" t="s">
        <v>65</v>
      </c>
    </row>
    <row r="42" spans="1:9" ht="12.75">
      <c r="A42" s="1"/>
      <c r="B42" s="36" t="s">
        <v>66</v>
      </c>
      <c r="C42" s="37">
        <v>2.1</v>
      </c>
      <c r="D42" s="37">
        <v>2.7</v>
      </c>
      <c r="E42" s="37">
        <v>2.4</v>
      </c>
      <c r="F42" s="38">
        <v>3.783499737256963</v>
      </c>
      <c r="G42" s="38">
        <v>4.107142857142857</v>
      </c>
      <c r="H42" s="38">
        <v>4.443127962085308</v>
      </c>
      <c r="I42" s="38">
        <v>3.433984606275903</v>
      </c>
    </row>
    <row r="43" spans="1:9" ht="12.75">
      <c r="A43" s="1"/>
      <c r="B43" s="9" t="s">
        <v>73</v>
      </c>
      <c r="C43" s="44">
        <v>8.7</v>
      </c>
      <c r="D43" s="41" t="s">
        <v>65</v>
      </c>
      <c r="E43" s="44">
        <v>9</v>
      </c>
      <c r="F43" s="41">
        <v>8.710514928602336</v>
      </c>
      <c r="G43" s="41">
        <v>9.337687021784689</v>
      </c>
      <c r="H43" s="41" t="s">
        <v>65</v>
      </c>
      <c r="I43" s="41" t="s">
        <v>65</v>
      </c>
    </row>
    <row r="44" spans="1:9" ht="12.75">
      <c r="A44" s="1"/>
      <c r="B44" s="36" t="s">
        <v>66</v>
      </c>
      <c r="C44" s="37">
        <v>5.6</v>
      </c>
      <c r="D44" s="37">
        <v>7.9</v>
      </c>
      <c r="E44" s="37">
        <v>6.6</v>
      </c>
      <c r="F44" s="38">
        <v>9.824561403508772</v>
      </c>
      <c r="G44" s="38">
        <v>5.384615384615385</v>
      </c>
      <c r="H44" s="38">
        <v>12.222222222222221</v>
      </c>
      <c r="I44" s="38">
        <v>6.563706563706564</v>
      </c>
    </row>
    <row r="45" spans="1:9" ht="12.75">
      <c r="A45" s="1"/>
      <c r="B45" s="9" t="s">
        <v>74</v>
      </c>
      <c r="C45" s="44">
        <v>13.1</v>
      </c>
      <c r="D45" s="44">
        <v>13.2</v>
      </c>
      <c r="E45" s="44">
        <v>14.6</v>
      </c>
      <c r="F45" s="41">
        <v>14.682803564303764</v>
      </c>
      <c r="G45" s="41">
        <v>15.521064301552107</v>
      </c>
      <c r="H45" s="41" t="s">
        <v>65</v>
      </c>
      <c r="I45" s="41" t="s">
        <v>65</v>
      </c>
    </row>
    <row r="46" spans="1:9" ht="12.75">
      <c r="A46" s="1"/>
      <c r="B46" s="36" t="s">
        <v>66</v>
      </c>
      <c r="C46" s="37">
        <v>15.5</v>
      </c>
      <c r="D46" s="37">
        <v>10.4</v>
      </c>
      <c r="E46" s="38">
        <v>12.1875</v>
      </c>
      <c r="F46" s="38">
        <v>10.619469026548673</v>
      </c>
      <c r="G46" s="38">
        <v>7.806691449814126</v>
      </c>
      <c r="H46" s="38">
        <v>13.991769547325102</v>
      </c>
      <c r="I46" s="38">
        <v>15.41501976284585</v>
      </c>
    </row>
    <row r="47" spans="1:9" ht="12.75">
      <c r="A47" s="1"/>
      <c r="B47" s="9" t="s">
        <v>75</v>
      </c>
      <c r="C47" s="44">
        <v>7.4</v>
      </c>
      <c r="D47" s="41" t="s">
        <v>65</v>
      </c>
      <c r="E47" s="44">
        <v>9.2</v>
      </c>
      <c r="F47" s="41">
        <v>9.461102997562678</v>
      </c>
      <c r="G47" s="41">
        <v>10.211658318555621</v>
      </c>
      <c r="H47" s="41" t="s">
        <v>65</v>
      </c>
      <c r="I47" s="41" t="s">
        <v>65</v>
      </c>
    </row>
    <row r="48" spans="1:9" ht="12.75">
      <c r="A48" s="1"/>
      <c r="B48" s="36" t="s">
        <v>66</v>
      </c>
      <c r="C48" s="37">
        <v>4.5</v>
      </c>
      <c r="D48" s="37">
        <v>5.8</v>
      </c>
      <c r="E48" s="37">
        <v>5.6</v>
      </c>
      <c r="F48" s="38">
        <v>6.659267480577137</v>
      </c>
      <c r="G48" s="38">
        <v>6.3841807909604515</v>
      </c>
      <c r="H48" s="38">
        <v>6.256742179072276</v>
      </c>
      <c r="I48" s="38">
        <v>5.5432372505543235</v>
      </c>
    </row>
    <row r="49" spans="1:9" ht="12.75">
      <c r="A49" s="1"/>
      <c r="B49" s="9" t="s">
        <v>76</v>
      </c>
      <c r="C49" s="44">
        <v>18.9</v>
      </c>
      <c r="D49" s="44">
        <v>17.5</v>
      </c>
      <c r="E49" s="44">
        <v>19.4</v>
      </c>
      <c r="F49" s="41">
        <v>19.273257762038053</v>
      </c>
      <c r="G49" s="41">
        <v>18.920157570844626</v>
      </c>
      <c r="H49" s="41" t="s">
        <v>65</v>
      </c>
      <c r="I49" s="41" t="s">
        <v>65</v>
      </c>
    </row>
    <row r="50" spans="1:9" ht="12.75">
      <c r="A50" s="1"/>
      <c r="B50" s="36" t="s">
        <v>66</v>
      </c>
      <c r="C50" s="37">
        <v>11.1</v>
      </c>
      <c r="D50" s="38">
        <v>10.444078947368421</v>
      </c>
      <c r="E50" s="37">
        <v>10</v>
      </c>
      <c r="F50" s="38">
        <v>11.277777777777779</v>
      </c>
      <c r="G50" s="38">
        <v>10.60197663971249</v>
      </c>
      <c r="H50" s="38">
        <v>11.726384364820847</v>
      </c>
      <c r="I50" s="38">
        <v>11.072564324949408</v>
      </c>
    </row>
    <row r="51" spans="1:9" ht="12">
      <c r="A51" s="1"/>
      <c r="B51" s="29" t="s">
        <v>78</v>
      </c>
      <c r="C51" s="45"/>
      <c r="D51" s="45"/>
      <c r="E51" s="45"/>
      <c r="F51" s="45"/>
      <c r="G51" s="45"/>
      <c r="H51" s="46"/>
      <c r="I51" s="46"/>
    </row>
    <row r="52" spans="1:9" ht="12.75">
      <c r="A52" s="1"/>
      <c r="B52" s="9" t="s">
        <v>64</v>
      </c>
      <c r="C52" s="44">
        <v>14.4</v>
      </c>
      <c r="D52" s="44">
        <v>13.4</v>
      </c>
      <c r="E52" s="44">
        <v>12.5</v>
      </c>
      <c r="F52" s="47">
        <v>11.732743006641174</v>
      </c>
      <c r="G52" s="47">
        <v>10.592216582064298</v>
      </c>
      <c r="H52" s="47">
        <v>9.75048139719645</v>
      </c>
      <c r="I52" s="47" t="s">
        <v>65</v>
      </c>
    </row>
    <row r="53" spans="1:9" ht="12.75">
      <c r="A53" s="1"/>
      <c r="B53" s="36" t="s">
        <v>66</v>
      </c>
      <c r="C53" s="37">
        <v>7</v>
      </c>
      <c r="D53" s="37">
        <v>6.2</v>
      </c>
      <c r="E53" s="37">
        <v>5.6</v>
      </c>
      <c r="F53" s="38">
        <v>4.900082124281412</v>
      </c>
      <c r="G53" s="38">
        <v>4.865361077111383</v>
      </c>
      <c r="H53" s="38">
        <v>4.875886524822695</v>
      </c>
      <c r="I53" s="38">
        <v>4.4784744293556775</v>
      </c>
    </row>
    <row r="54" spans="1:9" ht="12.75">
      <c r="A54" s="1"/>
      <c r="B54" s="9" t="s">
        <v>67</v>
      </c>
      <c r="C54" s="39">
        <v>8</v>
      </c>
      <c r="D54" s="39">
        <v>7.8</v>
      </c>
      <c r="E54" s="40">
        <v>8.457441299550004</v>
      </c>
      <c r="F54" s="40">
        <v>8.114573573443648</v>
      </c>
      <c r="G54" s="41" t="s">
        <v>65</v>
      </c>
      <c r="H54" s="41" t="s">
        <v>65</v>
      </c>
      <c r="I54" s="41" t="s">
        <v>65</v>
      </c>
    </row>
    <row r="55" spans="1:9" ht="12.75">
      <c r="A55" s="1"/>
      <c r="B55" s="36" t="s">
        <v>66</v>
      </c>
      <c r="C55" s="37">
        <v>2.8</v>
      </c>
      <c r="D55" s="37">
        <v>2.6</v>
      </c>
      <c r="E55" s="38">
        <v>2.3228803716608595</v>
      </c>
      <c r="F55" s="38">
        <v>1.948051948051948</v>
      </c>
      <c r="G55" s="38">
        <v>1.7955801104972375</v>
      </c>
      <c r="H55" s="38">
        <v>2.3383768913342506</v>
      </c>
      <c r="I55" s="38">
        <v>2.5956284153005464</v>
      </c>
    </row>
    <row r="56" spans="1:9" ht="12.75">
      <c r="A56" s="1"/>
      <c r="B56" s="9" t="s">
        <v>68</v>
      </c>
      <c r="C56" s="40">
        <v>8.54684665885488</v>
      </c>
      <c r="D56" s="40">
        <v>7.28708626640849</v>
      </c>
      <c r="E56" s="40">
        <v>7.116084615670595</v>
      </c>
      <c r="F56" s="41">
        <v>6.615622817487446</v>
      </c>
      <c r="G56" s="41">
        <v>5.815433694010108</v>
      </c>
      <c r="H56" s="41" t="s">
        <v>65</v>
      </c>
      <c r="I56" s="41" t="s">
        <v>65</v>
      </c>
    </row>
    <row r="57" spans="1:9" ht="12.75">
      <c r="A57" s="1"/>
      <c r="B57" s="36" t="s">
        <v>66</v>
      </c>
      <c r="C57" s="42">
        <v>5</v>
      </c>
      <c r="D57" s="42">
        <v>5.007292173067574</v>
      </c>
      <c r="E57" s="43">
        <v>4.274611398963731</v>
      </c>
      <c r="F57" s="38">
        <v>3.3839594990674127</v>
      </c>
      <c r="G57" s="38">
        <v>3.6927621861152145</v>
      </c>
      <c r="H57" s="38">
        <v>3.3126293995859215</v>
      </c>
      <c r="I57" s="38">
        <v>3.0630105017502918</v>
      </c>
    </row>
    <row r="58" spans="1:9" ht="12.75">
      <c r="A58" s="1"/>
      <c r="B58" s="9" t="s">
        <v>69</v>
      </c>
      <c r="C58" s="39">
        <v>2.1</v>
      </c>
      <c r="D58" s="39">
        <v>1.6</v>
      </c>
      <c r="E58" s="39">
        <v>1.9</v>
      </c>
      <c r="F58" s="41">
        <v>1.8413597733711047</v>
      </c>
      <c r="G58" s="41">
        <v>1.7733230531996915</v>
      </c>
      <c r="H58" s="41" t="s">
        <v>65</v>
      </c>
      <c r="I58" s="41" t="s">
        <v>65</v>
      </c>
    </row>
    <row r="59" spans="1:9" ht="12.75">
      <c r="A59" s="1"/>
      <c r="B59" s="36" t="s">
        <v>66</v>
      </c>
      <c r="C59" s="42">
        <v>0</v>
      </c>
      <c r="D59" s="42">
        <v>0</v>
      </c>
      <c r="E59" s="42">
        <v>0</v>
      </c>
      <c r="F59" s="38">
        <v>0</v>
      </c>
      <c r="G59" s="38">
        <v>0</v>
      </c>
      <c r="H59" s="38">
        <v>0</v>
      </c>
      <c r="I59" s="38">
        <v>0</v>
      </c>
    </row>
    <row r="60" spans="1:9" ht="12.75">
      <c r="A60" s="1"/>
      <c r="B60" s="9" t="s">
        <v>70</v>
      </c>
      <c r="C60" s="44">
        <v>21.4</v>
      </c>
      <c r="D60" s="44">
        <v>21</v>
      </c>
      <c r="E60" s="41" t="s">
        <v>65</v>
      </c>
      <c r="F60" s="41" t="s">
        <v>65</v>
      </c>
      <c r="G60" s="41" t="s">
        <v>65</v>
      </c>
      <c r="H60" s="41" t="s">
        <v>65</v>
      </c>
      <c r="I60" s="41" t="s">
        <v>65</v>
      </c>
    </row>
    <row r="61" spans="1:9" ht="12.75">
      <c r="A61" s="1"/>
      <c r="B61" s="36" t="s">
        <v>71</v>
      </c>
      <c r="C61" s="37">
        <v>8.4</v>
      </c>
      <c r="D61" s="37">
        <v>8.2</v>
      </c>
      <c r="E61" s="37">
        <v>6.505295007564296</v>
      </c>
      <c r="F61" s="38">
        <v>3.7366548042704624</v>
      </c>
      <c r="G61" s="38">
        <v>4.831932773109244</v>
      </c>
      <c r="H61" s="38">
        <v>7.5438596491228065</v>
      </c>
      <c r="I61" s="38">
        <v>7.246376811594203</v>
      </c>
    </row>
    <row r="62" spans="1:9" ht="12.75">
      <c r="A62" s="1"/>
      <c r="B62" s="9" t="s">
        <v>72</v>
      </c>
      <c r="C62" s="44">
        <v>9.7</v>
      </c>
      <c r="D62" s="44">
        <v>8.4</v>
      </c>
      <c r="E62" s="44">
        <v>7.628710052937028</v>
      </c>
      <c r="F62" s="41">
        <v>6.708378256772473</v>
      </c>
      <c r="G62" s="41">
        <v>6.190664556962025</v>
      </c>
      <c r="H62" s="41" t="s">
        <v>65</v>
      </c>
      <c r="I62" s="41" t="s">
        <v>65</v>
      </c>
    </row>
    <row r="63" spans="1:9" ht="12.75">
      <c r="A63" s="1"/>
      <c r="B63" s="36" t="s">
        <v>66</v>
      </c>
      <c r="C63" s="37">
        <v>5.7</v>
      </c>
      <c r="D63" s="37">
        <v>4</v>
      </c>
      <c r="E63" s="37">
        <v>3.6</v>
      </c>
      <c r="F63" s="38">
        <v>3.4682080924855487</v>
      </c>
      <c r="G63" s="38">
        <v>3.214285714285714</v>
      </c>
      <c r="H63" s="38">
        <v>3.139810426540284</v>
      </c>
      <c r="I63" s="38">
        <v>3.315571343990527</v>
      </c>
    </row>
    <row r="64" spans="1:9" ht="12.75">
      <c r="A64" s="1"/>
      <c r="B64" s="9" t="s">
        <v>73</v>
      </c>
      <c r="C64" s="44">
        <v>7.9</v>
      </c>
      <c r="D64" s="41" t="s">
        <v>65</v>
      </c>
      <c r="E64" s="44">
        <v>5.1</v>
      </c>
      <c r="F64" s="41">
        <v>3.98096062310688</v>
      </c>
      <c r="G64" s="41">
        <v>4.230225644524587</v>
      </c>
      <c r="H64" s="41" t="s">
        <v>65</v>
      </c>
      <c r="I64" s="41" t="s">
        <v>65</v>
      </c>
    </row>
    <row r="65" spans="1:9" ht="12.75">
      <c r="A65" s="1"/>
      <c r="B65" s="36" t="s">
        <v>66</v>
      </c>
      <c r="C65" s="37">
        <v>3.1</v>
      </c>
      <c r="D65" s="37">
        <v>3</v>
      </c>
      <c r="E65" s="37">
        <v>3.4</v>
      </c>
      <c r="F65" s="38">
        <v>2.807017543859649</v>
      </c>
      <c r="G65" s="38">
        <v>1.153846153846154</v>
      </c>
      <c r="H65" s="38">
        <v>2.9629629629629632</v>
      </c>
      <c r="I65" s="38">
        <v>1.9305019305019304</v>
      </c>
    </row>
    <row r="66" spans="1:9" ht="12.75">
      <c r="A66" s="1"/>
      <c r="B66" s="9" t="s">
        <v>74</v>
      </c>
      <c r="C66" s="44">
        <v>2.6</v>
      </c>
      <c r="D66" s="44">
        <v>2.3</v>
      </c>
      <c r="E66" s="44">
        <v>2.3</v>
      </c>
      <c r="F66" s="41">
        <v>1.9639136409983597</v>
      </c>
      <c r="G66" s="41">
        <v>1.9817073170731707</v>
      </c>
      <c r="H66" s="41" t="s">
        <v>65</v>
      </c>
      <c r="I66" s="41" t="s">
        <v>65</v>
      </c>
    </row>
    <row r="67" spans="1:9" ht="12.75">
      <c r="A67" s="1"/>
      <c r="B67" s="36" t="s">
        <v>66</v>
      </c>
      <c r="C67" s="37">
        <v>2.3</v>
      </c>
      <c r="D67" s="37">
        <v>1.2</v>
      </c>
      <c r="E67" s="38">
        <v>1.25</v>
      </c>
      <c r="F67" s="38">
        <v>0.8849557522123894</v>
      </c>
      <c r="G67" s="38">
        <v>2.973977695167286</v>
      </c>
      <c r="H67" s="38">
        <v>0.411522633744856</v>
      </c>
      <c r="I67" s="38">
        <v>1.1857707509881423</v>
      </c>
    </row>
    <row r="68" spans="1:9" ht="12.75">
      <c r="A68" s="1"/>
      <c r="B68" s="9" t="s">
        <v>75</v>
      </c>
      <c r="C68" s="44">
        <v>1.5</v>
      </c>
      <c r="D68" s="41" t="s">
        <v>65</v>
      </c>
      <c r="E68" s="44">
        <v>1.5</v>
      </c>
      <c r="F68" s="41">
        <v>1.4071986440876654</v>
      </c>
      <c r="G68" s="41">
        <v>1.2542907216708667</v>
      </c>
      <c r="H68" s="41" t="s">
        <v>65</v>
      </c>
      <c r="I68" s="41" t="s">
        <v>65</v>
      </c>
    </row>
    <row r="69" spans="1:9" ht="12.75">
      <c r="A69" s="1"/>
      <c r="B69" s="36" t="s">
        <v>66</v>
      </c>
      <c r="C69" s="37">
        <v>0.7</v>
      </c>
      <c r="D69" s="37">
        <v>0.5</v>
      </c>
      <c r="E69" s="37">
        <v>0.5</v>
      </c>
      <c r="F69" s="38">
        <v>0.6659267480577136</v>
      </c>
      <c r="G69" s="38">
        <v>0.22598870056497175</v>
      </c>
      <c r="H69" s="38">
        <v>0.3236245954692557</v>
      </c>
      <c r="I69" s="38">
        <v>0.4434589800443459</v>
      </c>
    </row>
    <row r="70" spans="1:9" ht="12.75">
      <c r="A70" s="1"/>
      <c r="B70" s="9" t="s">
        <v>76</v>
      </c>
      <c r="C70" s="44">
        <v>5</v>
      </c>
      <c r="D70" s="44">
        <v>4.6</v>
      </c>
      <c r="E70" s="44">
        <v>4.7</v>
      </c>
      <c r="F70" s="41">
        <v>4.470356566609447</v>
      </c>
      <c r="G70" s="41">
        <v>4.034905068069651</v>
      </c>
      <c r="H70" s="41" t="s">
        <v>65</v>
      </c>
      <c r="I70" s="41" t="s">
        <v>65</v>
      </c>
    </row>
    <row r="71" spans="1:9" ht="12.75">
      <c r="A71" s="1"/>
      <c r="B71" s="36" t="s">
        <v>66</v>
      </c>
      <c r="C71" s="37">
        <v>2.4</v>
      </c>
      <c r="D71" s="38">
        <v>2.0285087719298245</v>
      </c>
      <c r="E71" s="37">
        <v>1.7</v>
      </c>
      <c r="F71" s="38">
        <v>2.5833333333333335</v>
      </c>
      <c r="G71" s="38">
        <v>2.18628331835879</v>
      </c>
      <c r="H71" s="38">
        <v>2.576251110453065</v>
      </c>
      <c r="I71" s="38">
        <v>1.7924255565192253</v>
      </c>
    </row>
    <row r="72" spans="1:9" ht="12">
      <c r="A72" s="1"/>
      <c r="B72" s="29" t="s">
        <v>79</v>
      </c>
      <c r="C72" s="45"/>
      <c r="D72" s="45"/>
      <c r="E72" s="45"/>
      <c r="F72" s="45"/>
      <c r="G72" s="45"/>
      <c r="H72" s="46"/>
      <c r="I72" s="46"/>
    </row>
    <row r="73" spans="1:9" ht="12.75">
      <c r="A73" s="1"/>
      <c r="B73" s="9" t="s">
        <v>64</v>
      </c>
      <c r="C73" s="44">
        <v>18.2</v>
      </c>
      <c r="D73" s="44">
        <v>17.9</v>
      </c>
      <c r="E73" s="44">
        <v>19</v>
      </c>
      <c r="F73" s="47">
        <v>18.553783457436104</v>
      </c>
      <c r="G73" s="47">
        <v>18.523181049069372</v>
      </c>
      <c r="H73" s="47">
        <v>18.51527678655589</v>
      </c>
      <c r="I73" s="47" t="s">
        <v>65</v>
      </c>
    </row>
    <row r="74" spans="1:9" ht="12.75">
      <c r="A74" s="1"/>
      <c r="B74" s="36" t="s">
        <v>66</v>
      </c>
      <c r="C74" s="37">
        <v>20.8</v>
      </c>
      <c r="D74" s="37">
        <v>17.6</v>
      </c>
      <c r="E74" s="37">
        <v>19.2</v>
      </c>
      <c r="F74" s="38">
        <v>18.176840952641665</v>
      </c>
      <c r="G74" s="38">
        <v>19.30844553243574</v>
      </c>
      <c r="H74" s="38">
        <v>18.469267139479907</v>
      </c>
      <c r="I74" s="38">
        <v>17.740537416931524</v>
      </c>
    </row>
    <row r="75" spans="1:9" ht="12.75">
      <c r="A75" s="1"/>
      <c r="B75" s="9" t="s">
        <v>67</v>
      </c>
      <c r="C75" s="39">
        <v>6.8</v>
      </c>
      <c r="D75" s="39">
        <v>6.6</v>
      </c>
      <c r="E75" s="40">
        <v>6.958417499077864</v>
      </c>
      <c r="F75" s="40">
        <v>6.517039773408387</v>
      </c>
      <c r="G75" s="41" t="s">
        <v>65</v>
      </c>
      <c r="H75" s="41" t="s">
        <v>65</v>
      </c>
      <c r="I75" s="41" t="s">
        <v>65</v>
      </c>
    </row>
    <row r="76" spans="1:9" ht="12.75">
      <c r="A76" s="1"/>
      <c r="B76" s="36" t="s">
        <v>66</v>
      </c>
      <c r="C76" s="37">
        <v>14.6</v>
      </c>
      <c r="D76" s="37">
        <v>12.1</v>
      </c>
      <c r="E76" s="38">
        <v>14.750290360046458</v>
      </c>
      <c r="F76" s="38">
        <v>11.298701298701298</v>
      </c>
      <c r="G76" s="38">
        <v>14.088397790055248</v>
      </c>
      <c r="H76" s="38">
        <v>11.691884456671252</v>
      </c>
      <c r="I76" s="38">
        <v>13.66120218579235</v>
      </c>
    </row>
    <row r="77" spans="1:9" ht="12.75">
      <c r="A77" s="1"/>
      <c r="B77" s="9" t="s">
        <v>68</v>
      </c>
      <c r="C77" s="40">
        <v>18.016982616093355</v>
      </c>
      <c r="D77" s="40">
        <v>17.29278512080924</v>
      </c>
      <c r="E77" s="40">
        <v>18.621801479658913</v>
      </c>
      <c r="F77" s="41">
        <v>17.9</v>
      </c>
      <c r="G77" s="41">
        <v>16.886498010015107</v>
      </c>
      <c r="H77" s="41" t="s">
        <v>65</v>
      </c>
      <c r="I77" s="41" t="s">
        <v>65</v>
      </c>
    </row>
    <row r="78" spans="1:9" ht="12.75">
      <c r="A78" s="1"/>
      <c r="B78" s="36" t="s">
        <v>66</v>
      </c>
      <c r="C78" s="42">
        <v>24.5</v>
      </c>
      <c r="D78" s="42">
        <v>23.091881380651433</v>
      </c>
      <c r="E78" s="43">
        <v>23.911917098445596</v>
      </c>
      <c r="F78" s="38">
        <v>22.56861177724487</v>
      </c>
      <c r="G78" s="38">
        <v>21.38847858197932</v>
      </c>
      <c r="H78" s="38">
        <v>20.82224194025436</v>
      </c>
      <c r="I78" s="38">
        <v>22.54959159859977</v>
      </c>
    </row>
    <row r="79" spans="1:9" ht="12.75">
      <c r="A79" s="1"/>
      <c r="B79" s="9" t="s">
        <v>69</v>
      </c>
      <c r="C79" s="39">
        <v>9.9</v>
      </c>
      <c r="D79" s="39">
        <v>8.7</v>
      </c>
      <c r="E79" s="39">
        <v>10.7</v>
      </c>
      <c r="F79" s="41">
        <v>7.861189801699717</v>
      </c>
      <c r="G79" s="41">
        <v>10.94834232845027</v>
      </c>
      <c r="H79" s="41" t="s">
        <v>65</v>
      </c>
      <c r="I79" s="41" t="s">
        <v>65</v>
      </c>
    </row>
    <row r="80" spans="1:9" ht="12.75">
      <c r="A80" s="1"/>
      <c r="B80" s="36" t="s">
        <v>66</v>
      </c>
      <c r="C80" s="42">
        <v>14.6</v>
      </c>
      <c r="D80" s="42">
        <v>3.1</v>
      </c>
      <c r="E80" s="42">
        <v>9.1</v>
      </c>
      <c r="F80" s="38">
        <v>14.705882352941178</v>
      </c>
      <c r="G80" s="38">
        <v>17.77777777777778</v>
      </c>
      <c r="H80" s="38">
        <v>22.857142857142858</v>
      </c>
      <c r="I80" s="38">
        <v>16.666666666666668</v>
      </c>
    </row>
    <row r="81" spans="1:9" ht="12.75">
      <c r="A81" s="1"/>
      <c r="B81" s="9" t="s">
        <v>70</v>
      </c>
      <c r="C81" s="44">
        <v>5.9</v>
      </c>
      <c r="D81" s="44">
        <v>5.8</v>
      </c>
      <c r="E81" s="41" t="s">
        <v>65</v>
      </c>
      <c r="F81" s="41" t="s">
        <v>65</v>
      </c>
      <c r="G81" s="41" t="s">
        <v>65</v>
      </c>
      <c r="H81" s="41" t="s">
        <v>65</v>
      </c>
      <c r="I81" s="41" t="s">
        <v>65</v>
      </c>
    </row>
    <row r="82" spans="1:9" ht="12.75">
      <c r="A82" s="1"/>
      <c r="B82" s="36" t="s">
        <v>71</v>
      </c>
      <c r="C82" s="37">
        <v>10.6</v>
      </c>
      <c r="D82" s="37">
        <v>11.2</v>
      </c>
      <c r="E82" s="37">
        <v>7.866868381240545</v>
      </c>
      <c r="F82" s="38">
        <v>9.430604982206406</v>
      </c>
      <c r="G82" s="38">
        <v>6.092436974789916</v>
      </c>
      <c r="H82" s="38">
        <v>9.649122807017543</v>
      </c>
      <c r="I82" s="38">
        <v>7.568438003220612</v>
      </c>
    </row>
    <row r="83" spans="1:9" ht="12.75">
      <c r="A83" s="1"/>
      <c r="B83" s="9" t="s">
        <v>72</v>
      </c>
      <c r="C83" s="44">
        <v>15</v>
      </c>
      <c r="D83" s="44">
        <v>15.7</v>
      </c>
      <c r="E83" s="44">
        <v>16.429172296005508</v>
      </c>
      <c r="F83" s="41">
        <v>16.17074019678589</v>
      </c>
      <c r="G83" s="41">
        <v>16.43829113924051</v>
      </c>
      <c r="H83" s="41" t="s">
        <v>65</v>
      </c>
      <c r="I83" s="41" t="s">
        <v>65</v>
      </c>
    </row>
    <row r="84" spans="1:9" ht="12.75">
      <c r="A84" s="1"/>
      <c r="B84" s="36" t="s">
        <v>66</v>
      </c>
      <c r="C84" s="37">
        <v>16.1</v>
      </c>
      <c r="D84" s="37">
        <v>15.6</v>
      </c>
      <c r="E84" s="37">
        <v>16.9</v>
      </c>
      <c r="F84" s="38">
        <v>15.86967945349448</v>
      </c>
      <c r="G84" s="38">
        <v>17.916666666666668</v>
      </c>
      <c r="H84" s="38">
        <v>17.002369668246445</v>
      </c>
      <c r="I84" s="38">
        <v>19.478981645944344</v>
      </c>
    </row>
    <row r="85" spans="1:9" ht="12.75">
      <c r="A85" s="1"/>
      <c r="B85" s="9" t="s">
        <v>73</v>
      </c>
      <c r="C85" s="44">
        <v>4.7</v>
      </c>
      <c r="D85" s="41" t="s">
        <v>65</v>
      </c>
      <c r="E85" s="44">
        <v>4.8</v>
      </c>
      <c r="F85" s="41">
        <v>4.119428818693207</v>
      </c>
      <c r="G85" s="41">
        <v>4.815049466348262</v>
      </c>
      <c r="H85" s="41" t="s">
        <v>65</v>
      </c>
      <c r="I85" s="41" t="s">
        <v>65</v>
      </c>
    </row>
    <row r="86" spans="1:9" ht="12.75">
      <c r="A86" s="1"/>
      <c r="B86" s="36" t="s">
        <v>66</v>
      </c>
      <c r="C86" s="37">
        <v>13.1</v>
      </c>
      <c r="D86" s="37">
        <v>13.9</v>
      </c>
      <c r="E86" s="37">
        <v>14.4</v>
      </c>
      <c r="F86" s="38">
        <v>10.87719298245614</v>
      </c>
      <c r="G86" s="38">
        <v>15.384615384615385</v>
      </c>
      <c r="H86" s="38">
        <v>11.481481481481481</v>
      </c>
      <c r="I86" s="38">
        <v>16.98841698841699</v>
      </c>
    </row>
    <row r="87" spans="1:9" ht="12.75">
      <c r="A87" s="1"/>
      <c r="B87" s="9" t="s">
        <v>74</v>
      </c>
      <c r="C87" s="44">
        <v>19.3</v>
      </c>
      <c r="D87" s="44">
        <v>17.8</v>
      </c>
      <c r="E87" s="44">
        <v>19</v>
      </c>
      <c r="F87" s="41">
        <v>18.2648401826484</v>
      </c>
      <c r="G87" s="41">
        <v>17.160938654841093</v>
      </c>
      <c r="H87" s="41" t="s">
        <v>65</v>
      </c>
      <c r="I87" s="41" t="s">
        <v>65</v>
      </c>
    </row>
    <row r="88" spans="1:9" ht="12.75">
      <c r="A88" s="1"/>
      <c r="B88" s="36" t="s">
        <v>66</v>
      </c>
      <c r="C88" s="37">
        <v>22.3</v>
      </c>
      <c r="D88" s="37">
        <v>20.5</v>
      </c>
      <c r="E88" s="38">
        <v>21.5625</v>
      </c>
      <c r="F88" s="38">
        <v>21.828908554572273</v>
      </c>
      <c r="G88" s="38">
        <v>20.44609665427509</v>
      </c>
      <c r="H88" s="38">
        <v>21.810699588477366</v>
      </c>
      <c r="I88" s="38">
        <v>26.08695652173913</v>
      </c>
    </row>
    <row r="89" spans="1:9" ht="12.75">
      <c r="A89" s="1"/>
      <c r="B89" s="9" t="s">
        <v>75</v>
      </c>
      <c r="C89" s="44">
        <v>7.6</v>
      </c>
      <c r="D89" s="41" t="s">
        <v>65</v>
      </c>
      <c r="E89" s="44">
        <v>8.2</v>
      </c>
      <c r="F89" s="41">
        <v>8.17259552685693</v>
      </c>
      <c r="G89" s="41">
        <v>8.638480125273517</v>
      </c>
      <c r="H89" s="41" t="s">
        <v>65</v>
      </c>
      <c r="I89" s="41" t="s">
        <v>65</v>
      </c>
    </row>
    <row r="90" spans="1:9" ht="12.75">
      <c r="A90" s="1"/>
      <c r="B90" s="36" t="s">
        <v>66</v>
      </c>
      <c r="C90" s="37">
        <v>20.2</v>
      </c>
      <c r="D90" s="37">
        <v>21.2</v>
      </c>
      <c r="E90" s="37">
        <v>18.3</v>
      </c>
      <c r="F90" s="38">
        <v>17.758046614872363</v>
      </c>
      <c r="G90" s="38">
        <v>19.039548022598872</v>
      </c>
      <c r="H90" s="38">
        <v>18.71628910463862</v>
      </c>
      <c r="I90" s="38">
        <v>20.01108647450111</v>
      </c>
    </row>
    <row r="91" spans="1:9" ht="12.75">
      <c r="A91" s="1"/>
      <c r="B91" s="9" t="s">
        <v>76</v>
      </c>
      <c r="C91" s="44">
        <v>7.6</v>
      </c>
      <c r="D91" s="44">
        <v>7.2</v>
      </c>
      <c r="E91" s="44">
        <v>7.7</v>
      </c>
      <c r="F91" s="41">
        <v>7.2032434828778955</v>
      </c>
      <c r="G91" s="41">
        <v>7.241688985670802</v>
      </c>
      <c r="H91" s="41" t="s">
        <v>65</v>
      </c>
      <c r="I91" s="41" t="s">
        <v>65</v>
      </c>
    </row>
    <row r="92" spans="1:9" ht="12.75">
      <c r="A92" s="1"/>
      <c r="B92" s="36" t="s">
        <v>66</v>
      </c>
      <c r="C92" s="37">
        <v>15.7</v>
      </c>
      <c r="D92" s="38">
        <v>17.406798245614034</v>
      </c>
      <c r="E92" s="37">
        <v>17.7</v>
      </c>
      <c r="F92" s="38">
        <v>16.27777777777778</v>
      </c>
      <c r="G92" s="38">
        <v>17.011081162024556</v>
      </c>
      <c r="H92" s="38">
        <v>17.382291975125852</v>
      </c>
      <c r="I92" s="38">
        <v>18.47354726799653</v>
      </c>
    </row>
    <row r="93" spans="1:9" ht="12">
      <c r="A93" s="1"/>
      <c r="B93" s="29" t="s">
        <v>80</v>
      </c>
      <c r="C93" s="45"/>
      <c r="D93" s="45"/>
      <c r="E93" s="45"/>
      <c r="F93" s="45"/>
      <c r="G93" s="45"/>
      <c r="H93" s="46"/>
      <c r="I93" s="46"/>
    </row>
    <row r="94" spans="1:9" ht="12.75">
      <c r="A94" s="1"/>
      <c r="B94" s="9" t="s">
        <v>64</v>
      </c>
      <c r="C94" s="44">
        <v>43.7</v>
      </c>
      <c r="D94" s="44">
        <v>44.3</v>
      </c>
      <c r="E94" s="47">
        <v>43.5</v>
      </c>
      <c r="F94" s="47">
        <v>44.20532300261622</v>
      </c>
      <c r="G94" s="47">
        <v>44.152961082910316</v>
      </c>
      <c r="H94" s="47">
        <v>45.40484494297295</v>
      </c>
      <c r="I94" s="47"/>
    </row>
    <row r="95" spans="1:9" ht="12.75">
      <c r="A95" s="1"/>
      <c r="B95" s="36" t="s">
        <v>66</v>
      </c>
      <c r="C95" s="37">
        <v>50.6</v>
      </c>
      <c r="D95" s="37">
        <v>53</v>
      </c>
      <c r="E95" s="38">
        <v>52</v>
      </c>
      <c r="F95" s="38">
        <v>51.51929920613194</v>
      </c>
      <c r="G95" s="38">
        <v>49.326805385556916</v>
      </c>
      <c r="H95" s="38">
        <v>49.14302600472813</v>
      </c>
      <c r="I95" s="38">
        <v>51.89251661369546</v>
      </c>
    </row>
    <row r="96" spans="1:9" ht="12.75">
      <c r="A96" s="1"/>
      <c r="B96" s="9" t="s">
        <v>67</v>
      </c>
      <c r="C96" s="39">
        <v>58</v>
      </c>
      <c r="D96" s="39">
        <v>58.6</v>
      </c>
      <c r="E96" s="40">
        <v>55.951768</v>
      </c>
      <c r="F96" s="40">
        <v>55.78946324376024</v>
      </c>
      <c r="G96" s="40" t="s">
        <v>65</v>
      </c>
      <c r="H96" s="40" t="s">
        <v>65</v>
      </c>
      <c r="I96" s="40" t="s">
        <v>65</v>
      </c>
    </row>
    <row r="97" spans="1:9" ht="12.75">
      <c r="A97" s="1"/>
      <c r="B97" s="36" t="s">
        <v>66</v>
      </c>
      <c r="C97" s="37">
        <v>49.4</v>
      </c>
      <c r="D97" s="37">
        <v>52.9</v>
      </c>
      <c r="E97" s="38">
        <v>53.1939</v>
      </c>
      <c r="F97" s="38">
        <v>50.649350649350644</v>
      </c>
      <c r="G97" s="38">
        <v>47.23756906077348</v>
      </c>
      <c r="H97" s="38">
        <v>52.40715268225584</v>
      </c>
      <c r="I97" s="38">
        <v>49.45355191256831</v>
      </c>
    </row>
    <row r="98" spans="1:9" ht="12.75">
      <c r="A98" s="1"/>
      <c r="B98" s="9" t="s">
        <v>68</v>
      </c>
      <c r="C98" s="40">
        <v>56.4291</v>
      </c>
      <c r="D98" s="40">
        <v>58.5761</v>
      </c>
      <c r="E98" s="41">
        <v>56.3544557065557</v>
      </c>
      <c r="F98" s="41">
        <v>56.7</v>
      </c>
      <c r="G98" s="41">
        <v>57.84452811668444</v>
      </c>
      <c r="H98" s="41" t="s">
        <v>65</v>
      </c>
      <c r="I98" s="41" t="s">
        <v>65</v>
      </c>
    </row>
    <row r="99" spans="1:9" ht="12.75">
      <c r="A99" s="1"/>
      <c r="B99" s="36" t="s">
        <v>66</v>
      </c>
      <c r="C99" s="42">
        <v>42.1</v>
      </c>
      <c r="D99" s="42">
        <v>44.2877</v>
      </c>
      <c r="E99" s="38">
        <v>43.031088082901555</v>
      </c>
      <c r="F99" s="38">
        <v>45.2</v>
      </c>
      <c r="G99" s="38">
        <v>43.69276218611521</v>
      </c>
      <c r="H99" s="38">
        <v>44.099378881987576</v>
      </c>
      <c r="I99" s="38">
        <v>42.82380396732789</v>
      </c>
    </row>
    <row r="100" spans="1:9" ht="12.75">
      <c r="A100" s="1"/>
      <c r="B100" s="9" t="s">
        <v>69</v>
      </c>
      <c r="C100" s="39">
        <v>62.5</v>
      </c>
      <c r="D100" s="39">
        <v>65.7</v>
      </c>
      <c r="E100" s="41">
        <v>64.3</v>
      </c>
      <c r="F100" s="41">
        <v>64.23512747875354</v>
      </c>
      <c r="G100" s="41">
        <v>67.07787201233616</v>
      </c>
      <c r="H100" s="41" t="s">
        <v>65</v>
      </c>
      <c r="I100" s="41" t="s">
        <v>65</v>
      </c>
    </row>
    <row r="101" spans="1:9" ht="12.75">
      <c r="A101" s="1"/>
      <c r="B101" s="36" t="s">
        <v>66</v>
      </c>
      <c r="C101" s="42">
        <v>54.2</v>
      </c>
      <c r="D101" s="42">
        <v>84.4</v>
      </c>
      <c r="E101" s="43">
        <v>63.6</v>
      </c>
      <c r="F101" s="43">
        <v>64.70588235294117</v>
      </c>
      <c r="G101" s="43">
        <v>66.66666666666666</v>
      </c>
      <c r="H101" s="43">
        <v>68.57142857142857</v>
      </c>
      <c r="I101" s="43">
        <v>44.44444444444444</v>
      </c>
    </row>
    <row r="102" spans="1:9" ht="12.75">
      <c r="A102" s="1"/>
      <c r="B102" s="9" t="s">
        <v>70</v>
      </c>
      <c r="C102" s="44">
        <v>35.1</v>
      </c>
      <c r="D102" s="44">
        <v>37.8</v>
      </c>
      <c r="E102" s="41" t="s">
        <v>65</v>
      </c>
      <c r="F102" s="41" t="s">
        <v>65</v>
      </c>
      <c r="G102" s="41" t="s">
        <v>65</v>
      </c>
      <c r="H102" s="41" t="s">
        <v>65</v>
      </c>
      <c r="I102" s="41" t="s">
        <v>65</v>
      </c>
    </row>
    <row r="103" spans="1:9" ht="12.75">
      <c r="A103" s="1"/>
      <c r="B103" s="36" t="s">
        <v>71</v>
      </c>
      <c r="C103" s="37">
        <v>44.7</v>
      </c>
      <c r="D103" s="37">
        <v>40.8</v>
      </c>
      <c r="E103" s="38">
        <v>34.94704992435703</v>
      </c>
      <c r="F103" s="38">
        <v>38.79003558718861</v>
      </c>
      <c r="G103" s="38">
        <v>38.445378151260506</v>
      </c>
      <c r="H103" s="38">
        <v>32.80701754385965</v>
      </c>
      <c r="I103" s="38">
        <v>36.07085346215781</v>
      </c>
    </row>
    <row r="104" spans="1:9" ht="12.75">
      <c r="A104" s="1"/>
      <c r="B104" s="9" t="s">
        <v>72</v>
      </c>
      <c r="C104" s="44">
        <v>55.9</v>
      </c>
      <c r="D104" s="44">
        <v>53</v>
      </c>
      <c r="E104" s="41">
        <v>54.995029187590816</v>
      </c>
      <c r="F104" s="41">
        <v>56.07209256916794</v>
      </c>
      <c r="G104" s="41">
        <v>55.999208860759495</v>
      </c>
      <c r="H104" s="41" t="s">
        <v>65</v>
      </c>
      <c r="I104" s="41" t="s">
        <v>65</v>
      </c>
    </row>
    <row r="105" spans="1:9" ht="12.75">
      <c r="A105" s="1"/>
      <c r="B105" s="36" t="s">
        <v>66</v>
      </c>
      <c r="C105" s="37">
        <v>46.5</v>
      </c>
      <c r="D105" s="37">
        <v>48.3</v>
      </c>
      <c r="E105" s="38">
        <v>47.4</v>
      </c>
      <c r="F105" s="38">
        <v>45.82238570677877</v>
      </c>
      <c r="G105" s="38">
        <v>42.55952380952381</v>
      </c>
      <c r="H105" s="38">
        <v>42.77251184834123</v>
      </c>
      <c r="I105" s="38">
        <v>41.03019538188277</v>
      </c>
    </row>
    <row r="106" spans="1:9" ht="12.75">
      <c r="A106" s="1"/>
      <c r="B106" s="9" t="s">
        <v>73</v>
      </c>
      <c r="C106" s="44">
        <v>67.6</v>
      </c>
      <c r="D106" s="44" t="s">
        <v>65</v>
      </c>
      <c r="E106" s="41">
        <v>67.6</v>
      </c>
      <c r="F106" s="41">
        <v>69.71008221549113</v>
      </c>
      <c r="G106" s="41">
        <v>67.37657780593597</v>
      </c>
      <c r="H106" s="41" t="s">
        <v>65</v>
      </c>
      <c r="I106" s="41" t="s">
        <v>65</v>
      </c>
    </row>
    <row r="107" spans="1:9" ht="12.75">
      <c r="A107" s="1"/>
      <c r="B107" s="36" t="s">
        <v>66</v>
      </c>
      <c r="C107" s="37">
        <v>61.2</v>
      </c>
      <c r="D107" s="37">
        <v>56.8</v>
      </c>
      <c r="E107" s="38">
        <v>49.8</v>
      </c>
      <c r="F107" s="38">
        <v>49.824561403508774</v>
      </c>
      <c r="G107" s="38">
        <v>55.38461538461539</v>
      </c>
      <c r="H107" s="38">
        <v>45.18518518518518</v>
      </c>
      <c r="I107" s="38">
        <v>55.5984555984556</v>
      </c>
    </row>
    <row r="108" spans="1:9" ht="12.75">
      <c r="A108" s="1"/>
      <c r="B108" s="9" t="s">
        <v>74</v>
      </c>
      <c r="C108" s="44">
        <v>51.1</v>
      </c>
      <c r="D108" s="44">
        <v>52.1</v>
      </c>
      <c r="E108" s="41">
        <v>49.2</v>
      </c>
      <c r="F108" s="41">
        <v>49.816021634082546</v>
      </c>
      <c r="G108" s="41">
        <v>49.773651145602365</v>
      </c>
      <c r="H108" s="41" t="s">
        <v>65</v>
      </c>
      <c r="I108" s="41" t="s">
        <v>65</v>
      </c>
    </row>
    <row r="109" spans="1:9" ht="12.75">
      <c r="A109" s="1"/>
      <c r="B109" s="36" t="s">
        <v>66</v>
      </c>
      <c r="C109" s="37">
        <v>39</v>
      </c>
      <c r="D109" s="37">
        <v>39.4</v>
      </c>
      <c r="E109" s="38">
        <v>37.1875</v>
      </c>
      <c r="F109" s="38">
        <v>30.678466076696164</v>
      </c>
      <c r="G109" s="38">
        <v>38.28996282527881</v>
      </c>
      <c r="H109" s="38">
        <v>39.91769547325103</v>
      </c>
      <c r="I109" s="38">
        <v>29.64426877470356</v>
      </c>
    </row>
    <row r="110" spans="1:9" ht="12.75">
      <c r="A110" s="1"/>
      <c r="B110" s="9" t="s">
        <v>75</v>
      </c>
      <c r="C110" s="44">
        <v>65.3</v>
      </c>
      <c r="D110" s="44" t="s">
        <v>65</v>
      </c>
      <c r="E110" s="41">
        <v>62</v>
      </c>
      <c r="F110" s="41">
        <v>62.0456887751364</v>
      </c>
      <c r="G110" s="41">
        <v>60.390546412386314</v>
      </c>
      <c r="H110" s="41" t="s">
        <v>65</v>
      </c>
      <c r="I110" s="41" t="s">
        <v>65</v>
      </c>
    </row>
    <row r="111" spans="1:9" ht="12.75">
      <c r="A111" s="1"/>
      <c r="B111" s="36" t="s">
        <v>66</v>
      </c>
      <c r="C111" s="37">
        <v>48.4</v>
      </c>
      <c r="D111" s="37">
        <v>45.4</v>
      </c>
      <c r="E111" s="38">
        <v>46.8</v>
      </c>
      <c r="F111" s="38">
        <v>46.11542730299667</v>
      </c>
      <c r="G111" s="38">
        <v>46.271186440677965</v>
      </c>
      <c r="H111" s="38">
        <v>45.25350593311758</v>
      </c>
      <c r="I111" s="38">
        <v>44.45676274944567</v>
      </c>
    </row>
    <row r="112" spans="1:9" ht="12.75">
      <c r="A112" s="1"/>
      <c r="B112" s="9" t="s">
        <v>76</v>
      </c>
      <c r="C112" s="44">
        <v>55.6</v>
      </c>
      <c r="D112" s="44">
        <v>56.9</v>
      </c>
      <c r="E112" s="41">
        <v>54.8</v>
      </c>
      <c r="F112" s="41">
        <v>55.69078659099227</v>
      </c>
      <c r="G112" s="41">
        <v>56.315682113801756</v>
      </c>
      <c r="H112" s="41" t="s">
        <v>65</v>
      </c>
      <c r="I112" s="41" t="s">
        <v>65</v>
      </c>
    </row>
    <row r="113" spans="1:9" ht="12.75">
      <c r="A113" s="1"/>
      <c r="B113" s="36" t="s">
        <v>66</v>
      </c>
      <c r="C113" s="37">
        <v>50.8</v>
      </c>
      <c r="D113" s="37">
        <v>50.43859649122807</v>
      </c>
      <c r="E113" s="38">
        <v>49.5</v>
      </c>
      <c r="F113" s="38">
        <v>49.75</v>
      </c>
      <c r="G113" s="38">
        <v>47.5591494459419</v>
      </c>
      <c r="H113" s="38">
        <v>46.63902872371928</v>
      </c>
      <c r="I113" s="38">
        <v>46.83434518647008</v>
      </c>
    </row>
    <row r="114" spans="1:9" ht="12">
      <c r="A114" s="1"/>
      <c r="B114" s="29" t="s">
        <v>81</v>
      </c>
      <c r="C114" s="45"/>
      <c r="D114" s="45"/>
      <c r="E114" s="45"/>
      <c r="F114" s="45"/>
      <c r="G114" s="45"/>
      <c r="H114" s="46"/>
      <c r="I114" s="46"/>
    </row>
    <row r="115" spans="1:9" ht="12.75">
      <c r="A115" s="1"/>
      <c r="B115" s="9" t="s">
        <v>64</v>
      </c>
      <c r="C115" s="44">
        <v>5.3</v>
      </c>
      <c r="D115" s="44">
        <v>5.5</v>
      </c>
      <c r="E115" s="44">
        <v>5.2</v>
      </c>
      <c r="F115" s="47">
        <v>5.621100825115717</v>
      </c>
      <c r="G115" s="47">
        <v>5.884263959390863</v>
      </c>
      <c r="H115" s="47">
        <v>5.593633437916594</v>
      </c>
      <c r="I115" s="47"/>
    </row>
    <row r="116" spans="1:9" ht="12.75">
      <c r="A116" s="1"/>
      <c r="B116" s="36" t="s">
        <v>66</v>
      </c>
      <c r="C116" s="37">
        <v>6.3</v>
      </c>
      <c r="D116" s="37">
        <v>7.3</v>
      </c>
      <c r="E116" s="37">
        <v>6.6</v>
      </c>
      <c r="F116" s="38">
        <v>7.528059129482617</v>
      </c>
      <c r="G116" s="38">
        <v>7.77233782129743</v>
      </c>
      <c r="H116" s="38">
        <v>8.067375886524824</v>
      </c>
      <c r="I116" s="38">
        <v>8.06125397284022</v>
      </c>
    </row>
    <row r="117" spans="1:9" ht="12.75">
      <c r="A117" s="1"/>
      <c r="B117" s="9" t="s">
        <v>67</v>
      </c>
      <c r="C117" s="39">
        <v>7.1</v>
      </c>
      <c r="D117" s="39">
        <v>7</v>
      </c>
      <c r="E117" s="40">
        <v>7.185655186807482</v>
      </c>
      <c r="F117" s="40">
        <v>6.870631723475601</v>
      </c>
      <c r="G117" s="41" t="s">
        <v>65</v>
      </c>
      <c r="H117" s="41" t="s">
        <v>65</v>
      </c>
      <c r="I117" s="41" t="s">
        <v>65</v>
      </c>
    </row>
    <row r="118" spans="1:9" ht="12.75">
      <c r="A118" s="1"/>
      <c r="B118" s="36" t="s">
        <v>66</v>
      </c>
      <c r="C118" s="37">
        <v>12.9</v>
      </c>
      <c r="D118" s="37">
        <v>11.4</v>
      </c>
      <c r="E118" s="38">
        <v>8.59465737514518</v>
      </c>
      <c r="F118" s="38">
        <v>13.636363636363635</v>
      </c>
      <c r="G118" s="38">
        <v>13.121546961325967</v>
      </c>
      <c r="H118" s="38">
        <v>8.528198074277855</v>
      </c>
      <c r="I118" s="38">
        <v>10.382513661202186</v>
      </c>
    </row>
    <row r="119" spans="1:9" ht="12.75">
      <c r="A119" s="1"/>
      <c r="B119" s="9" t="s">
        <v>68</v>
      </c>
      <c r="C119" s="40">
        <v>5.420311722499559</v>
      </c>
      <c r="D119" s="40">
        <v>4.787685293717661</v>
      </c>
      <c r="E119" s="40">
        <v>4.936139435377299</v>
      </c>
      <c r="F119" s="41">
        <v>4.5</v>
      </c>
      <c r="G119" s="41">
        <v>4.556260208737529</v>
      </c>
      <c r="H119" s="41" t="s">
        <v>65</v>
      </c>
      <c r="I119" s="41" t="s">
        <v>65</v>
      </c>
    </row>
    <row r="120" spans="1:9" ht="12.75">
      <c r="A120" s="1"/>
      <c r="B120" s="36" t="s">
        <v>66</v>
      </c>
      <c r="C120" s="42">
        <v>5.7</v>
      </c>
      <c r="D120" s="42">
        <v>6.076810889645114</v>
      </c>
      <c r="E120" s="43">
        <v>6.217616580310881</v>
      </c>
      <c r="F120" s="38">
        <v>5.8</v>
      </c>
      <c r="G120" s="38">
        <v>7.474150664697193</v>
      </c>
      <c r="H120" s="38">
        <v>6.595681750961255</v>
      </c>
      <c r="I120" s="38">
        <v>6.680280046674445</v>
      </c>
    </row>
    <row r="121" spans="1:9" ht="12.75">
      <c r="A121" s="1"/>
      <c r="B121" s="9" t="s">
        <v>69</v>
      </c>
      <c r="C121" s="39">
        <v>8.6</v>
      </c>
      <c r="D121" s="39">
        <v>7.6</v>
      </c>
      <c r="E121" s="39">
        <v>7.2</v>
      </c>
      <c r="F121" s="41">
        <v>7.64872521246459</v>
      </c>
      <c r="G121" s="41">
        <v>4.548959136468774</v>
      </c>
      <c r="H121" s="41" t="s">
        <v>65</v>
      </c>
      <c r="I121" s="41" t="s">
        <v>65</v>
      </c>
    </row>
    <row r="122" spans="1:9" ht="12.75">
      <c r="A122" s="1"/>
      <c r="B122" s="36" t="s">
        <v>66</v>
      </c>
      <c r="C122" s="42">
        <v>2.1</v>
      </c>
      <c r="D122" s="42">
        <v>6.3</v>
      </c>
      <c r="E122" s="42">
        <v>3</v>
      </c>
      <c r="F122" s="43">
        <v>2.941176470588235</v>
      </c>
      <c r="G122" s="38">
        <v>4.444444444444445</v>
      </c>
      <c r="H122" s="38">
        <v>0</v>
      </c>
      <c r="I122" s="38">
        <v>19.444444444444443</v>
      </c>
    </row>
    <row r="123" spans="1:9" ht="12.75">
      <c r="A123" s="1"/>
      <c r="B123" s="9" t="s">
        <v>70</v>
      </c>
      <c r="C123" s="44">
        <v>5.5</v>
      </c>
      <c r="D123" s="44">
        <v>5.1</v>
      </c>
      <c r="E123" s="41" t="s">
        <v>65</v>
      </c>
      <c r="F123" s="41" t="s">
        <v>65</v>
      </c>
      <c r="G123" s="41" t="s">
        <v>65</v>
      </c>
      <c r="H123" s="41" t="s">
        <v>65</v>
      </c>
      <c r="I123" s="41" t="s">
        <v>65</v>
      </c>
    </row>
    <row r="124" spans="1:9" ht="12.75">
      <c r="A124" s="1"/>
      <c r="B124" s="36" t="s">
        <v>71</v>
      </c>
      <c r="C124" s="37">
        <v>5.1</v>
      </c>
      <c r="D124" s="37">
        <v>6</v>
      </c>
      <c r="E124" s="37">
        <v>9.228441754916792</v>
      </c>
      <c r="F124" s="38">
        <v>10.85409252669039</v>
      </c>
      <c r="G124" s="38">
        <v>16.386554621848738</v>
      </c>
      <c r="H124" s="38">
        <v>8.947368421052632</v>
      </c>
      <c r="I124" s="38">
        <v>10.144927536231885</v>
      </c>
    </row>
    <row r="125" spans="1:9" ht="12.75">
      <c r="A125" s="1"/>
      <c r="B125" s="9" t="s">
        <v>72</v>
      </c>
      <c r="C125" s="44">
        <v>8.3</v>
      </c>
      <c r="D125" s="44">
        <v>9</v>
      </c>
      <c r="E125" s="44">
        <v>7.6958372632491265</v>
      </c>
      <c r="F125" s="41">
        <v>7.332354214596792</v>
      </c>
      <c r="G125" s="41">
        <v>7.259493670886076</v>
      </c>
      <c r="H125" s="41" t="s">
        <v>65</v>
      </c>
      <c r="I125" s="41" t="s">
        <v>65</v>
      </c>
    </row>
    <row r="126" spans="1:9" ht="12.75">
      <c r="A126" s="1"/>
      <c r="B126" s="36" t="s">
        <v>66</v>
      </c>
      <c r="C126" s="37">
        <v>12.2</v>
      </c>
      <c r="D126" s="37">
        <v>10.4</v>
      </c>
      <c r="E126" s="37">
        <v>11.3</v>
      </c>
      <c r="F126" s="38">
        <v>11.297950604308985</v>
      </c>
      <c r="G126" s="38">
        <v>9.702380952380953</v>
      </c>
      <c r="H126" s="38">
        <v>12.736966824644549</v>
      </c>
      <c r="I126" s="38">
        <v>11.012433392539965</v>
      </c>
    </row>
    <row r="127" spans="1:9" ht="12.75">
      <c r="A127" s="1"/>
      <c r="B127" s="9" t="s">
        <v>73</v>
      </c>
      <c r="C127" s="44">
        <v>5</v>
      </c>
      <c r="D127" s="41" t="s">
        <v>65</v>
      </c>
      <c r="E127" s="44">
        <v>6.6</v>
      </c>
      <c r="F127" s="41">
        <v>6.624837732583297</v>
      </c>
      <c r="G127" s="41">
        <v>7.022759393732637</v>
      </c>
      <c r="H127" s="41" t="s">
        <v>65</v>
      </c>
      <c r="I127" s="41" t="s">
        <v>65</v>
      </c>
    </row>
    <row r="128" spans="1:9" ht="12.75">
      <c r="A128" s="1"/>
      <c r="B128" s="36" t="s">
        <v>66</v>
      </c>
      <c r="C128" s="37">
        <v>4.7</v>
      </c>
      <c r="D128" s="37">
        <v>6.8</v>
      </c>
      <c r="E128" s="37">
        <v>9.1</v>
      </c>
      <c r="F128" s="38">
        <v>9.12280701754386</v>
      </c>
      <c r="G128" s="38">
        <v>6.538461538461539</v>
      </c>
      <c r="H128" s="38">
        <v>8.88888888888889</v>
      </c>
      <c r="I128" s="38">
        <v>8.108108108108109</v>
      </c>
    </row>
    <row r="129" spans="1:9" ht="12.75">
      <c r="A129" s="1"/>
      <c r="B129" s="9" t="s">
        <v>74</v>
      </c>
      <c r="C129" s="44">
        <v>3.9</v>
      </c>
      <c r="D129" s="44">
        <v>4.3</v>
      </c>
      <c r="E129" s="44">
        <v>4.5</v>
      </c>
      <c r="F129" s="41">
        <v>4.712506095668751</v>
      </c>
      <c r="G129" s="41">
        <v>4.65169992609017</v>
      </c>
      <c r="H129" s="41" t="s">
        <v>65</v>
      </c>
      <c r="I129" s="41" t="s">
        <v>65</v>
      </c>
    </row>
    <row r="130" spans="1:9" ht="12.75">
      <c r="A130" s="1"/>
      <c r="B130" s="36" t="s">
        <v>66</v>
      </c>
      <c r="C130" s="37">
        <v>3.7</v>
      </c>
      <c r="D130" s="37">
        <v>5.5</v>
      </c>
      <c r="E130" s="38">
        <v>6.25</v>
      </c>
      <c r="F130" s="38">
        <v>13.864306784660767</v>
      </c>
      <c r="G130" s="38">
        <v>4.83271375464684</v>
      </c>
      <c r="H130" s="38">
        <v>6.172839506172839</v>
      </c>
      <c r="I130" s="38">
        <v>4.743083003952569</v>
      </c>
    </row>
    <row r="131" spans="1:9" ht="12.75">
      <c r="A131" s="1"/>
      <c r="B131" s="9" t="s">
        <v>75</v>
      </c>
      <c r="C131" s="44">
        <v>6.2</v>
      </c>
      <c r="D131" s="41" t="s">
        <v>65</v>
      </c>
      <c r="E131" s="44">
        <v>6.5</v>
      </c>
      <c r="F131" s="41">
        <v>6.203201242594012</v>
      </c>
      <c r="G131" s="41">
        <v>6.6396001202957615</v>
      </c>
      <c r="H131" s="41" t="s">
        <v>65</v>
      </c>
      <c r="I131" s="41" t="s">
        <v>65</v>
      </c>
    </row>
    <row r="132" spans="1:9" ht="12.75">
      <c r="A132" s="1"/>
      <c r="B132" s="36" t="s">
        <v>66</v>
      </c>
      <c r="C132" s="37">
        <v>3.9</v>
      </c>
      <c r="D132" s="37">
        <v>5.4</v>
      </c>
      <c r="E132" s="37">
        <v>5.1</v>
      </c>
      <c r="F132" s="38">
        <v>4.994450610432852</v>
      </c>
      <c r="G132" s="38">
        <v>5.19774011299435</v>
      </c>
      <c r="H132" s="38">
        <v>4.4228694714131604</v>
      </c>
      <c r="I132" s="38">
        <v>5.875831485587583</v>
      </c>
    </row>
    <row r="133" spans="1:9" ht="12.75">
      <c r="A133" s="1"/>
      <c r="B133" s="9" t="s">
        <v>76</v>
      </c>
      <c r="C133" s="44">
        <v>5</v>
      </c>
      <c r="D133" s="44">
        <v>5.7</v>
      </c>
      <c r="E133" s="44">
        <v>5.3</v>
      </c>
      <c r="F133" s="41">
        <v>5.158282170638541</v>
      </c>
      <c r="G133" s="41">
        <v>5.018530733997208</v>
      </c>
      <c r="H133" s="41" t="s">
        <v>65</v>
      </c>
      <c r="I133" s="41" t="s">
        <v>65</v>
      </c>
    </row>
    <row r="134" spans="1:9" ht="12.75">
      <c r="A134" s="1"/>
      <c r="B134" s="36" t="s">
        <v>66</v>
      </c>
      <c r="C134" s="37">
        <v>5.8</v>
      </c>
      <c r="D134" s="38">
        <v>6.633771929824562</v>
      </c>
      <c r="E134" s="37">
        <v>5.8</v>
      </c>
      <c r="F134" s="38">
        <v>5.666666666666666</v>
      </c>
      <c r="G134" s="38">
        <v>5.959868224019167</v>
      </c>
      <c r="H134" s="38">
        <v>6.188925081433225</v>
      </c>
      <c r="I134" s="38">
        <v>6.302399537438566</v>
      </c>
    </row>
    <row r="135" spans="1:9" ht="14.25">
      <c r="A135" s="48"/>
      <c r="B135" s="49"/>
      <c r="C135" s="1"/>
      <c r="D135" s="1"/>
      <c r="E135" s="1"/>
      <c r="F135" s="1"/>
      <c r="G135" s="1"/>
      <c r="H135" s="1"/>
      <c r="I135" s="1"/>
    </row>
    <row r="136" spans="1:9" ht="18.75">
      <c r="A136" s="55">
        <v>1</v>
      </c>
      <c r="B136" s="56" t="s">
        <v>82</v>
      </c>
      <c r="C136" s="57"/>
      <c r="D136" s="57"/>
      <c r="E136" s="57"/>
      <c r="F136" s="57"/>
      <c r="G136" s="57"/>
      <c r="H136" s="57"/>
      <c r="I136" s="57"/>
    </row>
    <row r="137" spans="1:9" ht="18.75">
      <c r="A137" s="55">
        <v>2</v>
      </c>
      <c r="B137" s="56" t="s">
        <v>83</v>
      </c>
      <c r="C137" s="57"/>
      <c r="D137" s="57"/>
      <c r="E137" s="57"/>
      <c r="F137" s="57"/>
      <c r="G137" s="57"/>
      <c r="H137" s="57"/>
      <c r="I137" s="57"/>
    </row>
    <row r="138" spans="1:9" ht="18.75">
      <c r="A138" s="55">
        <v>3</v>
      </c>
      <c r="B138" s="56" t="s">
        <v>84</v>
      </c>
      <c r="C138" s="57"/>
      <c r="D138" s="57"/>
      <c r="E138" s="57"/>
      <c r="F138" s="57"/>
      <c r="G138" s="57"/>
      <c r="H138" s="57"/>
      <c r="I138" s="57"/>
    </row>
    <row r="139" spans="1:9" ht="12.75">
      <c r="A139" s="58" t="s">
        <v>65</v>
      </c>
      <c r="B139" s="59" t="s">
        <v>85</v>
      </c>
      <c r="C139" s="57"/>
      <c r="D139" s="57"/>
      <c r="E139" s="57"/>
      <c r="F139" s="57"/>
      <c r="G139" s="57"/>
      <c r="H139" s="57"/>
      <c r="I139" s="57"/>
    </row>
  </sheetData>
  <sheetProtection/>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K33"/>
  <sheetViews>
    <sheetView showGridLines="0" zoomScalePageLayoutView="0" workbookViewId="0" topLeftCell="A1">
      <selection activeCell="A1" sqref="A1"/>
    </sheetView>
  </sheetViews>
  <sheetFormatPr defaultColWidth="12" defaultRowHeight="11.25"/>
  <cols>
    <col min="1" max="1" width="6.66015625" style="0" customWidth="1"/>
    <col min="2" max="2" width="30" style="0" customWidth="1"/>
    <col min="3" max="37" width="11.33203125" style="0" customWidth="1"/>
  </cols>
  <sheetData>
    <row r="1" spans="1:37"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5.75">
      <c r="A2" s="10"/>
      <c r="B2" s="11" t="s">
        <v>55</v>
      </c>
      <c r="C2" s="10"/>
      <c r="D2" s="10"/>
      <c r="E2" s="10"/>
      <c r="F2" s="10"/>
      <c r="G2" s="10"/>
      <c r="H2" s="10"/>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2">
      <c r="A3" s="10"/>
      <c r="B3" s="12" t="s">
        <v>52</v>
      </c>
      <c r="C3" s="10"/>
      <c r="D3" s="10"/>
      <c r="E3" s="10"/>
      <c r="F3" s="10"/>
      <c r="G3" s="10"/>
      <c r="H3" s="10"/>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11.25">
      <c r="A4" s="10"/>
      <c r="B4" s="10" t="s">
        <v>25</v>
      </c>
      <c r="C4" s="10"/>
      <c r="D4" s="10"/>
      <c r="E4" s="10"/>
      <c r="F4" s="10"/>
      <c r="G4" s="10"/>
      <c r="H4" s="10"/>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ht="11.25">
      <c r="A5" s="10"/>
      <c r="B5" s="13" t="s">
        <v>53</v>
      </c>
      <c r="C5" s="14" t="s">
        <v>4</v>
      </c>
      <c r="D5" s="10"/>
      <c r="E5" s="10"/>
      <c r="F5" s="15" t="s">
        <v>5</v>
      </c>
      <c r="G5" s="16" t="s">
        <v>6</v>
      </c>
      <c r="H5" s="10"/>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11.25">
      <c r="A6" s="10"/>
      <c r="B6" s="13"/>
      <c r="C6" s="14" t="s">
        <v>7</v>
      </c>
      <c r="D6" s="10"/>
      <c r="E6" s="10"/>
      <c r="F6" s="15"/>
      <c r="G6" s="16"/>
      <c r="H6" s="10"/>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1.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12.75">
      <c r="A8" s="1"/>
      <c r="B8" s="5" t="s">
        <v>8</v>
      </c>
      <c r="C8" s="6">
        <v>1980</v>
      </c>
      <c r="D8" s="6">
        <v>1981</v>
      </c>
      <c r="E8" s="6">
        <v>1982</v>
      </c>
      <c r="F8" s="6">
        <v>1983</v>
      </c>
      <c r="G8" s="6">
        <v>1984</v>
      </c>
      <c r="H8" s="6">
        <v>1985</v>
      </c>
      <c r="I8" s="6">
        <v>1986</v>
      </c>
      <c r="J8" s="6">
        <v>1987</v>
      </c>
      <c r="K8" s="6">
        <v>1988</v>
      </c>
      <c r="L8" s="6">
        <v>1989</v>
      </c>
      <c r="M8" s="6">
        <v>1990</v>
      </c>
      <c r="N8" s="6">
        <v>1991</v>
      </c>
      <c r="O8" s="6">
        <v>1992</v>
      </c>
      <c r="P8" s="6">
        <v>1993</v>
      </c>
      <c r="Q8" s="6" t="s">
        <v>26</v>
      </c>
      <c r="R8" s="6">
        <v>1995</v>
      </c>
      <c r="S8" s="6">
        <v>1996</v>
      </c>
      <c r="T8" s="6">
        <v>1997</v>
      </c>
      <c r="U8" s="6">
        <v>1998</v>
      </c>
      <c r="V8" s="6">
        <v>1999</v>
      </c>
      <c r="W8" s="6">
        <v>2000</v>
      </c>
      <c r="X8" s="6">
        <v>2001</v>
      </c>
      <c r="Y8" s="6">
        <v>2002</v>
      </c>
      <c r="Z8" s="6">
        <v>2003</v>
      </c>
      <c r="AA8" s="6">
        <v>2004</v>
      </c>
      <c r="AB8" s="6">
        <v>2005</v>
      </c>
      <c r="AC8" s="6">
        <v>2006</v>
      </c>
      <c r="AD8" s="6">
        <v>2007</v>
      </c>
      <c r="AE8" s="6">
        <v>2008</v>
      </c>
      <c r="AF8" s="6">
        <v>2009</v>
      </c>
      <c r="AG8" s="6">
        <v>2010</v>
      </c>
      <c r="AH8" s="6">
        <v>2011</v>
      </c>
      <c r="AI8" s="6">
        <v>2012</v>
      </c>
      <c r="AJ8" s="6">
        <v>2013</v>
      </c>
      <c r="AK8" s="6">
        <v>2014</v>
      </c>
    </row>
    <row r="9" spans="1:37" ht="12.75">
      <c r="A9" s="1"/>
      <c r="B9" s="7" t="s">
        <v>27</v>
      </c>
      <c r="C9" s="21">
        <v>1345.2</v>
      </c>
      <c r="D9" s="21">
        <v>1429.7</v>
      </c>
      <c r="E9" s="21">
        <v>1468.7</v>
      </c>
      <c r="F9" s="21">
        <v>1400.7</v>
      </c>
      <c r="G9" s="21">
        <v>1469.1</v>
      </c>
      <c r="H9" s="21">
        <v>1559.1</v>
      </c>
      <c r="I9" s="21">
        <v>1685</v>
      </c>
      <c r="J9" s="21">
        <v>1805.3</v>
      </c>
      <c r="K9" s="21">
        <v>1981.3</v>
      </c>
      <c r="L9" s="21">
        <v>2198.7</v>
      </c>
      <c r="M9" s="21">
        <v>2424</v>
      </c>
      <c r="N9" s="21">
        <v>2580.5</v>
      </c>
      <c r="O9" s="21">
        <v>2635.2</v>
      </c>
      <c r="P9" s="21">
        <v>2679.1</v>
      </c>
      <c r="Q9" s="21">
        <v>2922</v>
      </c>
      <c r="R9" s="21">
        <v>3363.8</v>
      </c>
      <c r="S9" s="21">
        <v>3530.4</v>
      </c>
      <c r="T9" s="21">
        <v>3555.7</v>
      </c>
      <c r="U9" s="21">
        <v>3362.3</v>
      </c>
      <c r="V9" s="21">
        <v>3457.6</v>
      </c>
      <c r="W9" s="21">
        <v>3554.3</v>
      </c>
      <c r="X9" s="21">
        <v>3508.4</v>
      </c>
      <c r="Y9" s="21">
        <v>3582.8</v>
      </c>
      <c r="Z9" s="21">
        <v>3679.5</v>
      </c>
      <c r="AA9" s="21">
        <v>3825.9</v>
      </c>
      <c r="AB9" s="21">
        <v>3928.2</v>
      </c>
      <c r="AC9" s="21">
        <v>4092</v>
      </c>
      <c r="AD9" s="21">
        <v>4011.6</v>
      </c>
      <c r="AE9" s="21">
        <v>4017.3</v>
      </c>
      <c r="AF9" s="21">
        <v>4122.486</v>
      </c>
      <c r="AG9" s="21">
        <v>4212.039</v>
      </c>
      <c r="AH9" s="21">
        <v>4227.122</v>
      </c>
      <c r="AI9" s="21">
        <v>4303.702</v>
      </c>
      <c r="AJ9" s="21">
        <v>4381.904</v>
      </c>
      <c r="AK9" s="8">
        <v>4459.0713119</v>
      </c>
    </row>
    <row r="10" spans="1:37" ht="12.75">
      <c r="A10" s="1"/>
      <c r="B10" s="7" t="s">
        <v>28</v>
      </c>
      <c r="C10" s="21">
        <v>338.8</v>
      </c>
      <c r="D10" s="21">
        <v>354.4</v>
      </c>
      <c r="E10" s="21">
        <v>349.2</v>
      </c>
      <c r="F10" s="21">
        <v>350.9</v>
      </c>
      <c r="G10" s="21">
        <v>366.2</v>
      </c>
      <c r="H10" s="21">
        <v>375.2</v>
      </c>
      <c r="I10" s="21">
        <v>395.9</v>
      </c>
      <c r="J10" s="21">
        <v>420.3</v>
      </c>
      <c r="K10" s="21">
        <v>464.5</v>
      </c>
      <c r="L10" s="21">
        <v>513.2</v>
      </c>
      <c r="M10" s="21">
        <v>570.1</v>
      </c>
      <c r="N10" s="21">
        <v>610.6</v>
      </c>
      <c r="O10" s="21">
        <v>682.3</v>
      </c>
      <c r="P10" s="21">
        <v>705.7</v>
      </c>
      <c r="Q10" s="21">
        <v>702.1</v>
      </c>
      <c r="R10" s="21">
        <v>755</v>
      </c>
      <c r="S10" s="21">
        <v>794.7</v>
      </c>
      <c r="T10" s="21">
        <v>806.5</v>
      </c>
      <c r="U10" s="21">
        <v>844.4</v>
      </c>
      <c r="V10" s="21">
        <v>865</v>
      </c>
      <c r="W10" s="21">
        <v>874.8</v>
      </c>
      <c r="X10" s="21">
        <v>923.3</v>
      </c>
      <c r="Y10" s="21">
        <v>967.8</v>
      </c>
      <c r="Z10" s="21">
        <v>962.5</v>
      </c>
      <c r="AA10" s="21">
        <v>1006.3</v>
      </c>
      <c r="AB10" s="21">
        <v>1053.8</v>
      </c>
      <c r="AC10" s="21">
        <v>1055.3</v>
      </c>
      <c r="AD10" s="21">
        <v>1119.7</v>
      </c>
      <c r="AE10" s="21">
        <v>1093.8</v>
      </c>
      <c r="AF10" s="21">
        <v>1083.835</v>
      </c>
      <c r="AG10" s="21">
        <v>1113.153</v>
      </c>
      <c r="AH10" s="21">
        <v>1111.014</v>
      </c>
      <c r="AI10" s="21">
        <v>1102.475</v>
      </c>
      <c r="AJ10" s="21">
        <v>1098.564</v>
      </c>
      <c r="AK10" s="8">
        <v>1112.649365</v>
      </c>
    </row>
    <row r="11" spans="1:37" ht="12.75">
      <c r="A11" s="1"/>
      <c r="B11" s="7" t="s">
        <v>29</v>
      </c>
      <c r="C11" s="21">
        <v>377.3</v>
      </c>
      <c r="D11" s="21">
        <v>390.8</v>
      </c>
      <c r="E11" s="21">
        <v>400</v>
      </c>
      <c r="F11" s="21">
        <v>405.6</v>
      </c>
      <c r="G11" s="21">
        <v>417.4</v>
      </c>
      <c r="H11" s="21">
        <v>405.5</v>
      </c>
      <c r="I11" s="21">
        <v>438.3</v>
      </c>
      <c r="J11" s="21">
        <v>459.1</v>
      </c>
      <c r="K11" s="21">
        <v>498.1</v>
      </c>
      <c r="L11" s="21">
        <v>565.1</v>
      </c>
      <c r="M11" s="21">
        <v>635.5</v>
      </c>
      <c r="N11" s="21">
        <v>693.8</v>
      </c>
      <c r="O11" s="21">
        <v>743.4</v>
      </c>
      <c r="P11" s="21">
        <v>764.9</v>
      </c>
      <c r="Q11" s="21">
        <v>809.5</v>
      </c>
      <c r="R11" s="21">
        <v>845.7</v>
      </c>
      <c r="S11" s="21">
        <v>831.9</v>
      </c>
      <c r="T11" s="21">
        <v>862.8</v>
      </c>
      <c r="U11" s="21">
        <v>950.5</v>
      </c>
      <c r="V11" s="21">
        <v>1008.1</v>
      </c>
      <c r="W11" s="21">
        <v>1092.9</v>
      </c>
      <c r="X11" s="21">
        <v>1090.5</v>
      </c>
      <c r="Y11" s="21">
        <v>1131.3</v>
      </c>
      <c r="Z11" s="21">
        <v>1078.1</v>
      </c>
      <c r="AA11" s="21">
        <v>1130.3</v>
      </c>
      <c r="AB11" s="21">
        <v>1213.4</v>
      </c>
      <c r="AC11" s="21">
        <v>1238.8</v>
      </c>
      <c r="AD11" s="21">
        <v>1300.1</v>
      </c>
      <c r="AE11" s="21">
        <v>1303.9</v>
      </c>
      <c r="AF11" s="21">
        <v>1264.472</v>
      </c>
      <c r="AG11" s="21">
        <v>1304.858</v>
      </c>
      <c r="AH11" s="21">
        <v>1295.578</v>
      </c>
      <c r="AI11" s="21">
        <v>1301.888</v>
      </c>
      <c r="AJ11" s="21">
        <v>1286.658</v>
      </c>
      <c r="AK11" s="8">
        <v>1303.604291</v>
      </c>
    </row>
    <row r="12" spans="1:37" ht="12.75">
      <c r="A12" s="1"/>
      <c r="B12" s="7" t="s">
        <v>30</v>
      </c>
      <c r="C12" s="21">
        <v>386.6</v>
      </c>
      <c r="D12" s="21">
        <v>403.1</v>
      </c>
      <c r="E12" s="21">
        <v>411</v>
      </c>
      <c r="F12" s="21">
        <v>446.4</v>
      </c>
      <c r="G12" s="21">
        <v>435.9</v>
      </c>
      <c r="H12" s="21">
        <v>448.8</v>
      </c>
      <c r="I12" s="21">
        <v>486.1</v>
      </c>
      <c r="J12" s="21">
        <v>519.9</v>
      </c>
      <c r="K12" s="21">
        <v>572.4</v>
      </c>
      <c r="L12" s="21">
        <v>627.7</v>
      </c>
      <c r="M12" s="21">
        <v>691.9</v>
      </c>
      <c r="N12" s="21">
        <v>733.9</v>
      </c>
      <c r="O12" s="21">
        <v>780.7</v>
      </c>
      <c r="P12" s="21">
        <v>836.6</v>
      </c>
      <c r="Q12" s="21">
        <v>895.8</v>
      </c>
      <c r="R12" s="21">
        <v>925.1</v>
      </c>
      <c r="S12" s="21">
        <v>928.8</v>
      </c>
      <c r="T12" s="21">
        <v>993.8</v>
      </c>
      <c r="U12" s="21">
        <v>1068.7</v>
      </c>
      <c r="V12" s="21">
        <v>1137.7</v>
      </c>
      <c r="W12" s="21">
        <v>1183.8</v>
      </c>
      <c r="X12" s="21">
        <v>1077.5</v>
      </c>
      <c r="Y12" s="21">
        <v>1097.9</v>
      </c>
      <c r="Z12" s="21">
        <v>1073.3</v>
      </c>
      <c r="AA12" s="21">
        <v>1102.3</v>
      </c>
      <c r="AB12" s="21">
        <v>1186.2</v>
      </c>
      <c r="AC12" s="21">
        <v>1233.6</v>
      </c>
      <c r="AD12" s="21">
        <v>1286.4</v>
      </c>
      <c r="AE12" s="21">
        <v>1271.2</v>
      </c>
      <c r="AF12" s="21">
        <v>1240.043</v>
      </c>
      <c r="AG12" s="21">
        <v>1251.068</v>
      </c>
      <c r="AH12" s="21">
        <v>1263.176</v>
      </c>
      <c r="AI12" s="21">
        <v>1276.694</v>
      </c>
      <c r="AJ12" s="21">
        <v>1241.672</v>
      </c>
      <c r="AK12" s="8">
        <v>1285.0669175</v>
      </c>
    </row>
    <row r="13" spans="1:37" ht="12.75">
      <c r="A13" s="1"/>
      <c r="B13" s="7" t="s">
        <v>31</v>
      </c>
      <c r="C13" s="21">
        <v>531.5</v>
      </c>
      <c r="D13" s="21">
        <v>537.6</v>
      </c>
      <c r="E13" s="21">
        <v>553</v>
      </c>
      <c r="F13" s="21">
        <v>587.4</v>
      </c>
      <c r="G13" s="21">
        <v>613.5</v>
      </c>
      <c r="H13" s="21">
        <v>627.8</v>
      </c>
      <c r="I13" s="21">
        <v>702.1</v>
      </c>
      <c r="J13" s="21">
        <v>769.2</v>
      </c>
      <c r="K13" s="21">
        <v>849.3</v>
      </c>
      <c r="L13" s="21">
        <v>908.9</v>
      </c>
      <c r="M13" s="21">
        <v>1039.4</v>
      </c>
      <c r="N13" s="21">
        <v>1127.6</v>
      </c>
      <c r="O13" s="21">
        <v>1157.6</v>
      </c>
      <c r="P13" s="21">
        <v>1198.4</v>
      </c>
      <c r="Q13" s="21">
        <v>1327.5</v>
      </c>
      <c r="R13" s="21">
        <v>1308.4</v>
      </c>
      <c r="S13" s="21">
        <v>1364.5</v>
      </c>
      <c r="T13" s="21">
        <v>1444.3</v>
      </c>
      <c r="U13" s="21">
        <v>1534.5</v>
      </c>
      <c r="V13" s="21">
        <v>1583.8</v>
      </c>
      <c r="W13" s="21">
        <v>1610.8</v>
      </c>
      <c r="X13" s="21">
        <v>1702.5</v>
      </c>
      <c r="Y13" s="21">
        <v>1795.7</v>
      </c>
      <c r="Z13" s="21">
        <v>1718.2</v>
      </c>
      <c r="AA13" s="21">
        <v>1749.5</v>
      </c>
      <c r="AB13" s="21">
        <v>1798.2</v>
      </c>
      <c r="AC13" s="21">
        <v>1836.4</v>
      </c>
      <c r="AD13" s="21">
        <v>1908.4</v>
      </c>
      <c r="AE13" s="21">
        <v>1900.8</v>
      </c>
      <c r="AF13" s="21">
        <v>1891.163</v>
      </c>
      <c r="AG13" s="21">
        <v>1952.518</v>
      </c>
      <c r="AH13" s="21">
        <v>1962.323</v>
      </c>
      <c r="AI13" s="21">
        <v>1932.501</v>
      </c>
      <c r="AJ13" s="21">
        <v>1906.16</v>
      </c>
      <c r="AK13" s="8">
        <v>1898.08858576</v>
      </c>
    </row>
    <row r="14" spans="1:37" ht="12.75">
      <c r="A14" s="1"/>
      <c r="B14" s="7" t="s">
        <v>32</v>
      </c>
      <c r="C14" s="21">
        <v>297.2</v>
      </c>
      <c r="D14" s="21">
        <v>305.4</v>
      </c>
      <c r="E14" s="21">
        <v>312.8</v>
      </c>
      <c r="F14" s="21">
        <v>351</v>
      </c>
      <c r="G14" s="21">
        <v>330.9</v>
      </c>
      <c r="H14" s="21">
        <v>329.4</v>
      </c>
      <c r="I14" s="21">
        <v>367.4</v>
      </c>
      <c r="J14" s="21">
        <v>408</v>
      </c>
      <c r="K14" s="21">
        <v>454.6</v>
      </c>
      <c r="L14" s="21">
        <v>500.3</v>
      </c>
      <c r="M14" s="21">
        <v>522.3</v>
      </c>
      <c r="N14" s="21">
        <v>571.8</v>
      </c>
      <c r="O14" s="21">
        <v>629.2</v>
      </c>
      <c r="P14" s="21">
        <v>657.5</v>
      </c>
      <c r="Q14" s="21">
        <v>680.4</v>
      </c>
      <c r="R14" s="21">
        <v>713</v>
      </c>
      <c r="S14" s="21">
        <v>724.1</v>
      </c>
      <c r="T14" s="21">
        <v>783.6</v>
      </c>
      <c r="U14" s="21">
        <v>788.4</v>
      </c>
      <c r="V14" s="21">
        <v>842.6</v>
      </c>
      <c r="W14" s="21">
        <v>882.6</v>
      </c>
      <c r="X14" s="21">
        <v>914.1</v>
      </c>
      <c r="Y14" s="21">
        <v>993</v>
      </c>
      <c r="Z14" s="21">
        <v>990.9</v>
      </c>
      <c r="AA14" s="21">
        <v>1012.6</v>
      </c>
      <c r="AB14" s="21">
        <v>1050.4</v>
      </c>
      <c r="AC14" s="21">
        <v>1086.8</v>
      </c>
      <c r="AD14" s="21">
        <v>1135.1</v>
      </c>
      <c r="AE14" s="21">
        <v>1143.2</v>
      </c>
      <c r="AF14" s="21">
        <v>1132.6</v>
      </c>
      <c r="AG14" s="21">
        <v>1138.804</v>
      </c>
      <c r="AH14" s="21">
        <v>1146.889</v>
      </c>
      <c r="AI14" s="21">
        <v>1121.29</v>
      </c>
      <c r="AJ14" s="21">
        <v>1050.906</v>
      </c>
      <c r="AK14" s="8">
        <v>1072.0229716</v>
      </c>
    </row>
    <row r="15" spans="1:37" ht="12.75">
      <c r="A15" s="1"/>
      <c r="B15" s="7" t="s">
        <v>56</v>
      </c>
      <c r="C15" s="21">
        <v>451.8</v>
      </c>
      <c r="D15" s="21">
        <v>458.8</v>
      </c>
      <c r="E15" s="21">
        <v>461.2</v>
      </c>
      <c r="F15" s="21">
        <v>478</v>
      </c>
      <c r="G15" s="21">
        <v>490.1</v>
      </c>
      <c r="H15" s="21">
        <v>491.9</v>
      </c>
      <c r="I15" s="21">
        <v>550.9</v>
      </c>
      <c r="J15" s="21">
        <v>601.5</v>
      </c>
      <c r="K15" s="21">
        <v>665.9</v>
      </c>
      <c r="L15" s="21">
        <v>726.6</v>
      </c>
      <c r="M15" s="21">
        <v>789.4</v>
      </c>
      <c r="N15" s="21">
        <v>825.4</v>
      </c>
      <c r="O15" s="21">
        <v>897.9</v>
      </c>
      <c r="P15" s="21">
        <v>964.3</v>
      </c>
      <c r="Q15" s="21">
        <v>966.2</v>
      </c>
      <c r="R15" s="21">
        <v>1005.7</v>
      </c>
      <c r="S15" s="21">
        <v>1037.8</v>
      </c>
      <c r="T15" s="21">
        <v>1071.2</v>
      </c>
      <c r="U15" s="21">
        <v>1100.2</v>
      </c>
      <c r="V15" s="21">
        <v>1162.7</v>
      </c>
      <c r="W15" s="21">
        <v>1237.7</v>
      </c>
      <c r="X15" s="21">
        <v>1248</v>
      </c>
      <c r="Y15" s="21">
        <v>1289.8</v>
      </c>
      <c r="Z15" s="21">
        <v>1320.4</v>
      </c>
      <c r="AA15" s="21">
        <v>1318.1</v>
      </c>
      <c r="AB15" s="21">
        <v>1325.1</v>
      </c>
      <c r="AC15" s="21">
        <v>1343.8</v>
      </c>
      <c r="AD15" s="21">
        <v>1412.1</v>
      </c>
      <c r="AE15" s="21">
        <v>1372.4</v>
      </c>
      <c r="AF15" s="21">
        <v>1357.826</v>
      </c>
      <c r="AG15" s="21">
        <v>1395.741</v>
      </c>
      <c r="AH15" s="21">
        <v>1372.372</v>
      </c>
      <c r="AI15" s="21">
        <v>1361.685</v>
      </c>
      <c r="AJ15" s="21">
        <v>1360.577</v>
      </c>
      <c r="AK15" s="8">
        <v>1360.159917</v>
      </c>
    </row>
    <row r="16" spans="1:37" ht="12.75">
      <c r="A16" s="1"/>
      <c r="B16" s="7" t="s">
        <v>34</v>
      </c>
      <c r="C16" s="21">
        <v>723.1</v>
      </c>
      <c r="D16" s="21">
        <v>684.2</v>
      </c>
      <c r="E16" s="21">
        <v>681.4</v>
      </c>
      <c r="F16" s="21">
        <v>750</v>
      </c>
      <c r="G16" s="21">
        <v>719.4</v>
      </c>
      <c r="H16" s="21">
        <v>713.8</v>
      </c>
      <c r="I16" s="21">
        <v>754.3</v>
      </c>
      <c r="J16" s="21">
        <v>795.5</v>
      </c>
      <c r="K16" s="21">
        <v>882.3</v>
      </c>
      <c r="L16" s="21">
        <v>997.8</v>
      </c>
      <c r="M16" s="21">
        <v>1135.5</v>
      </c>
      <c r="N16" s="21">
        <v>1254</v>
      </c>
      <c r="O16" s="21">
        <v>1443.4</v>
      </c>
      <c r="P16" s="21">
        <v>1432.5</v>
      </c>
      <c r="Q16" s="21">
        <v>1466.1</v>
      </c>
      <c r="R16" s="21">
        <v>1563.8</v>
      </c>
      <c r="S16" s="21">
        <v>1575.6</v>
      </c>
      <c r="T16" s="21">
        <v>1705.9</v>
      </c>
      <c r="U16" s="21">
        <v>1810.4</v>
      </c>
      <c r="V16" s="21">
        <v>1862.6</v>
      </c>
      <c r="W16" s="21">
        <v>1927.7</v>
      </c>
      <c r="X16" s="21">
        <v>2014.9</v>
      </c>
      <c r="Y16" s="21">
        <v>2342.9</v>
      </c>
      <c r="Z16" s="21">
        <v>2200.9</v>
      </c>
      <c r="AA16" s="21">
        <v>2238.8</v>
      </c>
      <c r="AB16" s="21">
        <v>2086.6</v>
      </c>
      <c r="AC16" s="21">
        <v>2142.2</v>
      </c>
      <c r="AD16" s="21">
        <v>2234.4</v>
      </c>
      <c r="AE16" s="21">
        <v>2182.4</v>
      </c>
      <c r="AF16" s="21">
        <v>2137.714</v>
      </c>
      <c r="AG16" s="21">
        <v>2239.042</v>
      </c>
      <c r="AH16" s="21">
        <v>2272.461</v>
      </c>
      <c r="AI16" s="21">
        <v>2386.493</v>
      </c>
      <c r="AJ16" s="21">
        <v>2378.302</v>
      </c>
      <c r="AK16" s="8">
        <v>2477.7501765</v>
      </c>
    </row>
    <row r="17" spans="1:37" ht="12.75">
      <c r="A17" s="1"/>
      <c r="B17" s="7" t="s">
        <v>35</v>
      </c>
      <c r="C17" s="21">
        <v>459.1</v>
      </c>
      <c r="D17" s="21">
        <v>452.1</v>
      </c>
      <c r="E17" s="21">
        <v>453.8</v>
      </c>
      <c r="F17" s="21">
        <v>477.3</v>
      </c>
      <c r="G17" s="21">
        <v>497.3</v>
      </c>
      <c r="H17" s="21">
        <v>486.7</v>
      </c>
      <c r="I17" s="21">
        <v>514.1</v>
      </c>
      <c r="J17" s="21">
        <v>509.3</v>
      </c>
      <c r="K17" s="21">
        <v>606.4</v>
      </c>
      <c r="L17" s="21">
        <v>659</v>
      </c>
      <c r="M17" s="21">
        <v>708.3</v>
      </c>
      <c r="N17" s="21">
        <v>775.4</v>
      </c>
      <c r="O17" s="21">
        <v>832.2</v>
      </c>
      <c r="P17" s="21">
        <v>874.7</v>
      </c>
      <c r="Q17" s="21">
        <v>943.1</v>
      </c>
      <c r="R17" s="21">
        <v>1015.4</v>
      </c>
      <c r="S17" s="21">
        <v>1017.4</v>
      </c>
      <c r="T17" s="21">
        <v>1028.3</v>
      </c>
      <c r="U17" s="21">
        <v>1077.2</v>
      </c>
      <c r="V17" s="21">
        <v>1126.4</v>
      </c>
      <c r="W17" s="21">
        <v>1138.6</v>
      </c>
      <c r="X17" s="21">
        <v>1295.3</v>
      </c>
      <c r="Y17" s="21">
        <v>1422.2</v>
      </c>
      <c r="Z17" s="21">
        <v>1453.4</v>
      </c>
      <c r="AA17" s="21">
        <v>1432.6</v>
      </c>
      <c r="AB17" s="21">
        <v>1228.9</v>
      </c>
      <c r="AC17" s="21">
        <v>1310.7</v>
      </c>
      <c r="AD17" s="21">
        <v>1341.7</v>
      </c>
      <c r="AE17" s="21">
        <v>1328.7</v>
      </c>
      <c r="AF17" s="21">
        <v>1330.191</v>
      </c>
      <c r="AG17" s="21">
        <v>1353.536</v>
      </c>
      <c r="AH17" s="21">
        <v>1370.853</v>
      </c>
      <c r="AI17" s="21">
        <v>1388.313</v>
      </c>
      <c r="AJ17" s="21">
        <v>1402.081</v>
      </c>
      <c r="AK17" s="8">
        <v>1396.931765</v>
      </c>
    </row>
    <row r="18" spans="1:37" ht="12.75">
      <c r="A18" s="1"/>
      <c r="B18" s="7" t="s">
        <v>36</v>
      </c>
      <c r="C18" s="21">
        <v>313.1</v>
      </c>
      <c r="D18" s="21">
        <v>305.7</v>
      </c>
      <c r="E18" s="21">
        <v>314.7</v>
      </c>
      <c r="F18" s="21">
        <v>336.8</v>
      </c>
      <c r="G18" s="21">
        <v>363.3</v>
      </c>
      <c r="H18" s="21">
        <v>353.9</v>
      </c>
      <c r="I18" s="21">
        <v>379.7</v>
      </c>
      <c r="J18" s="21">
        <v>412.6</v>
      </c>
      <c r="K18" s="21">
        <v>463.1</v>
      </c>
      <c r="L18" s="21">
        <v>495.7</v>
      </c>
      <c r="M18" s="21">
        <v>553.6</v>
      </c>
      <c r="N18" s="21">
        <v>596.2</v>
      </c>
      <c r="O18" s="21">
        <v>673.8</v>
      </c>
      <c r="P18" s="21">
        <v>721.3</v>
      </c>
      <c r="Q18" s="21">
        <v>747.8</v>
      </c>
      <c r="R18" s="21">
        <v>773.2</v>
      </c>
      <c r="S18" s="21">
        <v>786.3</v>
      </c>
      <c r="T18" s="21">
        <v>846.9</v>
      </c>
      <c r="U18" s="21">
        <v>929.6</v>
      </c>
      <c r="V18" s="21">
        <v>906.6</v>
      </c>
      <c r="W18" s="21">
        <v>847.1</v>
      </c>
      <c r="X18" s="21">
        <v>929.2</v>
      </c>
      <c r="Y18" s="21">
        <v>940</v>
      </c>
      <c r="Z18" s="21">
        <v>1008.5</v>
      </c>
      <c r="AA18" s="21">
        <v>1026.5</v>
      </c>
      <c r="AB18" s="21">
        <v>1089.5</v>
      </c>
      <c r="AC18" s="21">
        <v>1118.2</v>
      </c>
      <c r="AD18" s="21">
        <v>1170.6</v>
      </c>
      <c r="AE18" s="21">
        <v>1147.3</v>
      </c>
      <c r="AF18" s="21">
        <v>1137.512</v>
      </c>
      <c r="AG18" s="21">
        <v>1184.877</v>
      </c>
      <c r="AH18" s="21">
        <v>1226.368</v>
      </c>
      <c r="AI18" s="21">
        <v>1220.525</v>
      </c>
      <c r="AJ18" s="21">
        <v>1203.905</v>
      </c>
      <c r="AK18" s="8">
        <v>1188.330539</v>
      </c>
    </row>
    <row r="19" spans="1:37" ht="12.75">
      <c r="A19" s="1"/>
      <c r="B19" s="7" t="s">
        <v>37</v>
      </c>
      <c r="C19" s="21">
        <v>194.7</v>
      </c>
      <c r="D19" s="21">
        <v>207.6</v>
      </c>
      <c r="E19" s="21">
        <v>210</v>
      </c>
      <c r="F19" s="21">
        <v>213.9</v>
      </c>
      <c r="G19" s="21">
        <v>222</v>
      </c>
      <c r="H19" s="21">
        <v>219.7</v>
      </c>
      <c r="I19" s="21">
        <v>246.1</v>
      </c>
      <c r="J19" s="21">
        <v>262.1</v>
      </c>
      <c r="K19" s="21">
        <v>289.7</v>
      </c>
      <c r="L19" s="21">
        <v>331.3</v>
      </c>
      <c r="M19" s="21">
        <v>343.5</v>
      </c>
      <c r="N19" s="21">
        <v>398.4</v>
      </c>
      <c r="O19" s="21">
        <v>406.8</v>
      </c>
      <c r="P19" s="21">
        <v>464</v>
      </c>
      <c r="Q19" s="21">
        <v>516.8</v>
      </c>
      <c r="R19" s="21">
        <v>521.8</v>
      </c>
      <c r="S19" s="21">
        <v>537.7</v>
      </c>
      <c r="T19" s="21">
        <v>549.2</v>
      </c>
      <c r="U19" s="21">
        <v>573</v>
      </c>
      <c r="V19" s="21">
        <v>608.3</v>
      </c>
      <c r="W19" s="21">
        <v>651.9</v>
      </c>
      <c r="X19" s="21">
        <v>681.8</v>
      </c>
      <c r="Y19" s="21">
        <v>690.6</v>
      </c>
      <c r="Z19" s="21">
        <v>730</v>
      </c>
      <c r="AA19" s="21">
        <v>733.9</v>
      </c>
      <c r="AB19" s="21">
        <v>765.6</v>
      </c>
      <c r="AC19" s="21">
        <v>806.9</v>
      </c>
      <c r="AD19" s="21">
        <v>831.6</v>
      </c>
      <c r="AE19" s="21">
        <v>830.2</v>
      </c>
      <c r="AF19" s="21">
        <v>818.563</v>
      </c>
      <c r="AG19" s="21">
        <v>835.197</v>
      </c>
      <c r="AH19" s="21">
        <v>860.781</v>
      </c>
      <c r="AI19" s="21">
        <v>848.134</v>
      </c>
      <c r="AJ19" s="21">
        <v>851.463</v>
      </c>
      <c r="AK19" s="8">
        <v>840.890202</v>
      </c>
    </row>
    <row r="20" spans="1:37" ht="12.75">
      <c r="A20" s="1"/>
      <c r="B20" s="7" t="s">
        <v>38</v>
      </c>
      <c r="C20" s="21">
        <v>594</v>
      </c>
      <c r="D20" s="21">
        <v>620.8</v>
      </c>
      <c r="E20" s="21">
        <v>651.1</v>
      </c>
      <c r="F20" s="21">
        <v>714.3</v>
      </c>
      <c r="G20" s="21">
        <v>689.7</v>
      </c>
      <c r="H20" s="21">
        <v>701.5</v>
      </c>
      <c r="I20" s="21">
        <v>769.7</v>
      </c>
      <c r="J20" s="21">
        <v>848.9</v>
      </c>
      <c r="K20" s="21">
        <v>947.9</v>
      </c>
      <c r="L20" s="21">
        <v>1039.9</v>
      </c>
      <c r="M20" s="21">
        <v>1153.9</v>
      </c>
      <c r="N20" s="21">
        <v>1229.1</v>
      </c>
      <c r="O20" s="21">
        <v>1264.2</v>
      </c>
      <c r="P20" s="21">
        <v>1350.7</v>
      </c>
      <c r="Q20" s="21">
        <v>1433.2</v>
      </c>
      <c r="R20" s="21">
        <v>1501.2</v>
      </c>
      <c r="S20" s="21">
        <v>1575.8</v>
      </c>
      <c r="T20" s="21">
        <v>1721.5</v>
      </c>
      <c r="U20" s="21">
        <v>1858.6</v>
      </c>
      <c r="V20" s="21">
        <v>1866.6</v>
      </c>
      <c r="W20" s="21">
        <v>2063</v>
      </c>
      <c r="X20" s="21">
        <v>2166.7</v>
      </c>
      <c r="Y20" s="21">
        <v>2306.9</v>
      </c>
      <c r="Z20" s="21">
        <v>2325.5</v>
      </c>
      <c r="AA20" s="21">
        <v>2392.3</v>
      </c>
      <c r="AB20" s="21">
        <v>2286.6</v>
      </c>
      <c r="AC20" s="21">
        <v>2407.5</v>
      </c>
      <c r="AD20" s="21">
        <v>2524.6</v>
      </c>
      <c r="AE20" s="21">
        <v>2567.6</v>
      </c>
      <c r="AF20" s="21">
        <v>2602.053</v>
      </c>
      <c r="AG20" s="21">
        <v>2675.597</v>
      </c>
      <c r="AH20" s="21">
        <v>2719.985</v>
      </c>
      <c r="AI20" s="21">
        <v>2741.507</v>
      </c>
      <c r="AJ20" s="21">
        <v>2734.926</v>
      </c>
      <c r="AK20" s="8">
        <v>2786.8011938</v>
      </c>
    </row>
    <row r="21" spans="1:37" ht="12.75">
      <c r="A21" s="1"/>
      <c r="B21" s="7" t="s">
        <v>39</v>
      </c>
      <c r="C21" s="21">
        <v>563.4</v>
      </c>
      <c r="D21" s="21">
        <v>598.4</v>
      </c>
      <c r="E21" s="21">
        <v>613.1</v>
      </c>
      <c r="F21" s="21">
        <v>821.6</v>
      </c>
      <c r="G21" s="21">
        <v>656.4</v>
      </c>
      <c r="H21" s="21">
        <v>666.8</v>
      </c>
      <c r="I21" s="21">
        <v>721.5</v>
      </c>
      <c r="J21" s="21">
        <v>801.4</v>
      </c>
      <c r="K21" s="21">
        <v>870.4</v>
      </c>
      <c r="L21" s="21">
        <v>987.6</v>
      </c>
      <c r="M21" s="21">
        <v>1092</v>
      </c>
      <c r="N21" s="21">
        <v>1195.9</v>
      </c>
      <c r="O21" s="21">
        <v>1252.8</v>
      </c>
      <c r="P21" s="21">
        <v>1313.5</v>
      </c>
      <c r="Q21" s="21">
        <v>1390.1</v>
      </c>
      <c r="R21" s="21">
        <v>1458.2</v>
      </c>
      <c r="S21" s="21">
        <v>1557.5</v>
      </c>
      <c r="T21" s="21">
        <v>1909.8</v>
      </c>
      <c r="U21" s="21">
        <v>1760.7</v>
      </c>
      <c r="V21" s="21">
        <v>1843.7</v>
      </c>
      <c r="W21" s="21">
        <v>2103.5</v>
      </c>
      <c r="X21" s="21">
        <v>2019.9</v>
      </c>
      <c r="Y21" s="21">
        <v>2245.4</v>
      </c>
      <c r="Z21" s="21">
        <v>2111.3</v>
      </c>
      <c r="AA21" s="21">
        <v>2154.7</v>
      </c>
      <c r="AB21" s="21">
        <v>2178.7</v>
      </c>
      <c r="AC21" s="21">
        <v>2194.5</v>
      </c>
      <c r="AD21" s="21">
        <v>2284.9</v>
      </c>
      <c r="AE21" s="21">
        <v>2297.2</v>
      </c>
      <c r="AF21" s="21">
        <v>2297.856</v>
      </c>
      <c r="AG21" s="21">
        <v>2269.397</v>
      </c>
      <c r="AH21" s="21">
        <v>2285.303</v>
      </c>
      <c r="AI21" s="21">
        <v>2329.731</v>
      </c>
      <c r="AJ21" s="21">
        <v>2287.515</v>
      </c>
      <c r="AK21" s="8">
        <v>2306.1861332</v>
      </c>
    </row>
    <row r="22" spans="1:37" ht="12.75">
      <c r="A22" s="1"/>
      <c r="B22" s="7" t="s">
        <v>40</v>
      </c>
      <c r="C22" s="21">
        <v>433.3</v>
      </c>
      <c r="D22" s="21">
        <v>447.8</v>
      </c>
      <c r="E22" s="21">
        <v>449.5</v>
      </c>
      <c r="F22" s="21">
        <v>482.8</v>
      </c>
      <c r="G22" s="21">
        <v>466.4</v>
      </c>
      <c r="H22" s="21">
        <v>481</v>
      </c>
      <c r="I22" s="21">
        <v>538.8</v>
      </c>
      <c r="J22" s="21">
        <v>600.4</v>
      </c>
      <c r="K22" s="21">
        <v>728.5</v>
      </c>
      <c r="L22" s="21">
        <v>839.9</v>
      </c>
      <c r="M22" s="21">
        <v>894.8</v>
      </c>
      <c r="N22" s="21">
        <v>939.6</v>
      </c>
      <c r="O22" s="21">
        <v>884</v>
      </c>
      <c r="P22" s="21">
        <v>960.1</v>
      </c>
      <c r="Q22" s="21">
        <v>1027.9</v>
      </c>
      <c r="R22" s="21">
        <v>1027.1</v>
      </c>
      <c r="S22" s="21">
        <v>1047.4</v>
      </c>
      <c r="T22" s="21">
        <v>1085.2</v>
      </c>
      <c r="U22" s="21">
        <v>1134.4</v>
      </c>
      <c r="V22" s="21">
        <v>1202.3</v>
      </c>
      <c r="W22" s="21">
        <v>1211.8</v>
      </c>
      <c r="X22" s="21">
        <v>1216.2</v>
      </c>
      <c r="Y22" s="21">
        <v>1258.5</v>
      </c>
      <c r="Z22" s="21">
        <v>1258.1</v>
      </c>
      <c r="AA22" s="21">
        <v>1277.4</v>
      </c>
      <c r="AB22" s="21">
        <v>1385.7</v>
      </c>
      <c r="AC22" s="21">
        <v>1404.9</v>
      </c>
      <c r="AD22" s="21">
        <v>1484.1</v>
      </c>
      <c r="AE22" s="21">
        <v>1480.9</v>
      </c>
      <c r="AF22" s="21">
        <v>1474.305</v>
      </c>
      <c r="AG22" s="21">
        <v>1531.301</v>
      </c>
      <c r="AH22" s="21">
        <v>1544.351</v>
      </c>
      <c r="AI22" s="21">
        <v>1573.767</v>
      </c>
      <c r="AJ22" s="21">
        <v>1601.417</v>
      </c>
      <c r="AK22" s="8">
        <v>1638.124125</v>
      </c>
    </row>
    <row r="23" spans="1:37" ht="12.75">
      <c r="A23" s="1"/>
      <c r="B23" s="7" t="s">
        <v>41</v>
      </c>
      <c r="C23" s="21">
        <v>657.9</v>
      </c>
      <c r="D23" s="21">
        <v>674.7</v>
      </c>
      <c r="E23" s="21">
        <v>698</v>
      </c>
      <c r="F23" s="21">
        <v>728.3</v>
      </c>
      <c r="G23" s="21">
        <v>738.7</v>
      </c>
      <c r="H23" s="21">
        <v>788.6</v>
      </c>
      <c r="I23" s="21">
        <v>853.7</v>
      </c>
      <c r="J23" s="21">
        <v>904.2</v>
      </c>
      <c r="K23" s="21">
        <v>1038.4</v>
      </c>
      <c r="L23" s="21">
        <v>1151.3</v>
      </c>
      <c r="M23" s="21">
        <v>1212</v>
      </c>
      <c r="N23" s="21">
        <v>1338.5</v>
      </c>
      <c r="O23" s="21">
        <v>1474.2</v>
      </c>
      <c r="P23" s="21">
        <v>1424.9</v>
      </c>
      <c r="Q23" s="21">
        <v>1553.4</v>
      </c>
      <c r="R23" s="21">
        <v>1616.2</v>
      </c>
      <c r="S23" s="21">
        <v>1624.8</v>
      </c>
      <c r="T23" s="21">
        <v>1734.2</v>
      </c>
      <c r="U23" s="21">
        <v>1821.5</v>
      </c>
      <c r="V23" s="21">
        <v>1931.2</v>
      </c>
      <c r="W23" s="21">
        <v>2008.1</v>
      </c>
      <c r="X23" s="21">
        <v>2132.5</v>
      </c>
      <c r="Y23" s="21">
        <v>2245.3</v>
      </c>
      <c r="Z23" s="21">
        <v>2240.1</v>
      </c>
      <c r="AA23" s="21">
        <v>2254.1</v>
      </c>
      <c r="AB23" s="21">
        <v>2031.1</v>
      </c>
      <c r="AC23" s="21">
        <v>2094.4</v>
      </c>
      <c r="AD23" s="21">
        <v>2142.7</v>
      </c>
      <c r="AE23" s="21">
        <v>2114.9</v>
      </c>
      <c r="AF23" s="21">
        <v>2167.909</v>
      </c>
      <c r="AG23" s="21">
        <v>2173.493</v>
      </c>
      <c r="AH23" s="21">
        <v>2189.104</v>
      </c>
      <c r="AI23" s="21">
        <v>2194.902</v>
      </c>
      <c r="AJ23" s="21">
        <v>2263.135</v>
      </c>
      <c r="AK23" s="8">
        <v>2254.533346</v>
      </c>
    </row>
    <row r="24" spans="1:37" ht="12.75">
      <c r="A24" s="1"/>
      <c r="B24" s="7" t="s">
        <v>42</v>
      </c>
      <c r="C24" s="21">
        <v>393.2</v>
      </c>
      <c r="D24" s="21">
        <v>452.2</v>
      </c>
      <c r="E24" s="21">
        <v>468.3</v>
      </c>
      <c r="F24" s="21">
        <v>473.3</v>
      </c>
      <c r="G24" s="21">
        <v>509.3</v>
      </c>
      <c r="H24" s="21">
        <v>502.4</v>
      </c>
      <c r="I24" s="21">
        <v>531.1</v>
      </c>
      <c r="J24" s="21">
        <v>563.1</v>
      </c>
      <c r="K24" s="21">
        <v>664.8</v>
      </c>
      <c r="L24" s="21">
        <v>769.4</v>
      </c>
      <c r="M24" s="21">
        <v>855.1</v>
      </c>
      <c r="N24" s="21">
        <v>912.5</v>
      </c>
      <c r="O24" s="21">
        <v>958.5</v>
      </c>
      <c r="P24" s="21">
        <v>998</v>
      </c>
      <c r="Q24" s="21">
        <v>1044.8</v>
      </c>
      <c r="R24" s="21">
        <v>1114.3</v>
      </c>
      <c r="S24" s="21">
        <v>1147.1</v>
      </c>
      <c r="T24" s="21">
        <v>1220.3</v>
      </c>
      <c r="U24" s="21">
        <v>1275.2</v>
      </c>
      <c r="V24" s="21">
        <v>1321</v>
      </c>
      <c r="W24" s="21">
        <v>1414.1</v>
      </c>
      <c r="X24" s="21">
        <v>1418</v>
      </c>
      <c r="Y24" s="21">
        <v>1459.3</v>
      </c>
      <c r="Z24" s="21">
        <v>1512.7</v>
      </c>
      <c r="AA24" s="21">
        <v>1575.2</v>
      </c>
      <c r="AB24" s="21">
        <v>1815.7</v>
      </c>
      <c r="AC24" s="21">
        <v>1809</v>
      </c>
      <c r="AD24" s="21">
        <v>1853.8</v>
      </c>
      <c r="AE24" s="21">
        <v>1843.9</v>
      </c>
      <c r="AF24" s="21">
        <v>1894.79</v>
      </c>
      <c r="AG24" s="21">
        <v>1909.673</v>
      </c>
      <c r="AH24" s="21">
        <v>1903.524</v>
      </c>
      <c r="AI24" s="21">
        <v>1890.509</v>
      </c>
      <c r="AJ24" s="21">
        <v>1903.981</v>
      </c>
      <c r="AK24" s="8">
        <v>1886.502567</v>
      </c>
    </row>
    <row r="25" spans="1:37" ht="12.75">
      <c r="A25" s="1"/>
      <c r="B25" s="7" t="s">
        <v>43</v>
      </c>
      <c r="C25" s="21">
        <v>136.7</v>
      </c>
      <c r="D25" s="21">
        <v>146.5</v>
      </c>
      <c r="E25" s="21">
        <v>144.3</v>
      </c>
      <c r="F25" s="21">
        <v>147.6</v>
      </c>
      <c r="G25" s="21">
        <v>153.3</v>
      </c>
      <c r="H25" s="21">
        <v>156.7</v>
      </c>
      <c r="I25" s="21">
        <v>169.3</v>
      </c>
      <c r="J25" s="21">
        <v>177.4</v>
      </c>
      <c r="K25" s="21">
        <v>193.3</v>
      </c>
      <c r="L25" s="21">
        <v>210.4</v>
      </c>
      <c r="M25" s="21">
        <v>222</v>
      </c>
      <c r="N25" s="21">
        <v>229.5</v>
      </c>
      <c r="O25" s="21">
        <v>241.4</v>
      </c>
      <c r="P25" s="21">
        <v>274.6</v>
      </c>
      <c r="Q25" s="21">
        <v>271</v>
      </c>
      <c r="R25" s="21">
        <v>296.2</v>
      </c>
      <c r="S25" s="21">
        <v>320</v>
      </c>
      <c r="T25" s="21">
        <v>351.3</v>
      </c>
      <c r="U25" s="21">
        <v>371.2</v>
      </c>
      <c r="V25" s="21">
        <v>366.8</v>
      </c>
      <c r="W25" s="21">
        <v>368.1</v>
      </c>
      <c r="X25" s="21">
        <v>410.7</v>
      </c>
      <c r="Y25" s="21">
        <v>439.5</v>
      </c>
      <c r="Z25" s="21">
        <v>435.5</v>
      </c>
      <c r="AA25" s="21">
        <v>455</v>
      </c>
      <c r="AB25" s="21">
        <v>511.8</v>
      </c>
      <c r="AC25" s="21">
        <v>529.7</v>
      </c>
      <c r="AD25" s="21">
        <v>539.3</v>
      </c>
      <c r="AE25" s="21">
        <v>526.1</v>
      </c>
      <c r="AF25" s="21">
        <v>536.799</v>
      </c>
      <c r="AG25" s="21">
        <v>535.598</v>
      </c>
      <c r="AH25" s="21">
        <v>537.078</v>
      </c>
      <c r="AI25" s="21">
        <v>527.652</v>
      </c>
      <c r="AJ25" s="21">
        <v>522.798</v>
      </c>
      <c r="AK25" s="8">
        <v>512.303124</v>
      </c>
    </row>
    <row r="26" spans="1:37" ht="12.75">
      <c r="A26" s="1"/>
      <c r="B26" s="7" t="s">
        <v>44</v>
      </c>
      <c r="C26" s="21">
        <v>1175.8</v>
      </c>
      <c r="D26" s="21">
        <v>1202.4</v>
      </c>
      <c r="E26" s="21">
        <v>1220.2</v>
      </c>
      <c r="F26" s="21">
        <v>1269.5</v>
      </c>
      <c r="G26" s="21">
        <v>1343.9</v>
      </c>
      <c r="H26" s="21">
        <v>1397.8</v>
      </c>
      <c r="I26" s="21">
        <v>1562.5</v>
      </c>
      <c r="J26" s="21">
        <v>1731.6</v>
      </c>
      <c r="K26" s="21">
        <v>2006</v>
      </c>
      <c r="L26" s="21">
        <v>2199.2</v>
      </c>
      <c r="M26" s="21">
        <v>2484.4</v>
      </c>
      <c r="N26" s="21">
        <v>2641.1</v>
      </c>
      <c r="O26" s="21">
        <v>2783.3</v>
      </c>
      <c r="P26" s="21">
        <v>2790.8</v>
      </c>
      <c r="Q26" s="21">
        <v>2937.4</v>
      </c>
      <c r="R26" s="21">
        <v>3092.5</v>
      </c>
      <c r="S26" s="21">
        <v>3152.2</v>
      </c>
      <c r="T26" s="21">
        <v>3325.4</v>
      </c>
      <c r="U26" s="21">
        <v>3384.7</v>
      </c>
      <c r="V26" s="21">
        <v>3468.5</v>
      </c>
      <c r="W26" s="21">
        <v>3475.7</v>
      </c>
      <c r="X26" s="21">
        <v>3635.7</v>
      </c>
      <c r="Y26" s="21">
        <v>3823.4</v>
      </c>
      <c r="Z26" s="21">
        <v>3889</v>
      </c>
      <c r="AA26" s="21">
        <v>3939.1</v>
      </c>
      <c r="AB26" s="21">
        <v>3920</v>
      </c>
      <c r="AC26" s="21">
        <v>4039.2</v>
      </c>
      <c r="AD26" s="21">
        <v>4161.3</v>
      </c>
      <c r="AE26" s="21">
        <v>4217.2</v>
      </c>
      <c r="AF26" s="21">
        <v>4210.795</v>
      </c>
      <c r="AG26" s="21">
        <v>4303.96</v>
      </c>
      <c r="AH26" s="21">
        <v>4359.041</v>
      </c>
      <c r="AI26" s="21">
        <v>4441.279</v>
      </c>
      <c r="AJ26" s="21">
        <v>4469.019</v>
      </c>
      <c r="AK26" s="8">
        <v>4552.56089998</v>
      </c>
    </row>
    <row r="27" spans="1:37" ht="12.75">
      <c r="A27" s="1"/>
      <c r="B27" s="7" t="s">
        <v>45</v>
      </c>
      <c r="C27" s="21">
        <v>250</v>
      </c>
      <c r="D27" s="21">
        <v>268.1</v>
      </c>
      <c r="E27" s="21">
        <v>267.9</v>
      </c>
      <c r="F27" s="21">
        <v>269.6</v>
      </c>
      <c r="G27" s="21">
        <v>276.2</v>
      </c>
      <c r="H27" s="21">
        <v>268</v>
      </c>
      <c r="I27" s="21">
        <v>290.9</v>
      </c>
      <c r="J27" s="21">
        <v>313</v>
      </c>
      <c r="K27" s="21">
        <v>358.1</v>
      </c>
      <c r="L27" s="21">
        <v>419.5</v>
      </c>
      <c r="M27" s="21">
        <v>421.9</v>
      </c>
      <c r="N27" s="21">
        <v>404.1</v>
      </c>
      <c r="O27" s="21">
        <v>448.5</v>
      </c>
      <c r="P27" s="21">
        <v>508.5</v>
      </c>
      <c r="Q27" s="21">
        <v>540.2</v>
      </c>
      <c r="R27" s="21">
        <v>557.3</v>
      </c>
      <c r="S27" s="21">
        <v>574.3</v>
      </c>
      <c r="T27" s="21">
        <v>622.9</v>
      </c>
      <c r="U27" s="21">
        <v>663.5</v>
      </c>
      <c r="V27" s="21">
        <v>714.9</v>
      </c>
      <c r="W27" s="21">
        <v>784.1</v>
      </c>
      <c r="X27" s="21">
        <v>811.7</v>
      </c>
      <c r="Y27" s="21">
        <v>826.2</v>
      </c>
      <c r="Z27" s="21">
        <v>852</v>
      </c>
      <c r="AA27" s="21">
        <v>896.4</v>
      </c>
      <c r="AB27" s="21">
        <v>907.8</v>
      </c>
      <c r="AC27" s="21">
        <v>935.9</v>
      </c>
      <c r="AD27" s="21">
        <v>930.5</v>
      </c>
      <c r="AE27" s="21">
        <v>928.8</v>
      </c>
      <c r="AF27" s="21">
        <v>940.903</v>
      </c>
      <c r="AG27" s="21">
        <v>942.957</v>
      </c>
      <c r="AH27" s="21">
        <v>953.228</v>
      </c>
      <c r="AI27" s="21">
        <v>950.484</v>
      </c>
      <c r="AJ27" s="21">
        <v>968.362</v>
      </c>
      <c r="AK27" s="8">
        <v>984.384139</v>
      </c>
    </row>
    <row r="28" spans="1:37" ht="12.75">
      <c r="A28" s="1"/>
      <c r="B28" s="7" t="s">
        <v>46</v>
      </c>
      <c r="C28" s="21">
        <v>464.4</v>
      </c>
      <c r="D28" s="21">
        <v>459.1</v>
      </c>
      <c r="E28" s="21">
        <v>474.1</v>
      </c>
      <c r="F28" s="21">
        <v>525.6</v>
      </c>
      <c r="G28" s="21">
        <v>511.8</v>
      </c>
      <c r="H28" s="21">
        <v>554.2</v>
      </c>
      <c r="I28" s="21">
        <v>617.3</v>
      </c>
      <c r="J28" s="21">
        <v>702.6</v>
      </c>
      <c r="K28" s="21">
        <v>802.2</v>
      </c>
      <c r="L28" s="21">
        <v>895.8</v>
      </c>
      <c r="M28" s="21">
        <v>884.9</v>
      </c>
      <c r="N28" s="21">
        <v>928.9</v>
      </c>
      <c r="O28" s="21">
        <v>1034.7</v>
      </c>
      <c r="P28" s="21">
        <v>1117.5</v>
      </c>
      <c r="Q28" s="21">
        <v>1112.9</v>
      </c>
      <c r="R28" s="21">
        <v>1104.6</v>
      </c>
      <c r="S28" s="21">
        <v>1144.3</v>
      </c>
      <c r="T28" s="21">
        <v>1232.2</v>
      </c>
      <c r="U28" s="21">
        <v>1298.8</v>
      </c>
      <c r="V28" s="21">
        <v>1308</v>
      </c>
      <c r="W28" s="21">
        <v>1353.9</v>
      </c>
      <c r="X28" s="21">
        <v>1477</v>
      </c>
      <c r="Y28" s="21">
        <v>1555.5</v>
      </c>
      <c r="Z28" s="21">
        <v>1538.9</v>
      </c>
      <c r="AA28" s="21">
        <v>1569.8</v>
      </c>
      <c r="AB28" s="21">
        <v>1602</v>
      </c>
      <c r="AC28" s="21">
        <v>1664.4</v>
      </c>
      <c r="AD28" s="21">
        <v>1743.7</v>
      </c>
      <c r="AE28" s="21">
        <v>1740.4</v>
      </c>
      <c r="AF28" s="21">
        <v>1786.827</v>
      </c>
      <c r="AG28" s="21">
        <v>1861.338</v>
      </c>
      <c r="AH28" s="21">
        <v>1880.016</v>
      </c>
      <c r="AI28" s="21">
        <v>1913.729</v>
      </c>
      <c r="AJ28" s="21">
        <v>1925.009</v>
      </c>
      <c r="AK28" s="8">
        <v>1931.072782</v>
      </c>
    </row>
    <row r="29" spans="1:37" ht="12.75">
      <c r="A29" s="1"/>
      <c r="B29" s="7" t="s">
        <v>47</v>
      </c>
      <c r="C29" s="21">
        <v>737.5</v>
      </c>
      <c r="D29" s="21">
        <v>766.5</v>
      </c>
      <c r="E29" s="21">
        <v>779.6</v>
      </c>
      <c r="F29" s="21">
        <v>816.4</v>
      </c>
      <c r="G29" s="21">
        <v>851.1</v>
      </c>
      <c r="H29" s="21">
        <v>864.3</v>
      </c>
      <c r="I29" s="21">
        <v>957.5</v>
      </c>
      <c r="J29" s="21">
        <v>1055.4</v>
      </c>
      <c r="K29" s="21">
        <v>1188.8</v>
      </c>
      <c r="L29" s="21">
        <v>1313.1</v>
      </c>
      <c r="M29" s="21">
        <v>1457.8</v>
      </c>
      <c r="N29" s="21">
        <v>1573.6</v>
      </c>
      <c r="O29" s="21">
        <v>1668.5</v>
      </c>
      <c r="P29" s="21">
        <v>1731.6</v>
      </c>
      <c r="Q29" s="21">
        <v>1829.4</v>
      </c>
      <c r="R29" s="21">
        <v>1908.1</v>
      </c>
      <c r="S29" s="21">
        <v>1941.2</v>
      </c>
      <c r="T29" s="21">
        <v>2116.1</v>
      </c>
      <c r="U29" s="21">
        <v>2160.3</v>
      </c>
      <c r="V29" s="21">
        <v>2342.7</v>
      </c>
      <c r="W29" s="21">
        <v>2460</v>
      </c>
      <c r="X29" s="21">
        <v>2603.7</v>
      </c>
      <c r="Y29" s="21">
        <v>2549.6</v>
      </c>
      <c r="Z29" s="21">
        <v>2545.1</v>
      </c>
      <c r="AA29" s="21">
        <v>2684</v>
      </c>
      <c r="AB29" s="21">
        <v>2758</v>
      </c>
      <c r="AC29" s="21">
        <v>2814</v>
      </c>
      <c r="AD29" s="21">
        <v>3035.4</v>
      </c>
      <c r="AE29" s="21">
        <v>3010.9</v>
      </c>
      <c r="AF29" s="21">
        <v>3055.225</v>
      </c>
      <c r="AG29" s="21">
        <v>3102.428</v>
      </c>
      <c r="AH29" s="21">
        <v>3122.592</v>
      </c>
      <c r="AI29" s="21">
        <v>3160.512</v>
      </c>
      <c r="AJ29" s="21">
        <v>3121.206</v>
      </c>
      <c r="AK29" s="8">
        <v>3137.331307</v>
      </c>
    </row>
    <row r="30" spans="1:37" ht="12.75">
      <c r="A30" s="1"/>
      <c r="B30" s="7" t="s">
        <v>48</v>
      </c>
      <c r="C30" s="21">
        <v>30.9</v>
      </c>
      <c r="D30" s="21">
        <v>34.6</v>
      </c>
      <c r="E30" s="21">
        <v>36.2</v>
      </c>
      <c r="F30" s="21">
        <v>38.2</v>
      </c>
      <c r="G30" s="21">
        <v>37.3</v>
      </c>
      <c r="H30" s="21">
        <v>40.6</v>
      </c>
      <c r="I30" s="21">
        <v>45.2</v>
      </c>
      <c r="J30" s="21">
        <v>50.2</v>
      </c>
      <c r="K30" s="21">
        <v>56.2</v>
      </c>
      <c r="L30" s="21">
        <v>61</v>
      </c>
      <c r="M30" s="21">
        <v>68.8</v>
      </c>
      <c r="N30" s="21">
        <v>75.5</v>
      </c>
      <c r="O30" s="21">
        <v>80.4</v>
      </c>
      <c r="P30" s="21">
        <v>84.2</v>
      </c>
      <c r="Q30" s="21">
        <v>91.6</v>
      </c>
      <c r="R30" s="21">
        <v>94.6</v>
      </c>
      <c r="S30" s="21">
        <v>96.8</v>
      </c>
      <c r="T30" s="21">
        <v>104.9</v>
      </c>
      <c r="U30" s="21">
        <v>111.7</v>
      </c>
      <c r="V30" s="21">
        <v>116.3</v>
      </c>
      <c r="W30" s="21">
        <v>128.9</v>
      </c>
      <c r="X30" s="21">
        <v>140.6</v>
      </c>
      <c r="Y30" s="21">
        <v>149.4</v>
      </c>
      <c r="Z30" s="21">
        <v>147.8</v>
      </c>
      <c r="AA30" s="21">
        <v>150.6</v>
      </c>
      <c r="AB30" s="21">
        <v>154.9</v>
      </c>
      <c r="AC30" s="21">
        <v>163</v>
      </c>
      <c r="AD30" s="21">
        <v>170.9</v>
      </c>
      <c r="AE30" s="21">
        <v>177.1</v>
      </c>
      <c r="AF30" s="21">
        <v>188.813</v>
      </c>
      <c r="AG30" s="21">
        <v>192.189</v>
      </c>
      <c r="AH30" s="21">
        <v>186.717</v>
      </c>
      <c r="AI30" s="21">
        <v>203.577</v>
      </c>
      <c r="AJ30" s="21">
        <v>205.669</v>
      </c>
      <c r="AK30" s="8">
        <v>206.2874</v>
      </c>
    </row>
    <row r="31" spans="1:37" ht="12.75">
      <c r="A31" s="1"/>
      <c r="B31" s="9" t="s">
        <v>49</v>
      </c>
      <c r="C31" s="22">
        <v>10855.5</v>
      </c>
      <c r="D31" s="22">
        <v>11200.5</v>
      </c>
      <c r="E31" s="22">
        <v>11418.1</v>
      </c>
      <c r="F31" s="22">
        <v>12085.2</v>
      </c>
      <c r="G31" s="22">
        <v>12159.2</v>
      </c>
      <c r="H31" s="22">
        <v>12433.7</v>
      </c>
      <c r="I31" s="22">
        <v>13577.4</v>
      </c>
      <c r="J31" s="22">
        <v>14711</v>
      </c>
      <c r="K31" s="22">
        <v>16582.2</v>
      </c>
      <c r="L31" s="22">
        <v>18411.4</v>
      </c>
      <c r="M31" s="22">
        <v>20161.1</v>
      </c>
      <c r="N31" s="22">
        <v>21635.9</v>
      </c>
      <c r="O31" s="22">
        <v>22973</v>
      </c>
      <c r="P31" s="22">
        <v>23853.4</v>
      </c>
      <c r="Q31" s="22">
        <v>25209.3</v>
      </c>
      <c r="R31" s="22">
        <v>26561.2</v>
      </c>
      <c r="S31" s="22">
        <v>27310.6</v>
      </c>
      <c r="T31" s="22">
        <v>29072</v>
      </c>
      <c r="U31" s="22">
        <v>29879.8</v>
      </c>
      <c r="V31" s="22">
        <v>31043.4</v>
      </c>
      <c r="W31" s="22">
        <v>32373.4</v>
      </c>
      <c r="X31" s="22">
        <v>33418.2</v>
      </c>
      <c r="Y31" s="22">
        <v>35113</v>
      </c>
      <c r="Z31" s="22">
        <v>35071.6</v>
      </c>
      <c r="AA31" s="22">
        <v>35925.4</v>
      </c>
      <c r="AB31" s="22">
        <v>36278.1</v>
      </c>
      <c r="AC31" s="22">
        <v>37321</v>
      </c>
      <c r="AD31" s="22">
        <v>38623</v>
      </c>
      <c r="AE31" s="22">
        <v>38496.2</v>
      </c>
      <c r="AF31" s="22">
        <v>38672.68</v>
      </c>
      <c r="AG31" s="22">
        <v>39478.764</v>
      </c>
      <c r="AH31" s="22">
        <v>39789.876</v>
      </c>
      <c r="AI31" s="22">
        <v>40171.349</v>
      </c>
      <c r="AJ31" s="22">
        <v>40165.229</v>
      </c>
      <c r="AK31" s="23">
        <v>40590.65305924</v>
      </c>
    </row>
    <row r="32" spans="1:37" ht="18.75">
      <c r="A32" s="25" t="s">
        <v>50</v>
      </c>
      <c r="B32" s="19" t="s">
        <v>57</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ht="11.25">
      <c r="B33" s="26"/>
    </row>
  </sheetData>
  <sheetProtection/>
  <printOptions/>
  <pageMargins left="0.7" right="0.7" top="0.75" bottom="0.75" header="0.3" footer="0.3"/>
  <pageSetup orientation="portrait" paperSize="9"/>
  <ignoredErrors>
    <ignoredError sqref="A32" numberStoredAsText="1"/>
  </ignoredErrors>
</worksheet>
</file>

<file path=xl/worksheets/sheet28.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A1" sqref="A1"/>
    </sheetView>
  </sheetViews>
  <sheetFormatPr defaultColWidth="12" defaultRowHeight="11.25"/>
  <cols>
    <col min="1" max="1" width="6.66015625" style="0" customWidth="1"/>
    <col min="2" max="2" width="30" style="0" customWidth="1"/>
    <col min="3" max="7" width="11.33203125" style="0" customWidth="1"/>
  </cols>
  <sheetData>
    <row r="1" spans="1:7" ht="11.25">
      <c r="A1" s="1"/>
      <c r="B1" s="1"/>
      <c r="C1" s="1"/>
      <c r="D1" s="1"/>
      <c r="E1" s="1"/>
      <c r="F1" s="1"/>
      <c r="G1" s="1"/>
    </row>
    <row r="2" spans="1:7" ht="15.75">
      <c r="A2" s="10"/>
      <c r="B2" s="11" t="s">
        <v>51</v>
      </c>
      <c r="C2" s="10"/>
      <c r="D2" s="10"/>
      <c r="E2" s="10"/>
      <c r="F2" s="10"/>
      <c r="G2" s="10"/>
    </row>
    <row r="3" spans="1:7" ht="12">
      <c r="A3" s="10"/>
      <c r="B3" s="12" t="s">
        <v>52</v>
      </c>
      <c r="C3" s="10"/>
      <c r="D3" s="10"/>
      <c r="E3" s="10"/>
      <c r="F3" s="10"/>
      <c r="G3" s="10"/>
    </row>
    <row r="4" spans="1:7" ht="11.25">
      <c r="A4" s="10"/>
      <c r="B4" s="10" t="s">
        <v>2</v>
      </c>
      <c r="C4" s="10"/>
      <c r="D4" s="10"/>
      <c r="E4" s="10"/>
      <c r="F4" s="10"/>
      <c r="G4" s="10"/>
    </row>
    <row r="5" spans="1:7" ht="11.25">
      <c r="A5" s="10"/>
      <c r="B5" s="13" t="s">
        <v>53</v>
      </c>
      <c r="C5" s="14" t="s">
        <v>4</v>
      </c>
      <c r="D5" s="10"/>
      <c r="E5" s="10"/>
      <c r="F5" s="15" t="s">
        <v>5</v>
      </c>
      <c r="G5" s="16" t="s">
        <v>6</v>
      </c>
    </row>
    <row r="6" spans="1:7" ht="11.25">
      <c r="A6" s="10"/>
      <c r="B6" s="13"/>
      <c r="C6" s="14" t="s">
        <v>7</v>
      </c>
      <c r="D6" s="10"/>
      <c r="E6" s="10"/>
      <c r="F6" s="15"/>
      <c r="G6" s="16"/>
    </row>
    <row r="7" spans="1:7" ht="11.25">
      <c r="A7" s="1"/>
      <c r="B7" s="1"/>
      <c r="C7" s="1"/>
      <c r="D7" s="1"/>
      <c r="E7" s="1"/>
      <c r="F7" s="1"/>
      <c r="G7" s="1"/>
    </row>
    <row r="8" spans="1:7" ht="12.75">
      <c r="A8" s="1"/>
      <c r="B8" s="5" t="s">
        <v>8</v>
      </c>
      <c r="C8" s="6">
        <v>2016</v>
      </c>
      <c r="D8" s="1"/>
      <c r="E8" s="1"/>
      <c r="F8" s="1"/>
      <c r="G8" s="1"/>
    </row>
    <row r="9" spans="1:7" ht="12.75">
      <c r="A9" s="1"/>
      <c r="B9" s="7" t="s">
        <v>9</v>
      </c>
      <c r="C9" s="8">
        <v>5480.0406431</v>
      </c>
      <c r="D9" s="1"/>
      <c r="E9" s="1"/>
      <c r="F9" s="1"/>
      <c r="G9" s="1"/>
    </row>
    <row r="10" spans="1:7" ht="12.75">
      <c r="A10" s="1"/>
      <c r="B10" s="7" t="s">
        <v>10</v>
      </c>
      <c r="C10" s="8">
        <v>2252.437398</v>
      </c>
      <c r="D10" s="1"/>
      <c r="E10" s="1"/>
      <c r="F10" s="1"/>
      <c r="G10" s="1"/>
    </row>
    <row r="11" spans="1:7" ht="12.75">
      <c r="A11" s="1"/>
      <c r="B11" s="7" t="s">
        <v>11</v>
      </c>
      <c r="C11" s="8">
        <v>2346.426838</v>
      </c>
      <c r="D11" s="1"/>
      <c r="E11" s="1"/>
      <c r="F11" s="1"/>
      <c r="G11" s="1"/>
    </row>
    <row r="12" spans="1:7" ht="12.75">
      <c r="A12" s="1"/>
      <c r="B12" s="7" t="s">
        <v>12</v>
      </c>
      <c r="C12" s="8">
        <v>1960.500184</v>
      </c>
      <c r="D12" s="1"/>
      <c r="E12" s="1"/>
      <c r="F12" s="1"/>
      <c r="G12" s="1"/>
    </row>
    <row r="13" spans="1:7" ht="12.75">
      <c r="A13" s="1"/>
      <c r="B13" s="7" t="s">
        <v>13</v>
      </c>
      <c r="C13" s="8">
        <v>208.976537</v>
      </c>
      <c r="D13" s="1"/>
      <c r="E13" s="1"/>
      <c r="F13" s="1"/>
      <c r="G13" s="1"/>
    </row>
    <row r="14" spans="1:7" ht="12.75">
      <c r="A14" s="1"/>
      <c r="B14" s="7" t="s">
        <v>14</v>
      </c>
      <c r="C14" s="8">
        <v>3667.686549</v>
      </c>
      <c r="D14" s="1"/>
      <c r="E14" s="1"/>
      <c r="F14" s="1"/>
      <c r="G14" s="1"/>
    </row>
    <row r="15" spans="1:7" ht="12.75">
      <c r="A15" s="1"/>
      <c r="B15" s="7" t="s">
        <v>15</v>
      </c>
      <c r="C15" s="8">
        <v>3693.629102</v>
      </c>
      <c r="D15" s="1"/>
      <c r="E15" s="1"/>
      <c r="F15" s="1"/>
      <c r="G15" s="1"/>
    </row>
    <row r="16" spans="1:7" ht="12.75">
      <c r="A16" s="1"/>
      <c r="B16" s="7" t="s">
        <v>16</v>
      </c>
      <c r="C16" s="8">
        <v>4498.911697</v>
      </c>
      <c r="D16" s="1"/>
      <c r="E16" s="1"/>
      <c r="F16" s="1"/>
      <c r="G16" s="1"/>
    </row>
    <row r="17" spans="1:7" ht="12.75">
      <c r="A17" s="1"/>
      <c r="B17" s="7" t="s">
        <v>17</v>
      </c>
      <c r="C17" s="8">
        <v>2334.875748</v>
      </c>
      <c r="D17" s="1"/>
      <c r="E17" s="1"/>
      <c r="F17" s="1"/>
      <c r="G17" s="1"/>
    </row>
    <row r="18" spans="1:7" ht="12.75">
      <c r="A18" s="1"/>
      <c r="B18" s="7" t="s">
        <v>18</v>
      </c>
      <c r="C18" s="8">
        <v>4489.151355000001</v>
      </c>
      <c r="D18" s="1"/>
      <c r="E18" s="1"/>
      <c r="F18" s="1"/>
      <c r="G18" s="1"/>
    </row>
    <row r="19" spans="1:7" ht="12.75">
      <c r="A19" s="1"/>
      <c r="B19" s="7" t="s">
        <v>19</v>
      </c>
      <c r="C19" s="8">
        <v>3952.293157</v>
      </c>
      <c r="D19" s="1"/>
      <c r="E19" s="1"/>
      <c r="F19" s="1"/>
      <c r="G19" s="1"/>
    </row>
    <row r="20" spans="1:7" ht="12.75">
      <c r="A20" s="1"/>
      <c r="B20" s="7" t="s">
        <v>20</v>
      </c>
      <c r="C20" s="8">
        <v>2825.1431549999998</v>
      </c>
      <c r="D20" s="1"/>
      <c r="E20" s="1"/>
      <c r="F20" s="1"/>
      <c r="G20" s="1"/>
    </row>
    <row r="21" spans="1:7" ht="12.75">
      <c r="A21" s="1"/>
      <c r="B21" s="7" t="s">
        <v>21</v>
      </c>
      <c r="C21" s="8">
        <v>3157.0688353</v>
      </c>
      <c r="D21" s="1"/>
      <c r="E21" s="1"/>
      <c r="F21" s="1"/>
      <c r="G21" s="1"/>
    </row>
    <row r="22" spans="1:7" ht="12.75">
      <c r="A22" s="1"/>
      <c r="B22" s="9" t="s">
        <v>22</v>
      </c>
      <c r="C22" s="8">
        <v>40867.1411984</v>
      </c>
      <c r="D22" s="1"/>
      <c r="E22" s="1"/>
      <c r="F22" s="1"/>
      <c r="G22" s="1"/>
    </row>
    <row r="23" spans="1:7" ht="12.75">
      <c r="A23" s="18"/>
      <c r="B23" s="19" t="s">
        <v>54</v>
      </c>
      <c r="C23" s="1"/>
      <c r="D23" s="1"/>
      <c r="E23" s="1"/>
      <c r="F23" s="1"/>
      <c r="G23" s="1"/>
    </row>
    <row r="24" ht="11.25">
      <c r="B24" s="26"/>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K33"/>
  <sheetViews>
    <sheetView showGridLines="0" zoomScalePageLayoutView="0" workbookViewId="0" topLeftCell="A1">
      <selection activeCell="A1" sqref="A1"/>
    </sheetView>
  </sheetViews>
  <sheetFormatPr defaultColWidth="12" defaultRowHeight="11.25"/>
  <cols>
    <col min="1" max="1" width="6.66015625" style="0" customWidth="1"/>
    <col min="2" max="2" width="30" style="0" customWidth="1"/>
    <col min="3" max="37" width="11.33203125" style="0" customWidth="1"/>
  </cols>
  <sheetData>
    <row r="1" spans="1:37"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15.75">
      <c r="A2" s="10"/>
      <c r="B2" s="11" t="s">
        <v>24</v>
      </c>
      <c r="C2" s="10"/>
      <c r="D2" s="10"/>
      <c r="E2" s="10"/>
      <c r="F2" s="10"/>
      <c r="G2" s="10"/>
      <c r="H2" s="10"/>
      <c r="I2" s="10"/>
      <c r="J2" s="10"/>
      <c r="K2" s="10"/>
      <c r="L2" s="10"/>
      <c r="M2" s="1"/>
      <c r="N2" s="1"/>
      <c r="O2" s="1"/>
      <c r="P2" s="1"/>
      <c r="Q2" s="1"/>
      <c r="R2" s="1"/>
      <c r="S2" s="1"/>
      <c r="T2" s="1"/>
      <c r="U2" s="1"/>
      <c r="V2" s="1"/>
      <c r="W2" s="1"/>
      <c r="X2" s="1"/>
      <c r="Y2" s="1"/>
      <c r="Z2" s="1"/>
      <c r="AA2" s="1"/>
      <c r="AB2" s="1"/>
      <c r="AC2" s="1"/>
      <c r="AD2" s="1"/>
      <c r="AE2" s="1"/>
      <c r="AF2" s="1"/>
      <c r="AG2" s="1"/>
      <c r="AH2" s="1"/>
      <c r="AI2" s="1"/>
      <c r="AJ2" s="1"/>
      <c r="AK2" s="1"/>
    </row>
    <row r="3" spans="1:37" ht="12">
      <c r="A3" s="10"/>
      <c r="B3" s="12" t="s">
        <v>1</v>
      </c>
      <c r="C3" s="10"/>
      <c r="D3" s="10"/>
      <c r="E3" s="10"/>
      <c r="F3" s="10"/>
      <c r="G3" s="10"/>
      <c r="H3" s="10"/>
      <c r="I3" s="10"/>
      <c r="J3" s="10"/>
      <c r="K3" s="10"/>
      <c r="L3" s="10"/>
      <c r="M3" s="1"/>
      <c r="N3" s="1"/>
      <c r="O3" s="1"/>
      <c r="P3" s="1"/>
      <c r="Q3" s="1"/>
      <c r="R3" s="1"/>
      <c r="S3" s="1"/>
      <c r="T3" s="1"/>
      <c r="U3" s="1"/>
      <c r="V3" s="1"/>
      <c r="W3" s="1"/>
      <c r="X3" s="1"/>
      <c r="Y3" s="1"/>
      <c r="Z3" s="1"/>
      <c r="AA3" s="1"/>
      <c r="AB3" s="1"/>
      <c r="AC3" s="1"/>
      <c r="AD3" s="1"/>
      <c r="AE3" s="1"/>
      <c r="AF3" s="1"/>
      <c r="AG3" s="1"/>
      <c r="AH3" s="1"/>
      <c r="AI3" s="1"/>
      <c r="AJ3" s="1"/>
      <c r="AK3" s="1"/>
    </row>
    <row r="4" spans="1:37" ht="11.25">
      <c r="A4" s="10"/>
      <c r="B4" s="10" t="s">
        <v>25</v>
      </c>
      <c r="C4" s="10"/>
      <c r="D4" s="10"/>
      <c r="E4" s="10"/>
      <c r="F4" s="10"/>
      <c r="G4" s="10"/>
      <c r="H4" s="10"/>
      <c r="I4" s="10"/>
      <c r="J4" s="10"/>
      <c r="K4" s="10"/>
      <c r="L4" s="10"/>
      <c r="M4" s="1"/>
      <c r="N4" s="1"/>
      <c r="O4" s="1"/>
      <c r="P4" s="1"/>
      <c r="Q4" s="1"/>
      <c r="R4" s="1"/>
      <c r="S4" s="1"/>
      <c r="T4" s="1"/>
      <c r="U4" s="1"/>
      <c r="V4" s="1"/>
      <c r="W4" s="1"/>
      <c r="X4" s="1"/>
      <c r="Y4" s="1"/>
      <c r="Z4" s="1"/>
      <c r="AA4" s="1"/>
      <c r="AB4" s="1"/>
      <c r="AC4" s="1"/>
      <c r="AD4" s="1"/>
      <c r="AE4" s="1"/>
      <c r="AF4" s="1"/>
      <c r="AG4" s="1"/>
      <c r="AH4" s="1"/>
      <c r="AI4" s="1"/>
      <c r="AJ4" s="1"/>
      <c r="AK4" s="1"/>
    </row>
    <row r="5" spans="1:37" ht="11.25">
      <c r="A5" s="10"/>
      <c r="B5" s="13" t="s">
        <v>3</v>
      </c>
      <c r="C5" s="14" t="s">
        <v>4</v>
      </c>
      <c r="D5" s="10"/>
      <c r="E5" s="10"/>
      <c r="F5" s="10"/>
      <c r="G5" s="10"/>
      <c r="H5" s="10"/>
      <c r="I5" s="10"/>
      <c r="J5" s="15" t="s">
        <v>5</v>
      </c>
      <c r="K5" s="16" t="s">
        <v>6</v>
      </c>
      <c r="L5" s="10"/>
      <c r="M5" s="1"/>
      <c r="N5" s="1"/>
      <c r="O5" s="1"/>
      <c r="P5" s="1"/>
      <c r="Q5" s="1"/>
      <c r="R5" s="1"/>
      <c r="S5" s="1"/>
      <c r="T5" s="1"/>
      <c r="U5" s="1"/>
      <c r="V5" s="1"/>
      <c r="W5" s="1"/>
      <c r="X5" s="1"/>
      <c r="Y5" s="1"/>
      <c r="Z5" s="1"/>
      <c r="AA5" s="1"/>
      <c r="AB5" s="1"/>
      <c r="AC5" s="1"/>
      <c r="AD5" s="1"/>
      <c r="AE5" s="1"/>
      <c r="AF5" s="1"/>
      <c r="AG5" s="1"/>
      <c r="AH5" s="1"/>
      <c r="AI5" s="1"/>
      <c r="AJ5" s="1"/>
      <c r="AK5" s="1"/>
    </row>
    <row r="6" spans="1:37" ht="11.25">
      <c r="A6" s="10"/>
      <c r="B6" s="13"/>
      <c r="C6" s="14" t="s">
        <v>7</v>
      </c>
      <c r="D6" s="10"/>
      <c r="E6" s="10"/>
      <c r="F6" s="15"/>
      <c r="G6" s="16"/>
      <c r="H6" s="10"/>
      <c r="I6" s="10"/>
      <c r="J6" s="10"/>
      <c r="K6" s="10"/>
      <c r="L6" s="10"/>
      <c r="M6" s="1"/>
      <c r="N6" s="1"/>
      <c r="O6" s="1"/>
      <c r="P6" s="1"/>
      <c r="Q6" s="1"/>
      <c r="R6" s="1"/>
      <c r="S6" s="1"/>
      <c r="T6" s="1"/>
      <c r="U6" s="1"/>
      <c r="V6" s="1"/>
      <c r="W6" s="1"/>
      <c r="X6" s="1"/>
      <c r="Y6" s="1"/>
      <c r="Z6" s="1"/>
      <c r="AA6" s="1"/>
      <c r="AB6" s="1"/>
      <c r="AC6" s="1"/>
      <c r="AD6" s="1"/>
      <c r="AE6" s="1"/>
      <c r="AF6" s="1"/>
      <c r="AG6" s="1"/>
      <c r="AH6" s="1"/>
      <c r="AI6" s="1"/>
      <c r="AJ6" s="1"/>
      <c r="AK6" s="1"/>
    </row>
    <row r="7" spans="1:37" ht="11.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12.75">
      <c r="A8" s="1"/>
      <c r="B8" s="5" t="s">
        <v>8</v>
      </c>
      <c r="C8" s="6">
        <v>1980</v>
      </c>
      <c r="D8" s="6">
        <v>1981</v>
      </c>
      <c r="E8" s="6">
        <v>1982</v>
      </c>
      <c r="F8" s="6">
        <v>1983</v>
      </c>
      <c r="G8" s="6">
        <v>1984</v>
      </c>
      <c r="H8" s="6">
        <v>1985</v>
      </c>
      <c r="I8" s="6">
        <v>1986</v>
      </c>
      <c r="J8" s="6">
        <v>1987</v>
      </c>
      <c r="K8" s="6">
        <v>1988</v>
      </c>
      <c r="L8" s="6">
        <v>1989</v>
      </c>
      <c r="M8" s="6">
        <v>1990</v>
      </c>
      <c r="N8" s="6">
        <v>1991</v>
      </c>
      <c r="O8" s="6">
        <v>1992</v>
      </c>
      <c r="P8" s="6">
        <v>1993</v>
      </c>
      <c r="Q8" s="6" t="s">
        <v>26</v>
      </c>
      <c r="R8" s="6">
        <v>1995</v>
      </c>
      <c r="S8" s="6">
        <v>1996</v>
      </c>
      <c r="T8" s="6">
        <v>1997</v>
      </c>
      <c r="U8" s="6">
        <v>1998</v>
      </c>
      <c r="V8" s="6">
        <v>1999</v>
      </c>
      <c r="W8" s="6">
        <v>2000</v>
      </c>
      <c r="X8" s="6">
        <v>2001</v>
      </c>
      <c r="Y8" s="6">
        <v>2002</v>
      </c>
      <c r="Z8" s="6">
        <v>2003</v>
      </c>
      <c r="AA8" s="6">
        <v>2004</v>
      </c>
      <c r="AB8" s="6">
        <v>2005</v>
      </c>
      <c r="AC8" s="6">
        <v>2006</v>
      </c>
      <c r="AD8" s="6">
        <v>2007</v>
      </c>
      <c r="AE8" s="6">
        <v>2008</v>
      </c>
      <c r="AF8" s="6">
        <v>2009</v>
      </c>
      <c r="AG8" s="6">
        <v>2010</v>
      </c>
      <c r="AH8" s="6">
        <v>2011</v>
      </c>
      <c r="AI8" s="6">
        <v>2012</v>
      </c>
      <c r="AJ8" s="6">
        <v>2013</v>
      </c>
      <c r="AK8" s="6">
        <v>2014</v>
      </c>
    </row>
    <row r="9" spans="1:37" ht="12.75">
      <c r="A9" s="1"/>
      <c r="B9" s="7" t="s">
        <v>27</v>
      </c>
      <c r="C9" s="21">
        <v>4076.2</v>
      </c>
      <c r="D9" s="21">
        <v>4115</v>
      </c>
      <c r="E9" s="21">
        <v>4032</v>
      </c>
      <c r="F9" s="21">
        <v>4010</v>
      </c>
      <c r="G9" s="21">
        <v>4033.9</v>
      </c>
      <c r="H9" s="21">
        <v>4089.3</v>
      </c>
      <c r="I9" s="21">
        <v>4164.3</v>
      </c>
      <c r="J9" s="21">
        <v>4246</v>
      </c>
      <c r="K9" s="21">
        <v>4222.7</v>
      </c>
      <c r="L9" s="21">
        <v>4120.4</v>
      </c>
      <c r="M9" s="21">
        <v>4087</v>
      </c>
      <c r="N9" s="21">
        <v>4022.4</v>
      </c>
      <c r="O9" s="21">
        <v>3906.1</v>
      </c>
      <c r="P9" s="21">
        <v>3713.3</v>
      </c>
      <c r="Q9" s="21">
        <v>3665</v>
      </c>
      <c r="R9" s="21">
        <v>3779.4</v>
      </c>
      <c r="S9" s="21">
        <v>3704.8</v>
      </c>
      <c r="T9" s="21">
        <v>3548.4</v>
      </c>
      <c r="U9" s="21">
        <v>3227.2</v>
      </c>
      <c r="V9" s="21">
        <v>3184.1</v>
      </c>
      <c r="W9" s="21">
        <v>3009.9</v>
      </c>
      <c r="X9" s="21">
        <v>2937.1</v>
      </c>
      <c r="Y9" s="21">
        <v>2765.2</v>
      </c>
      <c r="Z9" s="21">
        <v>2597.4</v>
      </c>
      <c r="AA9" s="21">
        <v>2468.9</v>
      </c>
      <c r="AB9" s="21">
        <v>2328.7</v>
      </c>
      <c r="AC9" s="21">
        <v>2158.9</v>
      </c>
      <c r="AD9" s="21">
        <v>2042.9</v>
      </c>
      <c r="AE9" s="21">
        <v>1884.8</v>
      </c>
      <c r="AF9" s="21">
        <v>1801.103</v>
      </c>
      <c r="AG9" s="21">
        <v>1687.569</v>
      </c>
      <c r="AH9" s="21">
        <v>1582.853</v>
      </c>
      <c r="AI9" s="21">
        <v>1490.574</v>
      </c>
      <c r="AJ9" s="21">
        <v>1454.943</v>
      </c>
      <c r="AK9" s="8">
        <v>1447.39345</v>
      </c>
    </row>
    <row r="10" spans="1:37" ht="12.75">
      <c r="A10" s="1"/>
      <c r="B10" s="7" t="s">
        <v>28</v>
      </c>
      <c r="C10" s="21">
        <v>563</v>
      </c>
      <c r="D10" s="21">
        <v>572.8</v>
      </c>
      <c r="E10" s="21">
        <v>556.5</v>
      </c>
      <c r="F10" s="21">
        <v>565.5</v>
      </c>
      <c r="G10" s="21">
        <v>574.8</v>
      </c>
      <c r="H10" s="21">
        <v>550.7</v>
      </c>
      <c r="I10" s="21">
        <v>560.3</v>
      </c>
      <c r="J10" s="21">
        <v>542</v>
      </c>
      <c r="K10" s="21">
        <v>548.2</v>
      </c>
      <c r="L10" s="21">
        <v>525.7</v>
      </c>
      <c r="M10" s="21">
        <v>504.6</v>
      </c>
      <c r="N10" s="21">
        <v>500.1</v>
      </c>
      <c r="O10" s="21">
        <v>522.5</v>
      </c>
      <c r="P10" s="21">
        <v>509.6</v>
      </c>
      <c r="Q10" s="21">
        <v>481.9</v>
      </c>
      <c r="R10" s="21">
        <v>460.3</v>
      </c>
      <c r="S10" s="21">
        <v>445.1</v>
      </c>
      <c r="T10" s="21">
        <v>430.4</v>
      </c>
      <c r="U10" s="21">
        <v>427.3</v>
      </c>
      <c r="V10" s="21">
        <v>420.8</v>
      </c>
      <c r="W10" s="21">
        <v>393</v>
      </c>
      <c r="X10" s="21">
        <v>383.6</v>
      </c>
      <c r="Y10" s="21">
        <v>366.3</v>
      </c>
      <c r="Z10" s="21">
        <v>335.4</v>
      </c>
      <c r="AA10" s="21">
        <v>319.4</v>
      </c>
      <c r="AB10" s="21">
        <v>303.9</v>
      </c>
      <c r="AC10" s="21">
        <v>285.7</v>
      </c>
      <c r="AD10" s="21">
        <v>270.6</v>
      </c>
      <c r="AE10" s="21">
        <v>246.4</v>
      </c>
      <c r="AF10" s="21">
        <v>238.462</v>
      </c>
      <c r="AG10" s="21">
        <v>218.536</v>
      </c>
      <c r="AH10" s="21">
        <v>204.646</v>
      </c>
      <c r="AI10" s="21">
        <v>195.419</v>
      </c>
      <c r="AJ10" s="21">
        <v>184.252</v>
      </c>
      <c r="AK10" s="8">
        <v>184.414069</v>
      </c>
    </row>
    <row r="11" spans="1:37" ht="12.75">
      <c r="A11" s="1"/>
      <c r="B11" s="7" t="s">
        <v>29</v>
      </c>
      <c r="C11" s="21">
        <v>696.3</v>
      </c>
      <c r="D11" s="21">
        <v>695.1</v>
      </c>
      <c r="E11" s="21">
        <v>687.4</v>
      </c>
      <c r="F11" s="21">
        <v>708.5</v>
      </c>
      <c r="G11" s="21">
        <v>710.2</v>
      </c>
      <c r="H11" s="21">
        <v>688.6</v>
      </c>
      <c r="I11" s="21">
        <v>728.3</v>
      </c>
      <c r="J11" s="21">
        <v>723.6</v>
      </c>
      <c r="K11" s="21">
        <v>724.7</v>
      </c>
      <c r="L11" s="21">
        <v>708.1</v>
      </c>
      <c r="M11" s="21">
        <v>683.4</v>
      </c>
      <c r="N11" s="21">
        <v>664.2</v>
      </c>
      <c r="O11" s="21">
        <v>662.1</v>
      </c>
      <c r="P11" s="21">
        <v>640.7</v>
      </c>
      <c r="Q11" s="21">
        <v>621.5</v>
      </c>
      <c r="R11" s="21">
        <v>589.1</v>
      </c>
      <c r="S11" s="21">
        <v>549.7</v>
      </c>
      <c r="T11" s="21">
        <v>551.3</v>
      </c>
      <c r="U11" s="21">
        <v>540.4</v>
      </c>
      <c r="V11" s="21">
        <v>528.1</v>
      </c>
      <c r="W11" s="21">
        <v>496.9</v>
      </c>
      <c r="X11" s="21">
        <v>491.9</v>
      </c>
      <c r="Y11" s="21">
        <v>467.8</v>
      </c>
      <c r="Z11" s="21">
        <v>436.6</v>
      </c>
      <c r="AA11" s="21">
        <v>421.6</v>
      </c>
      <c r="AB11" s="21">
        <v>408.6</v>
      </c>
      <c r="AC11" s="21">
        <v>386.1</v>
      </c>
      <c r="AD11" s="21">
        <v>369.7</v>
      </c>
      <c r="AE11" s="21">
        <v>341.1</v>
      </c>
      <c r="AF11" s="21">
        <v>325.957</v>
      </c>
      <c r="AG11" s="21">
        <v>298.583</v>
      </c>
      <c r="AH11" s="21">
        <v>278.082</v>
      </c>
      <c r="AI11" s="21">
        <v>261.559</v>
      </c>
      <c r="AJ11" s="21">
        <v>247.703</v>
      </c>
      <c r="AK11" s="8">
        <v>248.747107</v>
      </c>
    </row>
    <row r="12" spans="1:37" ht="12.75">
      <c r="A12" s="1"/>
      <c r="B12" s="7" t="s">
        <v>30</v>
      </c>
      <c r="C12" s="21">
        <v>750.9</v>
      </c>
      <c r="D12" s="21">
        <v>760.9</v>
      </c>
      <c r="E12" s="21">
        <v>752.4</v>
      </c>
      <c r="F12" s="21">
        <v>754.4</v>
      </c>
      <c r="G12" s="21">
        <v>752.6</v>
      </c>
      <c r="H12" s="21">
        <v>735.4</v>
      </c>
      <c r="I12" s="21">
        <v>756.3</v>
      </c>
      <c r="J12" s="21">
        <v>773.1</v>
      </c>
      <c r="K12" s="21">
        <v>768.3</v>
      </c>
      <c r="L12" s="21">
        <v>747</v>
      </c>
      <c r="M12" s="21">
        <v>736.2</v>
      </c>
      <c r="N12" s="21">
        <v>709.2</v>
      </c>
      <c r="O12" s="21">
        <v>686.8</v>
      </c>
      <c r="P12" s="21">
        <v>661.3</v>
      </c>
      <c r="Q12" s="21">
        <v>643.1</v>
      </c>
      <c r="R12" s="21">
        <v>610</v>
      </c>
      <c r="S12" s="21">
        <v>579.3</v>
      </c>
      <c r="T12" s="21">
        <v>565</v>
      </c>
      <c r="U12" s="21">
        <v>566.3</v>
      </c>
      <c r="V12" s="21">
        <v>590.3</v>
      </c>
      <c r="W12" s="21">
        <v>558.5</v>
      </c>
      <c r="X12" s="21">
        <v>511.7</v>
      </c>
      <c r="Y12" s="21">
        <v>485.9</v>
      </c>
      <c r="Z12" s="21">
        <v>457</v>
      </c>
      <c r="AA12" s="21">
        <v>440.9</v>
      </c>
      <c r="AB12" s="21">
        <v>425.6</v>
      </c>
      <c r="AC12" s="21">
        <v>406.6</v>
      </c>
      <c r="AD12" s="21">
        <v>382.8</v>
      </c>
      <c r="AE12" s="21">
        <v>348.7</v>
      </c>
      <c r="AF12" s="21">
        <v>333.888</v>
      </c>
      <c r="AG12" s="21">
        <v>305.763</v>
      </c>
      <c r="AH12" s="21">
        <v>291.712</v>
      </c>
      <c r="AI12" s="21">
        <v>274.956</v>
      </c>
      <c r="AJ12" s="21">
        <v>263.188</v>
      </c>
      <c r="AK12" s="8">
        <v>268.989002</v>
      </c>
    </row>
    <row r="13" spans="1:37" ht="12.75">
      <c r="A13" s="1"/>
      <c r="B13" s="7" t="s">
        <v>31</v>
      </c>
      <c r="C13" s="21">
        <v>1154.1</v>
      </c>
      <c r="D13" s="21">
        <v>1149.4</v>
      </c>
      <c r="E13" s="21">
        <v>1148.2</v>
      </c>
      <c r="F13" s="21">
        <v>1178.2</v>
      </c>
      <c r="G13" s="21">
        <v>1176.5</v>
      </c>
      <c r="H13" s="21">
        <v>1151</v>
      </c>
      <c r="I13" s="21">
        <v>1222.5</v>
      </c>
      <c r="J13" s="21">
        <v>1262.2</v>
      </c>
      <c r="K13" s="21">
        <v>1295.6</v>
      </c>
      <c r="L13" s="21">
        <v>1199.5</v>
      </c>
      <c r="M13" s="21">
        <v>1308.7</v>
      </c>
      <c r="N13" s="21">
        <v>1187.5</v>
      </c>
      <c r="O13" s="21">
        <v>1128.8</v>
      </c>
      <c r="P13" s="21">
        <v>1109.8</v>
      </c>
      <c r="Q13" s="21">
        <v>1072.7</v>
      </c>
      <c r="R13" s="21">
        <v>995.5</v>
      </c>
      <c r="S13" s="21">
        <v>948.9</v>
      </c>
      <c r="T13" s="21">
        <v>934.4</v>
      </c>
      <c r="U13" s="21">
        <v>942</v>
      </c>
      <c r="V13" s="21">
        <v>925.9</v>
      </c>
      <c r="W13" s="21">
        <v>875.1</v>
      </c>
      <c r="X13" s="21">
        <v>866</v>
      </c>
      <c r="Y13" s="21">
        <v>845.4</v>
      </c>
      <c r="Z13" s="21">
        <v>757.4</v>
      </c>
      <c r="AA13" s="21">
        <v>722.8</v>
      </c>
      <c r="AB13" s="21">
        <v>677.8</v>
      </c>
      <c r="AC13" s="21">
        <v>636.3</v>
      </c>
      <c r="AD13" s="21">
        <v>612.7</v>
      </c>
      <c r="AE13" s="21">
        <v>559.9</v>
      </c>
      <c r="AF13" s="21">
        <v>536.299</v>
      </c>
      <c r="AG13" s="21">
        <v>502.989</v>
      </c>
      <c r="AH13" s="21">
        <v>463.549</v>
      </c>
      <c r="AI13" s="21">
        <v>441.207</v>
      </c>
      <c r="AJ13" s="21">
        <v>423.102</v>
      </c>
      <c r="AK13" s="8">
        <v>421.178311</v>
      </c>
    </row>
    <row r="14" spans="1:37" ht="12.75">
      <c r="A14" s="1"/>
      <c r="B14" s="7" t="s">
        <v>32</v>
      </c>
      <c r="C14" s="21">
        <v>654.3</v>
      </c>
      <c r="D14" s="21">
        <v>655.3</v>
      </c>
      <c r="E14" s="21">
        <v>645</v>
      </c>
      <c r="F14" s="21">
        <v>642.3</v>
      </c>
      <c r="G14" s="21">
        <v>645.7</v>
      </c>
      <c r="H14" s="21">
        <v>619.9</v>
      </c>
      <c r="I14" s="21">
        <v>624.8</v>
      </c>
      <c r="J14" s="21">
        <v>636</v>
      </c>
      <c r="K14" s="21">
        <v>631.6</v>
      </c>
      <c r="L14" s="21">
        <v>617.7</v>
      </c>
      <c r="M14" s="21">
        <v>588.2</v>
      </c>
      <c r="N14" s="21">
        <v>574.5</v>
      </c>
      <c r="O14" s="21">
        <v>567.9</v>
      </c>
      <c r="P14" s="21">
        <v>553</v>
      </c>
      <c r="Q14" s="21">
        <v>536.5</v>
      </c>
      <c r="R14" s="21">
        <v>509.8</v>
      </c>
      <c r="S14" s="21">
        <v>482.7</v>
      </c>
      <c r="T14" s="21">
        <v>468.4</v>
      </c>
      <c r="U14" s="21">
        <v>471.7</v>
      </c>
      <c r="V14" s="21">
        <v>456.5</v>
      </c>
      <c r="W14" s="21">
        <v>435.6</v>
      </c>
      <c r="X14" s="21">
        <v>419</v>
      </c>
      <c r="Y14" s="21">
        <v>400</v>
      </c>
      <c r="Z14" s="21">
        <v>376.7</v>
      </c>
      <c r="AA14" s="21">
        <v>357.5</v>
      </c>
      <c r="AB14" s="21">
        <v>346.7</v>
      </c>
      <c r="AC14" s="21">
        <v>338.3</v>
      </c>
      <c r="AD14" s="21">
        <v>324.2</v>
      </c>
      <c r="AE14" s="21">
        <v>303.5</v>
      </c>
      <c r="AF14" s="21">
        <v>287.776</v>
      </c>
      <c r="AG14" s="21">
        <v>264.039</v>
      </c>
      <c r="AH14" s="21">
        <v>251.836</v>
      </c>
      <c r="AI14" s="21">
        <v>234.076</v>
      </c>
      <c r="AJ14" s="21">
        <v>225.123</v>
      </c>
      <c r="AK14" s="8">
        <v>227.272089</v>
      </c>
    </row>
    <row r="15" spans="1:37" ht="12.75">
      <c r="A15" s="1"/>
      <c r="B15" s="7" t="s">
        <v>33</v>
      </c>
      <c r="C15" s="21">
        <v>901.2</v>
      </c>
      <c r="D15" s="21">
        <v>905.5</v>
      </c>
      <c r="E15" s="21">
        <v>880.2</v>
      </c>
      <c r="F15" s="21">
        <v>868.3</v>
      </c>
      <c r="G15" s="21">
        <v>867.7</v>
      </c>
      <c r="H15" s="21">
        <v>811.5</v>
      </c>
      <c r="I15" s="21">
        <v>853.8</v>
      </c>
      <c r="J15" s="21">
        <v>856.1</v>
      </c>
      <c r="K15" s="21">
        <v>859.2</v>
      </c>
      <c r="L15" s="21">
        <v>820.5</v>
      </c>
      <c r="M15" s="21">
        <v>817</v>
      </c>
      <c r="N15" s="21">
        <v>774.1</v>
      </c>
      <c r="O15" s="21">
        <v>791.9</v>
      </c>
      <c r="P15" s="21">
        <v>793.6</v>
      </c>
      <c r="Q15" s="21">
        <v>745.2</v>
      </c>
      <c r="R15" s="21">
        <v>705.4</v>
      </c>
      <c r="S15" s="21">
        <v>680.9</v>
      </c>
      <c r="T15" s="21">
        <v>662.8</v>
      </c>
      <c r="U15" s="21">
        <v>658.7</v>
      </c>
      <c r="V15" s="21">
        <v>646.9</v>
      </c>
      <c r="W15" s="21">
        <v>626</v>
      </c>
      <c r="X15" s="21">
        <v>610.4</v>
      </c>
      <c r="Y15" s="21">
        <v>593.1</v>
      </c>
      <c r="Z15" s="21">
        <v>552.5</v>
      </c>
      <c r="AA15" s="21">
        <v>515.9</v>
      </c>
      <c r="AB15" s="21">
        <v>476.6</v>
      </c>
      <c r="AC15" s="21">
        <v>444.6</v>
      </c>
      <c r="AD15" s="21">
        <v>428.7</v>
      </c>
      <c r="AE15" s="21">
        <v>395.6</v>
      </c>
      <c r="AF15" s="21">
        <v>388.763</v>
      </c>
      <c r="AG15" s="21">
        <v>351.714</v>
      </c>
      <c r="AH15" s="21">
        <v>327.73</v>
      </c>
      <c r="AI15" s="21">
        <v>306.872</v>
      </c>
      <c r="AJ15" s="21">
        <v>293.259</v>
      </c>
      <c r="AK15" s="8">
        <v>292.969561</v>
      </c>
    </row>
    <row r="16" spans="1:37" ht="12.75">
      <c r="A16" s="1"/>
      <c r="B16" s="7" t="s">
        <v>34</v>
      </c>
      <c r="C16" s="21">
        <v>1287.2</v>
      </c>
      <c r="D16" s="21">
        <v>1309.1</v>
      </c>
      <c r="E16" s="21">
        <v>1262.4</v>
      </c>
      <c r="F16" s="21">
        <v>1301.6</v>
      </c>
      <c r="G16" s="21">
        <v>1265</v>
      </c>
      <c r="H16" s="21">
        <v>1213.4</v>
      </c>
      <c r="I16" s="21">
        <v>1213.9</v>
      </c>
      <c r="J16" s="21">
        <v>1219.4</v>
      </c>
      <c r="K16" s="21">
        <v>1198.1</v>
      </c>
      <c r="L16" s="21">
        <v>1160.1</v>
      </c>
      <c r="M16" s="21">
        <v>1141.8</v>
      </c>
      <c r="N16" s="21">
        <v>1115.2</v>
      </c>
      <c r="O16" s="21">
        <v>1182.1</v>
      </c>
      <c r="P16" s="21">
        <v>1097.6</v>
      </c>
      <c r="Q16" s="21">
        <v>1054.8</v>
      </c>
      <c r="R16" s="21">
        <v>983.1</v>
      </c>
      <c r="S16" s="21">
        <v>948.8</v>
      </c>
      <c r="T16" s="21">
        <v>942.8</v>
      </c>
      <c r="U16" s="21">
        <v>962.2</v>
      </c>
      <c r="V16" s="21">
        <v>983.7</v>
      </c>
      <c r="W16" s="21">
        <v>929.5</v>
      </c>
      <c r="X16" s="21">
        <v>903.7</v>
      </c>
      <c r="Y16" s="21">
        <v>905.1</v>
      </c>
      <c r="Z16" s="21">
        <v>826.5</v>
      </c>
      <c r="AA16" s="21">
        <v>791.1</v>
      </c>
      <c r="AB16" s="21">
        <v>722</v>
      </c>
      <c r="AC16" s="21">
        <v>682.1</v>
      </c>
      <c r="AD16" s="21">
        <v>646.6</v>
      </c>
      <c r="AE16" s="21">
        <v>589.2</v>
      </c>
      <c r="AF16" s="21">
        <v>559.283</v>
      </c>
      <c r="AG16" s="21">
        <v>507.936</v>
      </c>
      <c r="AH16" s="21">
        <v>473.159</v>
      </c>
      <c r="AI16" s="21">
        <v>447.104</v>
      </c>
      <c r="AJ16" s="21">
        <v>429.514</v>
      </c>
      <c r="AK16" s="8">
        <v>446.957829</v>
      </c>
    </row>
    <row r="17" spans="1:37" ht="12.75">
      <c r="A17" s="1"/>
      <c r="B17" s="7" t="s">
        <v>35</v>
      </c>
      <c r="C17" s="21">
        <v>811</v>
      </c>
      <c r="D17" s="21">
        <v>827.7</v>
      </c>
      <c r="E17" s="21">
        <v>803</v>
      </c>
      <c r="F17" s="21">
        <v>819.5</v>
      </c>
      <c r="G17" s="21">
        <v>826.9</v>
      </c>
      <c r="H17" s="21">
        <v>782.8</v>
      </c>
      <c r="I17" s="21">
        <v>776.7</v>
      </c>
      <c r="J17" s="21">
        <v>715.5</v>
      </c>
      <c r="K17" s="21">
        <v>772.1</v>
      </c>
      <c r="L17" s="21">
        <v>762.5</v>
      </c>
      <c r="M17" s="21">
        <v>715.8</v>
      </c>
      <c r="N17" s="21">
        <v>706.6</v>
      </c>
      <c r="O17" s="21">
        <v>716.6</v>
      </c>
      <c r="P17" s="21">
        <v>721</v>
      </c>
      <c r="Q17" s="21">
        <v>702.6</v>
      </c>
      <c r="R17" s="21">
        <v>655.6</v>
      </c>
      <c r="S17" s="21">
        <v>616.3</v>
      </c>
      <c r="T17" s="21">
        <v>597.7</v>
      </c>
      <c r="U17" s="21">
        <v>594.2</v>
      </c>
      <c r="V17" s="21">
        <v>600.8</v>
      </c>
      <c r="W17" s="21">
        <v>562.3</v>
      </c>
      <c r="X17" s="21">
        <v>555.4</v>
      </c>
      <c r="Y17" s="21">
        <v>560.2</v>
      </c>
      <c r="Z17" s="21">
        <v>530.4</v>
      </c>
      <c r="AA17" s="21">
        <v>505</v>
      </c>
      <c r="AB17" s="21">
        <v>459.2</v>
      </c>
      <c r="AC17" s="21">
        <v>423.5</v>
      </c>
      <c r="AD17" s="21">
        <v>404.1</v>
      </c>
      <c r="AE17" s="21">
        <v>368.8</v>
      </c>
      <c r="AF17" s="21">
        <v>361.157</v>
      </c>
      <c r="AG17" s="21">
        <v>332.88</v>
      </c>
      <c r="AH17" s="21">
        <v>305.48</v>
      </c>
      <c r="AI17" s="21">
        <v>286.796</v>
      </c>
      <c r="AJ17" s="21">
        <v>280.073</v>
      </c>
      <c r="AK17" s="8">
        <v>280.376922</v>
      </c>
    </row>
    <row r="18" spans="1:37" ht="12.75">
      <c r="A18" s="1"/>
      <c r="B18" s="7" t="s">
        <v>36</v>
      </c>
      <c r="C18" s="21">
        <v>572.3</v>
      </c>
      <c r="D18" s="21">
        <v>597.6</v>
      </c>
      <c r="E18" s="21">
        <v>607.5</v>
      </c>
      <c r="F18" s="21">
        <v>641.5</v>
      </c>
      <c r="G18" s="21">
        <v>631.5</v>
      </c>
      <c r="H18" s="21">
        <v>601.2</v>
      </c>
      <c r="I18" s="21">
        <v>604.7</v>
      </c>
      <c r="J18" s="21">
        <v>598.5</v>
      </c>
      <c r="K18" s="21">
        <v>595.3</v>
      </c>
      <c r="L18" s="21">
        <v>599.3</v>
      </c>
      <c r="M18" s="21">
        <v>601.7</v>
      </c>
      <c r="N18" s="21">
        <v>637.4</v>
      </c>
      <c r="O18" s="21">
        <v>672.4</v>
      </c>
      <c r="P18" s="21">
        <v>675.5</v>
      </c>
      <c r="Q18" s="21">
        <v>653.4</v>
      </c>
      <c r="R18" s="21">
        <v>606.5</v>
      </c>
      <c r="S18" s="21">
        <v>562.5</v>
      </c>
      <c r="T18" s="21">
        <v>537.8</v>
      </c>
      <c r="U18" s="21">
        <v>566.5</v>
      </c>
      <c r="V18" s="21">
        <v>562.9</v>
      </c>
      <c r="W18" s="21">
        <v>532.4</v>
      </c>
      <c r="X18" s="21">
        <v>542.2</v>
      </c>
      <c r="Y18" s="21">
        <v>529.9</v>
      </c>
      <c r="Z18" s="21">
        <v>530.9</v>
      </c>
      <c r="AA18" s="21">
        <v>515.1</v>
      </c>
      <c r="AB18" s="21">
        <v>477.5</v>
      </c>
      <c r="AC18" s="21">
        <v>442</v>
      </c>
      <c r="AD18" s="21">
        <v>431.3</v>
      </c>
      <c r="AE18" s="21">
        <v>383</v>
      </c>
      <c r="AF18" s="21">
        <v>369.892</v>
      </c>
      <c r="AG18" s="21">
        <v>344.04</v>
      </c>
      <c r="AH18" s="21">
        <v>323.289</v>
      </c>
      <c r="AI18" s="21">
        <v>306.731</v>
      </c>
      <c r="AJ18" s="21">
        <v>288.434</v>
      </c>
      <c r="AK18" s="8">
        <v>285.114413</v>
      </c>
    </row>
    <row r="19" spans="1:37" ht="12.75">
      <c r="A19" s="1"/>
      <c r="B19" s="7" t="s">
        <v>37</v>
      </c>
      <c r="C19" s="21">
        <v>444.4</v>
      </c>
      <c r="D19" s="21">
        <v>442</v>
      </c>
      <c r="E19" s="21">
        <v>447.1</v>
      </c>
      <c r="F19" s="21">
        <v>442</v>
      </c>
      <c r="G19" s="21">
        <v>443.2</v>
      </c>
      <c r="H19" s="21">
        <v>432.2</v>
      </c>
      <c r="I19" s="21">
        <v>449.2</v>
      </c>
      <c r="J19" s="21">
        <v>445.6</v>
      </c>
      <c r="K19" s="21">
        <v>461.7</v>
      </c>
      <c r="L19" s="21">
        <v>435</v>
      </c>
      <c r="M19" s="21">
        <v>393.3</v>
      </c>
      <c r="N19" s="21">
        <v>426.5</v>
      </c>
      <c r="O19" s="21">
        <v>396.4</v>
      </c>
      <c r="P19" s="21">
        <v>401.7</v>
      </c>
      <c r="Q19" s="21">
        <v>396.3</v>
      </c>
      <c r="R19" s="21">
        <v>366.1</v>
      </c>
      <c r="S19" s="21">
        <v>345.8</v>
      </c>
      <c r="T19" s="21">
        <v>328.5</v>
      </c>
      <c r="U19" s="21">
        <v>323.9</v>
      </c>
      <c r="V19" s="21">
        <v>322</v>
      </c>
      <c r="W19" s="21">
        <v>306.8</v>
      </c>
      <c r="X19" s="21">
        <v>306.6</v>
      </c>
      <c r="Y19" s="21">
        <v>300.5</v>
      </c>
      <c r="Z19" s="21">
        <v>287.3</v>
      </c>
      <c r="AA19" s="21">
        <v>264</v>
      </c>
      <c r="AB19" s="21">
        <v>253.4</v>
      </c>
      <c r="AC19" s="21">
        <v>241.6</v>
      </c>
      <c r="AD19" s="21">
        <v>223</v>
      </c>
      <c r="AE19" s="21">
        <v>200.2</v>
      </c>
      <c r="AF19" s="21">
        <v>196.592</v>
      </c>
      <c r="AG19" s="21">
        <v>182.484</v>
      </c>
      <c r="AH19" s="21">
        <v>180.485</v>
      </c>
      <c r="AI19" s="21">
        <v>174.586</v>
      </c>
      <c r="AJ19" s="21">
        <v>166.912</v>
      </c>
      <c r="AK19" s="8">
        <v>168.285413</v>
      </c>
    </row>
    <row r="20" spans="1:37" ht="12.75">
      <c r="A20" s="1"/>
      <c r="B20" s="7" t="s">
        <v>38</v>
      </c>
      <c r="C20" s="21">
        <v>1237.4</v>
      </c>
      <c r="D20" s="21">
        <v>1335.8</v>
      </c>
      <c r="E20" s="21">
        <v>1355.8</v>
      </c>
      <c r="F20" s="21">
        <v>1330</v>
      </c>
      <c r="G20" s="21">
        <v>1326.9</v>
      </c>
      <c r="H20" s="21">
        <v>1322.6</v>
      </c>
      <c r="I20" s="21">
        <v>1332</v>
      </c>
      <c r="J20" s="21">
        <v>1366.8</v>
      </c>
      <c r="K20" s="21">
        <v>1331.6</v>
      </c>
      <c r="L20" s="21">
        <v>1263.3</v>
      </c>
      <c r="M20" s="21">
        <v>1207.1</v>
      </c>
      <c r="N20" s="21">
        <v>1183.3</v>
      </c>
      <c r="O20" s="21">
        <v>1240.8</v>
      </c>
      <c r="P20" s="21">
        <v>1245.1</v>
      </c>
      <c r="Q20" s="21">
        <v>1156</v>
      </c>
      <c r="R20" s="21">
        <v>1032.1</v>
      </c>
      <c r="S20" s="21">
        <v>986.7</v>
      </c>
      <c r="T20" s="21">
        <v>980.7</v>
      </c>
      <c r="U20" s="21">
        <v>1077.1</v>
      </c>
      <c r="V20" s="21">
        <v>1053.5</v>
      </c>
      <c r="W20" s="21">
        <v>1035</v>
      </c>
      <c r="X20" s="21">
        <v>1029.3</v>
      </c>
      <c r="Y20" s="21">
        <v>1000.8</v>
      </c>
      <c r="Z20" s="21">
        <v>949.4</v>
      </c>
      <c r="AA20" s="21">
        <v>913.3</v>
      </c>
      <c r="AB20" s="21">
        <v>832.2</v>
      </c>
      <c r="AC20" s="21">
        <v>807.1</v>
      </c>
      <c r="AD20" s="21">
        <v>777.8</v>
      </c>
      <c r="AE20" s="21">
        <v>723.2</v>
      </c>
      <c r="AF20" s="21">
        <v>692.623</v>
      </c>
      <c r="AG20" s="21">
        <v>653.851</v>
      </c>
      <c r="AH20" s="21">
        <v>612.527</v>
      </c>
      <c r="AI20" s="21">
        <v>591.204</v>
      </c>
      <c r="AJ20" s="21">
        <v>576.548</v>
      </c>
      <c r="AK20" s="8">
        <v>576.088342</v>
      </c>
    </row>
    <row r="21" spans="1:37" ht="12.75">
      <c r="A21" s="1"/>
      <c r="B21" s="7" t="s">
        <v>39</v>
      </c>
      <c r="C21" s="21">
        <v>1195.4</v>
      </c>
      <c r="D21" s="21">
        <v>1212.4</v>
      </c>
      <c r="E21" s="21">
        <v>1231</v>
      </c>
      <c r="F21" s="21">
        <v>1256.6</v>
      </c>
      <c r="G21" s="21">
        <v>1264.3</v>
      </c>
      <c r="H21" s="21">
        <v>1218</v>
      </c>
      <c r="I21" s="21">
        <v>1234.2</v>
      </c>
      <c r="J21" s="21">
        <v>1237.6</v>
      </c>
      <c r="K21" s="21">
        <v>1224.6</v>
      </c>
      <c r="L21" s="21">
        <v>1222.2</v>
      </c>
      <c r="M21" s="21">
        <v>1199.7</v>
      </c>
      <c r="N21" s="21">
        <v>1189.1</v>
      </c>
      <c r="O21" s="21">
        <v>1138.8</v>
      </c>
      <c r="P21" s="21">
        <v>1066.2</v>
      </c>
      <c r="Q21" s="21">
        <v>1041.6</v>
      </c>
      <c r="R21" s="21">
        <v>977.3</v>
      </c>
      <c r="S21" s="21">
        <v>945.3</v>
      </c>
      <c r="T21" s="21">
        <v>950.6</v>
      </c>
      <c r="U21" s="21">
        <v>969</v>
      </c>
      <c r="V21" s="21">
        <v>970.9</v>
      </c>
      <c r="W21" s="21">
        <v>933.3</v>
      </c>
      <c r="X21" s="21">
        <v>915.6</v>
      </c>
      <c r="Y21" s="21">
        <v>878.6</v>
      </c>
      <c r="Z21" s="21">
        <v>833</v>
      </c>
      <c r="AA21" s="21">
        <v>794.4</v>
      </c>
      <c r="AB21" s="21">
        <v>745.9</v>
      </c>
      <c r="AC21" s="21">
        <v>697.2</v>
      </c>
      <c r="AD21" s="21">
        <v>665.8</v>
      </c>
      <c r="AE21" s="21">
        <v>623.8</v>
      </c>
      <c r="AF21" s="21">
        <v>596.121</v>
      </c>
      <c r="AG21" s="21">
        <v>546.018</v>
      </c>
      <c r="AH21" s="21">
        <v>517.971</v>
      </c>
      <c r="AI21" s="21">
        <v>492.212</v>
      </c>
      <c r="AJ21" s="21">
        <v>476.539</v>
      </c>
      <c r="AK21" s="8">
        <v>479.923432</v>
      </c>
    </row>
    <row r="22" spans="1:37" ht="12.75">
      <c r="A22" s="1"/>
      <c r="B22" s="7" t="s">
        <v>40</v>
      </c>
      <c r="C22" s="21">
        <v>782.4</v>
      </c>
      <c r="D22" s="21">
        <v>811.2</v>
      </c>
      <c r="E22" s="21">
        <v>815.7</v>
      </c>
      <c r="F22" s="21">
        <v>826.8</v>
      </c>
      <c r="G22" s="21">
        <v>805.6</v>
      </c>
      <c r="H22" s="21">
        <v>787.2</v>
      </c>
      <c r="I22" s="21">
        <v>816.2</v>
      </c>
      <c r="J22" s="21">
        <v>826</v>
      </c>
      <c r="K22" s="21">
        <v>898.1</v>
      </c>
      <c r="L22" s="21">
        <v>958</v>
      </c>
      <c r="M22" s="21">
        <v>918.9</v>
      </c>
      <c r="N22" s="21">
        <v>889.8</v>
      </c>
      <c r="O22" s="21">
        <v>706.5</v>
      </c>
      <c r="P22" s="21">
        <v>716.6</v>
      </c>
      <c r="Q22" s="21">
        <v>692.2</v>
      </c>
      <c r="R22" s="21">
        <v>645.1</v>
      </c>
      <c r="S22" s="21">
        <v>608.2</v>
      </c>
      <c r="T22" s="21">
        <v>579.6</v>
      </c>
      <c r="U22" s="21">
        <v>597.4</v>
      </c>
      <c r="V22" s="21">
        <v>600.6</v>
      </c>
      <c r="W22" s="21">
        <v>546.2</v>
      </c>
      <c r="X22" s="21">
        <v>546.2</v>
      </c>
      <c r="Y22" s="21">
        <v>531.6</v>
      </c>
      <c r="Z22" s="21">
        <v>498.8</v>
      </c>
      <c r="AA22" s="21">
        <v>475.4</v>
      </c>
      <c r="AB22" s="21">
        <v>466</v>
      </c>
      <c r="AC22" s="21">
        <v>439.6</v>
      </c>
      <c r="AD22" s="21">
        <v>427.8</v>
      </c>
      <c r="AE22" s="21">
        <v>391.6</v>
      </c>
      <c r="AF22" s="21">
        <v>378.661</v>
      </c>
      <c r="AG22" s="21">
        <v>347.476</v>
      </c>
      <c r="AH22" s="21">
        <v>325.23</v>
      </c>
      <c r="AI22" s="21">
        <v>308.941</v>
      </c>
      <c r="AJ22" s="21">
        <v>302.113</v>
      </c>
      <c r="AK22" s="8">
        <v>310.330298</v>
      </c>
    </row>
    <row r="23" spans="1:37" ht="12.75">
      <c r="A23" s="1"/>
      <c r="B23" s="7" t="s">
        <v>41</v>
      </c>
      <c r="C23" s="21">
        <v>1340.4</v>
      </c>
      <c r="D23" s="21">
        <v>1384.1</v>
      </c>
      <c r="E23" s="21">
        <v>1402.6</v>
      </c>
      <c r="F23" s="21">
        <v>1425.3</v>
      </c>
      <c r="G23" s="21">
        <v>1430.4</v>
      </c>
      <c r="H23" s="21">
        <v>1468.1</v>
      </c>
      <c r="I23" s="21">
        <v>1503.7</v>
      </c>
      <c r="J23" s="21">
        <v>1483.1</v>
      </c>
      <c r="K23" s="21">
        <v>1483.8</v>
      </c>
      <c r="L23" s="21">
        <v>1468.6</v>
      </c>
      <c r="M23" s="21">
        <v>1394.6</v>
      </c>
      <c r="N23" s="21">
        <v>1355.8</v>
      </c>
      <c r="O23" s="21">
        <v>1312.7</v>
      </c>
      <c r="P23" s="21">
        <v>1247.7</v>
      </c>
      <c r="Q23" s="21">
        <v>1235.5</v>
      </c>
      <c r="R23" s="21">
        <v>1165.4</v>
      </c>
      <c r="S23" s="21">
        <v>1077.6</v>
      </c>
      <c r="T23" s="21">
        <v>1044.9</v>
      </c>
      <c r="U23" s="21">
        <v>1064.9</v>
      </c>
      <c r="V23" s="21">
        <v>1068.2</v>
      </c>
      <c r="W23" s="21">
        <v>1019.9</v>
      </c>
      <c r="X23" s="21">
        <v>1002.4</v>
      </c>
      <c r="Y23" s="21">
        <v>969.7</v>
      </c>
      <c r="Z23" s="21">
        <v>905.2</v>
      </c>
      <c r="AA23" s="21">
        <v>865.7</v>
      </c>
      <c r="AB23" s="21">
        <v>758.7</v>
      </c>
      <c r="AC23" s="21">
        <v>719.2</v>
      </c>
      <c r="AD23" s="21">
        <v>672.4</v>
      </c>
      <c r="AE23" s="21">
        <v>625</v>
      </c>
      <c r="AF23" s="21">
        <v>621.809</v>
      </c>
      <c r="AG23" s="21">
        <v>574.043</v>
      </c>
      <c r="AH23" s="21">
        <v>545.455</v>
      </c>
      <c r="AI23" s="21">
        <v>517.301</v>
      </c>
      <c r="AJ23" s="21">
        <v>511.293</v>
      </c>
      <c r="AK23" s="8">
        <v>509.678227</v>
      </c>
    </row>
    <row r="24" spans="1:37" ht="12.75">
      <c r="A24" s="1"/>
      <c r="B24" s="7" t="s">
        <v>42</v>
      </c>
      <c r="C24" s="21">
        <v>948.8</v>
      </c>
      <c r="D24" s="21">
        <v>996.1</v>
      </c>
      <c r="E24" s="21">
        <v>1008</v>
      </c>
      <c r="F24" s="21">
        <v>999.9</v>
      </c>
      <c r="G24" s="21">
        <v>1018.6</v>
      </c>
      <c r="H24" s="21">
        <v>970.8</v>
      </c>
      <c r="I24" s="21">
        <v>971</v>
      </c>
      <c r="J24" s="21">
        <v>977</v>
      </c>
      <c r="K24" s="21">
        <v>1001.1</v>
      </c>
      <c r="L24" s="21">
        <v>992.9</v>
      </c>
      <c r="M24" s="21">
        <v>971.1</v>
      </c>
      <c r="N24" s="21">
        <v>947.8</v>
      </c>
      <c r="O24" s="21">
        <v>949.2</v>
      </c>
      <c r="P24" s="21">
        <v>909.5</v>
      </c>
      <c r="Q24" s="21">
        <v>857.8</v>
      </c>
      <c r="R24" s="21">
        <v>808.5</v>
      </c>
      <c r="S24" s="21">
        <v>786.9</v>
      </c>
      <c r="T24" s="21">
        <v>784</v>
      </c>
      <c r="U24" s="21">
        <v>785.9</v>
      </c>
      <c r="V24" s="21">
        <v>795.9</v>
      </c>
      <c r="W24" s="21">
        <v>789.1</v>
      </c>
      <c r="X24" s="21">
        <v>758.3</v>
      </c>
      <c r="Y24" s="21">
        <v>720.3</v>
      </c>
      <c r="Z24" s="21">
        <v>678.5</v>
      </c>
      <c r="AA24" s="21">
        <v>647.2</v>
      </c>
      <c r="AB24" s="21">
        <v>646.9</v>
      </c>
      <c r="AC24" s="21">
        <v>605.3</v>
      </c>
      <c r="AD24" s="21">
        <v>577</v>
      </c>
      <c r="AE24" s="21">
        <v>538.8</v>
      </c>
      <c r="AF24" s="21">
        <v>520.668</v>
      </c>
      <c r="AG24" s="21">
        <v>479.52</v>
      </c>
      <c r="AH24" s="21">
        <v>447.549</v>
      </c>
      <c r="AI24" s="21">
        <v>426.663</v>
      </c>
      <c r="AJ24" s="21">
        <v>417.937</v>
      </c>
      <c r="AK24" s="8">
        <v>415.408351</v>
      </c>
    </row>
    <row r="25" spans="1:37" ht="12.75">
      <c r="A25" s="1"/>
      <c r="B25" s="7" t="s">
        <v>43</v>
      </c>
      <c r="C25" s="21">
        <v>324.9</v>
      </c>
      <c r="D25" s="21">
        <v>336.2</v>
      </c>
      <c r="E25" s="21">
        <v>329</v>
      </c>
      <c r="F25" s="21">
        <v>330.9</v>
      </c>
      <c r="G25" s="21">
        <v>333</v>
      </c>
      <c r="H25" s="21">
        <v>320.8</v>
      </c>
      <c r="I25" s="21">
        <v>322.1</v>
      </c>
      <c r="J25" s="21">
        <v>333.8</v>
      </c>
      <c r="K25" s="21">
        <v>335</v>
      </c>
      <c r="L25" s="21">
        <v>310.8</v>
      </c>
      <c r="M25" s="21">
        <v>291.5</v>
      </c>
      <c r="N25" s="21">
        <v>279.4</v>
      </c>
      <c r="O25" s="21">
        <v>283.1</v>
      </c>
      <c r="P25" s="21">
        <v>297.2</v>
      </c>
      <c r="Q25" s="21">
        <v>274.4</v>
      </c>
      <c r="R25" s="21">
        <v>260.3</v>
      </c>
      <c r="S25" s="21">
        <v>250.8</v>
      </c>
      <c r="T25" s="21">
        <v>243.3</v>
      </c>
      <c r="U25" s="21">
        <v>250.7</v>
      </c>
      <c r="V25" s="21">
        <v>237.8</v>
      </c>
      <c r="W25" s="21">
        <v>224.7</v>
      </c>
      <c r="X25" s="21">
        <v>226.4</v>
      </c>
      <c r="Y25" s="21">
        <v>219</v>
      </c>
      <c r="Z25" s="21">
        <v>198.6</v>
      </c>
      <c r="AA25" s="21">
        <v>187.4</v>
      </c>
      <c r="AB25" s="21">
        <v>183.8</v>
      </c>
      <c r="AC25" s="21">
        <v>177.9</v>
      </c>
      <c r="AD25" s="21">
        <v>168.9</v>
      </c>
      <c r="AE25" s="21">
        <v>155.4</v>
      </c>
      <c r="AF25" s="21">
        <v>149.895</v>
      </c>
      <c r="AG25" s="21">
        <v>137.156</v>
      </c>
      <c r="AH25" s="21">
        <v>130.382</v>
      </c>
      <c r="AI25" s="21">
        <v>122.63</v>
      </c>
      <c r="AJ25" s="21">
        <v>118.406</v>
      </c>
      <c r="AK25" s="8">
        <v>110.93746</v>
      </c>
    </row>
    <row r="26" spans="1:37" ht="12.75">
      <c r="A26" s="1"/>
      <c r="B26" s="7" t="s">
        <v>44</v>
      </c>
      <c r="C26" s="21">
        <v>2347.6</v>
      </c>
      <c r="D26" s="21">
        <v>2432.5</v>
      </c>
      <c r="E26" s="21">
        <v>2473.2</v>
      </c>
      <c r="F26" s="21">
        <v>2521.4</v>
      </c>
      <c r="G26" s="21">
        <v>2524.6</v>
      </c>
      <c r="H26" s="21">
        <v>2545.1</v>
      </c>
      <c r="I26" s="21">
        <v>2655.7</v>
      </c>
      <c r="J26" s="21">
        <v>2707.2</v>
      </c>
      <c r="K26" s="21">
        <v>2802.9</v>
      </c>
      <c r="L26" s="21">
        <v>2747.5</v>
      </c>
      <c r="M26" s="21">
        <v>2654.2</v>
      </c>
      <c r="N26" s="21">
        <v>2566.8</v>
      </c>
      <c r="O26" s="21">
        <v>2490.9</v>
      </c>
      <c r="P26" s="21">
        <v>2368.2</v>
      </c>
      <c r="Q26" s="21">
        <v>2278.3</v>
      </c>
      <c r="R26" s="21">
        <v>2174.9</v>
      </c>
      <c r="S26" s="21">
        <v>2076.7</v>
      </c>
      <c r="T26" s="21">
        <v>2004.3</v>
      </c>
      <c r="U26" s="21">
        <v>1974.9</v>
      </c>
      <c r="V26" s="21">
        <v>1955.3</v>
      </c>
      <c r="W26" s="21">
        <v>1863.7</v>
      </c>
      <c r="X26" s="21">
        <v>1846.1</v>
      </c>
      <c r="Y26" s="21">
        <v>1814.5</v>
      </c>
      <c r="Z26" s="21">
        <v>1706.1</v>
      </c>
      <c r="AA26" s="21">
        <v>1578.3</v>
      </c>
      <c r="AB26" s="21">
        <v>1469.8</v>
      </c>
      <c r="AC26" s="21">
        <v>1380.8</v>
      </c>
      <c r="AD26" s="21">
        <v>1319.2</v>
      </c>
      <c r="AE26" s="21">
        <v>1218.2</v>
      </c>
      <c r="AF26" s="21">
        <v>1173.611</v>
      </c>
      <c r="AG26" s="21">
        <v>1095.719</v>
      </c>
      <c r="AH26" s="21">
        <v>1056.146</v>
      </c>
      <c r="AI26" s="21">
        <v>1010.666</v>
      </c>
      <c r="AJ26" s="21">
        <v>987.507</v>
      </c>
      <c r="AK26" s="8">
        <v>993.992312</v>
      </c>
    </row>
    <row r="27" spans="1:37" ht="12.75">
      <c r="A27" s="1"/>
      <c r="B27" s="7" t="s">
        <v>45</v>
      </c>
      <c r="C27" s="21">
        <v>559.3</v>
      </c>
      <c r="D27" s="21">
        <v>587</v>
      </c>
      <c r="E27" s="21">
        <v>594</v>
      </c>
      <c r="F27" s="21">
        <v>596.3</v>
      </c>
      <c r="G27" s="21">
        <v>580.1</v>
      </c>
      <c r="H27" s="21">
        <v>545.4</v>
      </c>
      <c r="I27" s="21">
        <v>545.3</v>
      </c>
      <c r="J27" s="21">
        <v>530.2</v>
      </c>
      <c r="K27" s="21">
        <v>540.1</v>
      </c>
      <c r="L27" s="21">
        <v>557.9</v>
      </c>
      <c r="M27" s="21">
        <v>513.1</v>
      </c>
      <c r="N27" s="21">
        <v>494</v>
      </c>
      <c r="O27" s="21">
        <v>503.2</v>
      </c>
      <c r="P27" s="21">
        <v>501.7</v>
      </c>
      <c r="Q27" s="21">
        <v>487.1</v>
      </c>
      <c r="R27" s="21">
        <v>460.5</v>
      </c>
      <c r="S27" s="21">
        <v>439.6</v>
      </c>
      <c r="T27" s="21">
        <v>434.1</v>
      </c>
      <c r="U27" s="21">
        <v>429.8</v>
      </c>
      <c r="V27" s="21">
        <v>425.5</v>
      </c>
      <c r="W27" s="21">
        <v>415.7</v>
      </c>
      <c r="X27" s="21">
        <v>402</v>
      </c>
      <c r="Y27" s="21">
        <v>388.3</v>
      </c>
      <c r="Z27" s="21">
        <v>362.6</v>
      </c>
      <c r="AA27" s="21">
        <v>353.8</v>
      </c>
      <c r="AB27" s="21">
        <v>332.5</v>
      </c>
      <c r="AC27" s="21">
        <v>313.5</v>
      </c>
      <c r="AD27" s="21">
        <v>297.2</v>
      </c>
      <c r="AE27" s="21">
        <v>276</v>
      </c>
      <c r="AF27" s="21">
        <v>265.234</v>
      </c>
      <c r="AG27" s="21">
        <v>241.058</v>
      </c>
      <c r="AH27" s="21">
        <v>228.796</v>
      </c>
      <c r="AI27" s="21">
        <v>215.565</v>
      </c>
      <c r="AJ27" s="21">
        <v>208.756</v>
      </c>
      <c r="AK27" s="8">
        <v>209.58819</v>
      </c>
    </row>
    <row r="28" spans="1:37" ht="12.75">
      <c r="A28" s="1"/>
      <c r="B28" s="7" t="s">
        <v>46</v>
      </c>
      <c r="C28" s="21">
        <v>1073</v>
      </c>
      <c r="D28" s="21">
        <v>1078.6</v>
      </c>
      <c r="E28" s="21">
        <v>1108.6</v>
      </c>
      <c r="F28" s="21">
        <v>1166.2</v>
      </c>
      <c r="G28" s="21">
        <v>1145.9</v>
      </c>
      <c r="H28" s="21">
        <v>1163.6</v>
      </c>
      <c r="I28" s="21">
        <v>1200.6</v>
      </c>
      <c r="J28" s="21">
        <v>1236.6</v>
      </c>
      <c r="K28" s="21">
        <v>1320.4</v>
      </c>
      <c r="L28" s="21">
        <v>1277.4</v>
      </c>
      <c r="M28" s="21">
        <v>1163.4</v>
      </c>
      <c r="N28" s="21">
        <v>1113.4</v>
      </c>
      <c r="O28" s="21">
        <v>1051.7</v>
      </c>
      <c r="P28" s="21">
        <v>1022.8</v>
      </c>
      <c r="Q28" s="21">
        <v>982.3</v>
      </c>
      <c r="R28" s="21">
        <v>917.3</v>
      </c>
      <c r="S28" s="21">
        <v>879.9</v>
      </c>
      <c r="T28" s="21">
        <v>883.9</v>
      </c>
      <c r="U28" s="21">
        <v>905.1</v>
      </c>
      <c r="V28" s="21">
        <v>875.3</v>
      </c>
      <c r="W28" s="21">
        <v>821.7</v>
      </c>
      <c r="X28" s="21">
        <v>853.8</v>
      </c>
      <c r="Y28" s="21">
        <v>812.3</v>
      </c>
      <c r="Z28" s="21">
        <v>748.2</v>
      </c>
      <c r="AA28" s="21">
        <v>709</v>
      </c>
      <c r="AB28" s="21">
        <v>676</v>
      </c>
      <c r="AC28" s="21">
        <v>635.2</v>
      </c>
      <c r="AD28" s="21">
        <v>612.9</v>
      </c>
      <c r="AE28" s="21">
        <v>568.2</v>
      </c>
      <c r="AF28" s="21">
        <v>553.432</v>
      </c>
      <c r="AG28" s="21">
        <v>517.63</v>
      </c>
      <c r="AH28" s="21">
        <v>484.404</v>
      </c>
      <c r="AI28" s="21">
        <v>460.213</v>
      </c>
      <c r="AJ28" s="21">
        <v>447.621</v>
      </c>
      <c r="AK28" s="8">
        <v>444.418791</v>
      </c>
    </row>
    <row r="29" spans="1:37" ht="12.75">
      <c r="A29" s="1"/>
      <c r="B29" s="7" t="s">
        <v>47</v>
      </c>
      <c r="C29" s="21">
        <v>2085.3</v>
      </c>
      <c r="D29" s="21">
        <v>2098.3</v>
      </c>
      <c r="E29" s="21">
        <v>2084.4</v>
      </c>
      <c r="F29" s="21">
        <v>2114.2</v>
      </c>
      <c r="G29" s="21">
        <v>2152.8</v>
      </c>
      <c r="H29" s="21">
        <v>2103</v>
      </c>
      <c r="I29" s="21">
        <v>2208.3</v>
      </c>
      <c r="J29" s="21">
        <v>2227.5</v>
      </c>
      <c r="K29" s="21">
        <v>2273.2</v>
      </c>
      <c r="L29" s="21">
        <v>2262</v>
      </c>
      <c r="M29" s="21">
        <v>2244.2</v>
      </c>
      <c r="N29" s="21">
        <v>2191.8</v>
      </c>
      <c r="O29" s="21">
        <v>2165.8</v>
      </c>
      <c r="P29" s="21">
        <v>2080.2</v>
      </c>
      <c r="Q29" s="21">
        <v>2025.1</v>
      </c>
      <c r="R29" s="21">
        <v>1904.7</v>
      </c>
      <c r="S29" s="21">
        <v>1829.8</v>
      </c>
      <c r="T29" s="21">
        <v>1789.8</v>
      </c>
      <c r="U29" s="21">
        <v>1814.3</v>
      </c>
      <c r="V29" s="21">
        <v>1819.5</v>
      </c>
      <c r="W29" s="21">
        <v>1752.9</v>
      </c>
      <c r="X29" s="21">
        <v>1747.8</v>
      </c>
      <c r="Y29" s="21">
        <v>1679.5</v>
      </c>
      <c r="Z29" s="21">
        <v>1569.8</v>
      </c>
      <c r="AA29" s="21">
        <v>1510.2</v>
      </c>
      <c r="AB29" s="21">
        <v>1436.2</v>
      </c>
      <c r="AC29" s="21">
        <v>1359.1</v>
      </c>
      <c r="AD29" s="21">
        <v>1310.3</v>
      </c>
      <c r="AE29" s="21">
        <v>1219.2</v>
      </c>
      <c r="AF29" s="21">
        <v>1169.289</v>
      </c>
      <c r="AG29" s="21">
        <v>1096.975</v>
      </c>
      <c r="AH29" s="21">
        <v>1043.625</v>
      </c>
      <c r="AI29" s="21">
        <v>987.029</v>
      </c>
      <c r="AJ29" s="21">
        <v>957.871</v>
      </c>
      <c r="AK29" s="8">
        <v>951.742375</v>
      </c>
    </row>
    <row r="30" spans="1:37" ht="12.75">
      <c r="A30" s="1"/>
      <c r="B30" s="7" t="s">
        <v>48</v>
      </c>
      <c r="C30" s="21">
        <v>127.3</v>
      </c>
      <c r="D30" s="21">
        <v>132.1</v>
      </c>
      <c r="E30" s="21">
        <v>134.2</v>
      </c>
      <c r="F30" s="21">
        <v>133.4</v>
      </c>
      <c r="G30" s="21">
        <v>132.9</v>
      </c>
      <c r="H30" s="21">
        <v>133.7</v>
      </c>
      <c r="I30" s="21">
        <v>139.3</v>
      </c>
      <c r="J30" s="21">
        <v>141.2</v>
      </c>
      <c r="K30" s="21">
        <v>145.5</v>
      </c>
      <c r="L30" s="21">
        <v>143.1</v>
      </c>
      <c r="M30" s="21">
        <v>140.5</v>
      </c>
      <c r="N30" s="21">
        <v>139.9</v>
      </c>
      <c r="O30" s="21">
        <v>141.7</v>
      </c>
      <c r="P30" s="21">
        <v>134.8</v>
      </c>
      <c r="Q30" s="21">
        <v>129.7</v>
      </c>
      <c r="R30" s="21">
        <v>122.5</v>
      </c>
      <c r="S30" s="21">
        <v>118.3</v>
      </c>
      <c r="T30" s="21">
        <v>119</v>
      </c>
      <c r="U30" s="21">
        <v>122</v>
      </c>
      <c r="V30" s="21">
        <v>121.9</v>
      </c>
      <c r="W30" s="21">
        <v>124.9</v>
      </c>
      <c r="X30" s="21">
        <v>117.6</v>
      </c>
      <c r="Y30" s="21">
        <v>114.9</v>
      </c>
      <c r="Z30" s="21">
        <v>115.5</v>
      </c>
      <c r="AA30" s="21">
        <v>106.4</v>
      </c>
      <c r="AB30" s="21">
        <v>101.4</v>
      </c>
      <c r="AC30" s="21">
        <v>97.5</v>
      </c>
      <c r="AD30" s="21">
        <v>97.2</v>
      </c>
      <c r="AE30" s="21">
        <v>93</v>
      </c>
      <c r="AF30" s="21">
        <v>91.445</v>
      </c>
      <c r="AG30" s="21">
        <v>87.147</v>
      </c>
      <c r="AH30" s="21">
        <v>80.707</v>
      </c>
      <c r="AI30" s="21">
        <v>79.716</v>
      </c>
      <c r="AJ30" s="21">
        <v>78.11</v>
      </c>
      <c r="AK30" s="8">
        <v>76.6951</v>
      </c>
    </row>
    <row r="31" spans="1:37" ht="12.75">
      <c r="A31" s="1"/>
      <c r="B31" s="9" t="s">
        <v>49</v>
      </c>
      <c r="C31" s="22">
        <v>23932.7</v>
      </c>
      <c r="D31" s="22">
        <v>24434.7</v>
      </c>
      <c r="E31" s="22">
        <v>24358.2</v>
      </c>
      <c r="F31" s="22">
        <v>24632.8</v>
      </c>
      <c r="G31" s="22">
        <v>24643.1</v>
      </c>
      <c r="H31" s="22">
        <v>24254.3</v>
      </c>
      <c r="I31" s="22">
        <v>24883.2</v>
      </c>
      <c r="J31" s="22">
        <v>25085</v>
      </c>
      <c r="K31" s="22">
        <v>25433.8</v>
      </c>
      <c r="L31" s="22">
        <v>24899.5</v>
      </c>
      <c r="M31" s="22">
        <v>24276</v>
      </c>
      <c r="N31" s="22">
        <v>23668.8</v>
      </c>
      <c r="O31" s="22">
        <v>23218</v>
      </c>
      <c r="P31" s="22">
        <v>22467.1</v>
      </c>
      <c r="Q31" s="22">
        <v>21732.9</v>
      </c>
      <c r="R31" s="22">
        <v>20729.2</v>
      </c>
      <c r="S31" s="22">
        <v>19864.6</v>
      </c>
      <c r="T31" s="22">
        <v>19381.7</v>
      </c>
      <c r="U31" s="22">
        <v>19271.5</v>
      </c>
      <c r="V31" s="22">
        <v>19146.4</v>
      </c>
      <c r="W31" s="22">
        <v>18253.1</v>
      </c>
      <c r="X31" s="22">
        <v>17973.1</v>
      </c>
      <c r="Y31" s="22">
        <v>17348.9</v>
      </c>
      <c r="Z31" s="22">
        <v>16253.8</v>
      </c>
      <c r="AA31" s="22">
        <v>15463.3</v>
      </c>
      <c r="AB31" s="22">
        <v>14529.2</v>
      </c>
      <c r="AC31" s="22">
        <v>13678.3</v>
      </c>
      <c r="AD31" s="22">
        <v>13063.3</v>
      </c>
      <c r="AE31" s="22">
        <v>12053.7</v>
      </c>
      <c r="AF31" s="22">
        <v>11611.96</v>
      </c>
      <c r="AG31" s="22">
        <v>10773.126</v>
      </c>
      <c r="AH31" s="22">
        <v>10155.613</v>
      </c>
      <c r="AI31" s="22">
        <v>9632.02</v>
      </c>
      <c r="AJ31" s="22">
        <v>9339.203999999998</v>
      </c>
      <c r="AK31" s="23">
        <v>9350.501044</v>
      </c>
    </row>
    <row r="32" spans="1:37" ht="18.75">
      <c r="A32" s="25" t="s">
        <v>50</v>
      </c>
      <c r="B32" s="19" t="s">
        <v>23</v>
      </c>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ht="11.25">
      <c r="B33" s="26"/>
    </row>
  </sheetData>
  <sheetProtection/>
  <printOptions/>
  <pageMargins left="0.7" right="0.7" top="0.75" bottom="0.75" header="0.3" footer="0.3"/>
  <pageSetup orientation="portrait" paperSize="9"/>
  <ignoredErrors>
    <ignoredError sqref="A32" numberStoredAsText="1"/>
  </ignoredErrors>
</worksheet>
</file>

<file path=xl/worksheets/sheet3.xml><?xml version="1.0" encoding="utf-8"?>
<worksheet xmlns="http://schemas.openxmlformats.org/spreadsheetml/2006/main" xmlns:r="http://schemas.openxmlformats.org/officeDocument/2006/relationships">
  <dimension ref="A1:AM10"/>
  <sheetViews>
    <sheetView showGridLines="0" zoomScalePageLayoutView="0" workbookViewId="0" topLeftCell="A1">
      <selection activeCell="A1" sqref="A1"/>
    </sheetView>
  </sheetViews>
  <sheetFormatPr defaultColWidth="12" defaultRowHeight="11.25"/>
  <cols>
    <col min="1" max="1" width="6.83203125" style="0" customWidth="1"/>
    <col min="2" max="2" width="22.83203125" style="0" customWidth="1"/>
    <col min="3" max="39" width="10.16015625" style="0" customWidth="1"/>
  </cols>
  <sheetData>
    <row r="1" spans="1:39" ht="11.2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row>
    <row r="2" spans="1:39" ht="15.75">
      <c r="A2" s="198"/>
      <c r="B2" s="179" t="s">
        <v>621</v>
      </c>
      <c r="C2" s="198"/>
      <c r="D2" s="198"/>
      <c r="E2" s="198"/>
      <c r="F2" s="198"/>
      <c r="G2" s="198"/>
      <c r="H2" s="198"/>
      <c r="I2" s="198"/>
      <c r="J2" s="198"/>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row>
    <row r="3" spans="1:39" ht="11.25">
      <c r="A3" s="198"/>
      <c r="B3" s="198"/>
      <c r="C3" s="198"/>
      <c r="D3" s="198"/>
      <c r="E3" s="198"/>
      <c r="F3" s="198"/>
      <c r="G3" s="198"/>
      <c r="H3" s="198"/>
      <c r="I3" s="198"/>
      <c r="J3" s="198"/>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row>
    <row r="4" spans="1:39" ht="11.25">
      <c r="A4" s="198"/>
      <c r="B4" s="181" t="s">
        <v>3</v>
      </c>
      <c r="C4" s="281" t="s">
        <v>564</v>
      </c>
      <c r="D4" s="198"/>
      <c r="E4" s="198"/>
      <c r="F4" s="15" t="s">
        <v>5</v>
      </c>
      <c r="G4" s="16" t="s">
        <v>622</v>
      </c>
      <c r="H4" s="198"/>
      <c r="I4" s="198"/>
      <c r="J4" s="198"/>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row>
    <row r="5" spans="1:39" ht="11.25">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row>
    <row r="6" spans="1:39" ht="12.75">
      <c r="A6" s="184"/>
      <c r="B6" s="364"/>
      <c r="C6" s="365">
        <v>1980</v>
      </c>
      <c r="D6" s="365">
        <v>1981</v>
      </c>
      <c r="E6" s="365">
        <v>1982</v>
      </c>
      <c r="F6" s="365">
        <v>1983</v>
      </c>
      <c r="G6" s="365">
        <v>1984</v>
      </c>
      <c r="H6" s="365">
        <v>1985</v>
      </c>
      <c r="I6" s="365">
        <v>1986</v>
      </c>
      <c r="J6" s="365">
        <v>1987</v>
      </c>
      <c r="K6" s="365">
        <v>1988</v>
      </c>
      <c r="L6" s="365">
        <v>1989</v>
      </c>
      <c r="M6" s="365">
        <v>1990</v>
      </c>
      <c r="N6" s="365">
        <v>1991</v>
      </c>
      <c r="O6" s="365">
        <v>1992</v>
      </c>
      <c r="P6" s="365">
        <v>1993</v>
      </c>
      <c r="Q6" s="365">
        <v>1994</v>
      </c>
      <c r="R6" s="365">
        <v>1995</v>
      </c>
      <c r="S6" s="365">
        <v>1996</v>
      </c>
      <c r="T6" s="365">
        <v>1997</v>
      </c>
      <c r="U6" s="365">
        <v>1998</v>
      </c>
      <c r="V6" s="365">
        <v>1999</v>
      </c>
      <c r="W6" s="365">
        <v>2000</v>
      </c>
      <c r="X6" s="365">
        <v>2001</v>
      </c>
      <c r="Y6" s="365">
        <v>2002</v>
      </c>
      <c r="Z6" s="365">
        <v>2003</v>
      </c>
      <c r="AA6" s="365">
        <v>2004</v>
      </c>
      <c r="AB6" s="365">
        <v>2005</v>
      </c>
      <c r="AC6" s="365">
        <v>2006</v>
      </c>
      <c r="AD6" s="365">
        <v>2007</v>
      </c>
      <c r="AE6" s="365">
        <v>2008</v>
      </c>
      <c r="AF6" s="365">
        <v>2009</v>
      </c>
      <c r="AG6" s="365">
        <v>2010</v>
      </c>
      <c r="AH6" s="365">
        <v>2011</v>
      </c>
      <c r="AI6" s="365">
        <v>2012</v>
      </c>
      <c r="AJ6" s="365">
        <v>2013</v>
      </c>
      <c r="AK6" s="365">
        <v>2014</v>
      </c>
      <c r="AL6" s="365">
        <v>2015</v>
      </c>
      <c r="AM6" s="365">
        <v>2016</v>
      </c>
    </row>
    <row r="7" spans="1:39" ht="12.75">
      <c r="A7" s="184"/>
      <c r="B7" s="169" t="s">
        <v>623</v>
      </c>
      <c r="C7" s="151">
        <v>7507</v>
      </c>
      <c r="D7" s="151">
        <v>7846</v>
      </c>
      <c r="E7" s="151">
        <v>8149</v>
      </c>
      <c r="F7" s="151">
        <v>8392</v>
      </c>
      <c r="G7" s="151">
        <v>8724</v>
      </c>
      <c r="H7" s="151">
        <v>8897</v>
      </c>
      <c r="I7" s="151">
        <v>8687</v>
      </c>
      <c r="J7" s="151">
        <v>8746</v>
      </c>
      <c r="K7" s="151">
        <v>8810</v>
      </c>
      <c r="L7" s="151">
        <v>9318</v>
      </c>
      <c r="M7" s="151">
        <v>9693</v>
      </c>
      <c r="N7" s="151">
        <v>9406</v>
      </c>
      <c r="O7" s="151">
        <v>9536</v>
      </c>
      <c r="P7" s="151">
        <v>9356</v>
      </c>
      <c r="Q7" s="151">
        <v>9350</v>
      </c>
      <c r="R7" s="151">
        <v>8259</v>
      </c>
      <c r="S7" s="151">
        <v>8838</v>
      </c>
      <c r="T7" s="151">
        <v>8990</v>
      </c>
      <c r="U7" s="151">
        <v>9332</v>
      </c>
      <c r="V7" s="151">
        <v>9655</v>
      </c>
      <c r="W7" s="151">
        <v>10130</v>
      </c>
      <c r="X7" s="152">
        <v>10311</v>
      </c>
      <c r="Y7" s="152">
        <v>10368</v>
      </c>
      <c r="Z7" s="152">
        <v>10099</v>
      </c>
      <c r="AA7" s="152">
        <v>11477</v>
      </c>
      <c r="AB7" s="152">
        <v>11734.9</v>
      </c>
      <c r="AC7" s="152">
        <v>11876.68016209</v>
      </c>
      <c r="AD7" s="152">
        <v>11713.6</v>
      </c>
      <c r="AE7" s="152">
        <v>12338.7</v>
      </c>
      <c r="AF7" s="152">
        <v>12159.7</v>
      </c>
      <c r="AG7" s="152">
        <v>12377.6</v>
      </c>
      <c r="AH7" s="152">
        <v>12597</v>
      </c>
      <c r="AI7" s="152">
        <v>12805</v>
      </c>
      <c r="AJ7" s="152">
        <v>12648.5</v>
      </c>
      <c r="AK7" s="152">
        <v>12915.8</v>
      </c>
      <c r="AL7" s="152">
        <v>12833.307458</v>
      </c>
      <c r="AM7" s="152">
        <v>12928.424449988</v>
      </c>
    </row>
    <row r="8" spans="1:39" ht="12.75">
      <c r="A8" s="184"/>
      <c r="B8" s="169" t="s">
        <v>624</v>
      </c>
      <c r="C8" s="151">
        <v>2061</v>
      </c>
      <c r="D8" s="151">
        <v>1977</v>
      </c>
      <c r="E8" s="151">
        <v>2031</v>
      </c>
      <c r="F8" s="151">
        <v>2075</v>
      </c>
      <c r="G8" s="151">
        <v>2000</v>
      </c>
      <c r="H8" s="151">
        <v>2043</v>
      </c>
      <c r="I8" s="151">
        <v>2065</v>
      </c>
      <c r="J8" s="151">
        <v>2048</v>
      </c>
      <c r="K8" s="151">
        <v>2128</v>
      </c>
      <c r="L8" s="151">
        <v>2160</v>
      </c>
      <c r="M8" s="151">
        <v>2162</v>
      </c>
      <c r="N8" s="151">
        <v>2139</v>
      </c>
      <c r="O8" s="151">
        <v>2198</v>
      </c>
      <c r="P8" s="151">
        <v>2259</v>
      </c>
      <c r="Q8" s="151">
        <v>2200</v>
      </c>
      <c r="R8" s="151">
        <v>2048</v>
      </c>
      <c r="S8" s="151">
        <v>2222</v>
      </c>
      <c r="T8" s="151">
        <v>2332</v>
      </c>
      <c r="U8" s="151">
        <v>2397</v>
      </c>
      <c r="V8" s="151">
        <v>2468</v>
      </c>
      <c r="W8" s="151">
        <v>2598</v>
      </c>
      <c r="X8" s="152">
        <v>2623</v>
      </c>
      <c r="Y8" s="152">
        <v>2675</v>
      </c>
      <c r="Z8" s="152">
        <v>2652</v>
      </c>
      <c r="AA8" s="152">
        <v>2770</v>
      </c>
      <c r="AB8" s="152">
        <v>2764</v>
      </c>
      <c r="AC8" s="152">
        <v>2781</v>
      </c>
      <c r="AD8" s="152">
        <v>2817</v>
      </c>
      <c r="AE8" s="152">
        <v>2998</v>
      </c>
      <c r="AF8" s="152">
        <v>2972</v>
      </c>
      <c r="AG8" s="152">
        <v>2977</v>
      </c>
      <c r="AH8" s="152">
        <v>3062</v>
      </c>
      <c r="AI8" s="152">
        <v>3115</v>
      </c>
      <c r="AJ8" s="152">
        <v>3372</v>
      </c>
      <c r="AK8" s="152">
        <v>3698</v>
      </c>
      <c r="AL8" s="152">
        <v>3790</v>
      </c>
      <c r="AM8" s="152">
        <v>3901.214267</v>
      </c>
    </row>
    <row r="9" spans="1:39" ht="18.75">
      <c r="A9" s="200" t="s">
        <v>50</v>
      </c>
      <c r="B9" s="19" t="s">
        <v>625</v>
      </c>
      <c r="C9" s="198"/>
      <c r="D9" s="198"/>
      <c r="E9" s="198"/>
      <c r="F9" s="198"/>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row>
    <row r="10" spans="1:39" ht="18.75">
      <c r="A10" s="200" t="s">
        <v>599</v>
      </c>
      <c r="B10" s="97" t="s">
        <v>626</v>
      </c>
      <c r="C10" s="361"/>
      <c r="D10" s="361"/>
      <c r="E10" s="361"/>
      <c r="F10" s="361"/>
      <c r="G10" s="184"/>
      <c r="H10" s="184"/>
      <c r="I10" s="184"/>
      <c r="J10" s="184"/>
      <c r="K10" s="184"/>
      <c r="L10" s="184"/>
      <c r="M10" s="184"/>
      <c r="N10" s="184"/>
      <c r="O10" s="184"/>
      <c r="P10" s="184"/>
      <c r="Q10" s="184"/>
      <c r="R10" s="184"/>
      <c r="S10" s="184"/>
      <c r="T10" s="184"/>
      <c r="U10" s="184"/>
      <c r="V10" s="184"/>
      <c r="W10" s="184"/>
      <c r="X10" s="184"/>
      <c r="Y10" s="184"/>
      <c r="Z10" s="184"/>
      <c r="AA10" s="184"/>
      <c r="AB10" s="184"/>
      <c r="AC10" s="184"/>
      <c r="AD10" s="184"/>
      <c r="AE10" s="184"/>
      <c r="AF10" s="184"/>
      <c r="AG10" s="184"/>
      <c r="AH10" s="184"/>
      <c r="AI10" s="184"/>
      <c r="AJ10" s="184"/>
      <c r="AK10" s="184"/>
      <c r="AL10" s="184"/>
      <c r="AM10" s="184"/>
    </row>
  </sheetData>
  <sheetProtection/>
  <printOptions/>
  <pageMargins left="0.7" right="0.7" top="0.75" bottom="0.75" header="0.3" footer="0.3"/>
  <pageSetup orientation="portrait" paperSize="9"/>
  <ignoredErrors>
    <ignoredError sqref="A9:A10" numberStoredAsText="1"/>
  </ignoredErrors>
</worksheet>
</file>

<file path=xl/worksheets/sheet30.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A1" sqref="A1"/>
    </sheetView>
  </sheetViews>
  <sheetFormatPr defaultColWidth="12" defaultRowHeight="11.25"/>
  <cols>
    <col min="1" max="1" width="6.66015625" style="0" customWidth="1"/>
    <col min="2" max="2" width="30" style="0" customWidth="1"/>
    <col min="3" max="11" width="11.33203125" style="0" customWidth="1"/>
  </cols>
  <sheetData>
    <row r="1" spans="1:11" ht="11.25">
      <c r="A1" s="1"/>
      <c r="B1" s="1"/>
      <c r="C1" s="1"/>
      <c r="D1" s="1"/>
      <c r="E1" s="1"/>
      <c r="F1" s="1"/>
      <c r="G1" s="1"/>
      <c r="H1" s="1"/>
      <c r="I1" s="1"/>
      <c r="J1" s="1"/>
      <c r="K1" s="1"/>
    </row>
    <row r="2" spans="1:11" ht="15.75">
      <c r="A2" s="10"/>
      <c r="B2" s="11" t="s">
        <v>0</v>
      </c>
      <c r="C2" s="10"/>
      <c r="D2" s="10"/>
      <c r="E2" s="10"/>
      <c r="F2" s="10"/>
      <c r="G2" s="10"/>
      <c r="H2" s="10"/>
      <c r="I2" s="10"/>
      <c r="J2" s="10"/>
      <c r="K2" s="10"/>
    </row>
    <row r="3" spans="1:11" ht="12">
      <c r="A3" s="10"/>
      <c r="B3" s="12" t="s">
        <v>1</v>
      </c>
      <c r="C3" s="10"/>
      <c r="D3" s="10"/>
      <c r="E3" s="10"/>
      <c r="F3" s="10"/>
      <c r="G3" s="10"/>
      <c r="H3" s="10"/>
      <c r="I3" s="10"/>
      <c r="J3" s="10"/>
      <c r="K3" s="10"/>
    </row>
    <row r="4" spans="1:11" ht="11.25">
      <c r="A4" s="10"/>
      <c r="B4" s="10" t="s">
        <v>2</v>
      </c>
      <c r="C4" s="10"/>
      <c r="D4" s="10"/>
      <c r="E4" s="10"/>
      <c r="F4" s="10"/>
      <c r="G4" s="10"/>
      <c r="H4" s="10"/>
      <c r="I4" s="10"/>
      <c r="J4" s="10"/>
      <c r="K4" s="10"/>
    </row>
    <row r="5" spans="1:9" ht="11.25">
      <c r="A5" s="10"/>
      <c r="B5" s="13" t="s">
        <v>3</v>
      </c>
      <c r="C5" s="14" t="s">
        <v>4</v>
      </c>
      <c r="D5" s="10"/>
      <c r="E5" s="10"/>
      <c r="F5" s="15" t="s">
        <v>5</v>
      </c>
      <c r="G5" s="16" t="s">
        <v>6</v>
      </c>
      <c r="H5" s="10"/>
      <c r="I5" s="10"/>
    </row>
    <row r="6" spans="1:11" ht="11.25">
      <c r="A6" s="1"/>
      <c r="B6" s="2"/>
      <c r="C6" s="14" t="s">
        <v>7</v>
      </c>
      <c r="D6" s="10"/>
      <c r="E6" s="10"/>
      <c r="F6" s="15"/>
      <c r="G6" s="20"/>
      <c r="H6" s="1"/>
      <c r="I6" s="1"/>
      <c r="J6" s="1"/>
      <c r="K6" s="1"/>
    </row>
    <row r="7" spans="1:11" ht="12.75">
      <c r="A7" s="1"/>
      <c r="B7" s="5" t="s">
        <v>8</v>
      </c>
      <c r="C7" s="6">
        <v>2016</v>
      </c>
      <c r="D7" s="1"/>
      <c r="E7" s="1"/>
      <c r="F7" s="1"/>
      <c r="G7" s="1"/>
      <c r="H7" s="1"/>
      <c r="I7" s="1"/>
      <c r="J7" s="1"/>
      <c r="K7" s="1"/>
    </row>
    <row r="8" spans="1:11" ht="12.75">
      <c r="A8" s="1"/>
      <c r="B8" s="7" t="s">
        <v>9</v>
      </c>
      <c r="C8" s="8">
        <v>1285.834817</v>
      </c>
      <c r="D8" s="1"/>
      <c r="E8" s="1"/>
      <c r="F8" s="1"/>
      <c r="G8" s="1"/>
      <c r="H8" s="1"/>
      <c r="I8" s="1"/>
      <c r="J8" s="1"/>
      <c r="K8" s="1"/>
    </row>
    <row r="9" spans="1:11" ht="12.75">
      <c r="A9" s="1"/>
      <c r="B9" s="7" t="s">
        <v>10</v>
      </c>
      <c r="C9" s="8">
        <v>490.975307</v>
      </c>
      <c r="D9" s="1"/>
      <c r="E9" s="1"/>
      <c r="F9" s="1"/>
      <c r="G9" s="1"/>
      <c r="H9" s="1"/>
      <c r="I9" s="1"/>
      <c r="J9" s="1"/>
      <c r="K9" s="1"/>
    </row>
    <row r="10" spans="1:11" ht="12.75">
      <c r="A10" s="1"/>
      <c r="B10" s="7" t="s">
        <v>11</v>
      </c>
      <c r="C10" s="8">
        <v>507.069201</v>
      </c>
      <c r="D10" s="1"/>
      <c r="E10" s="1"/>
      <c r="F10" s="1"/>
      <c r="G10" s="1"/>
      <c r="H10" s="1"/>
      <c r="I10" s="1"/>
      <c r="J10" s="1"/>
      <c r="K10" s="1"/>
    </row>
    <row r="11" spans="1:11" ht="12.75">
      <c r="A11" s="1"/>
      <c r="B11" s="7" t="s">
        <v>12</v>
      </c>
      <c r="C11" s="8">
        <v>440.626395</v>
      </c>
      <c r="D11" s="1"/>
      <c r="E11" s="1"/>
      <c r="F11" s="1"/>
      <c r="G11" s="1"/>
      <c r="H11" s="1"/>
      <c r="I11" s="1"/>
      <c r="J11" s="1"/>
      <c r="K11" s="1"/>
    </row>
    <row r="12" spans="1:11" ht="12.75">
      <c r="A12" s="1"/>
      <c r="B12" s="7" t="s">
        <v>13</v>
      </c>
      <c r="C12" s="8">
        <v>83.90329</v>
      </c>
      <c r="D12" s="1"/>
      <c r="E12" s="1"/>
      <c r="F12" s="1"/>
      <c r="G12" s="1"/>
      <c r="H12" s="1"/>
      <c r="I12" s="1"/>
      <c r="J12" s="1"/>
      <c r="K12" s="1"/>
    </row>
    <row r="13" spans="1:11" ht="12.75">
      <c r="A13" s="1"/>
      <c r="B13" s="7" t="s">
        <v>14</v>
      </c>
      <c r="C13" s="8">
        <v>779.5079479999999</v>
      </c>
      <c r="D13" s="1"/>
      <c r="E13" s="1"/>
      <c r="F13" s="1"/>
      <c r="G13" s="1"/>
      <c r="H13" s="1"/>
      <c r="I13" s="1"/>
      <c r="J13" s="1"/>
      <c r="K13" s="1"/>
    </row>
    <row r="14" spans="1:11" ht="12.75">
      <c r="A14" s="1"/>
      <c r="B14" s="7" t="s">
        <v>15</v>
      </c>
      <c r="C14" s="8">
        <v>719.8643619999999</v>
      </c>
      <c r="D14" s="1"/>
      <c r="E14" s="1"/>
      <c r="F14" s="1"/>
      <c r="G14" s="1"/>
      <c r="H14" s="1"/>
      <c r="I14" s="1"/>
      <c r="J14" s="1"/>
      <c r="K14" s="1"/>
    </row>
    <row r="15" spans="1:11" ht="12.75">
      <c r="A15" s="1"/>
      <c r="B15" s="7" t="s">
        <v>16</v>
      </c>
      <c r="C15" s="8">
        <v>1491.366551</v>
      </c>
      <c r="D15" s="1"/>
      <c r="E15" s="1"/>
      <c r="F15" s="1"/>
      <c r="G15" s="1"/>
      <c r="H15" s="1"/>
      <c r="I15" s="1"/>
      <c r="J15" s="1"/>
      <c r="K15" s="1"/>
    </row>
    <row r="16" spans="1:11" ht="12.75">
      <c r="A16" s="1"/>
      <c r="B16" s="7" t="s">
        <v>17</v>
      </c>
      <c r="C16" s="8">
        <v>182.388464</v>
      </c>
      <c r="D16" s="1"/>
      <c r="E16" s="1"/>
      <c r="F16" s="1"/>
      <c r="G16" s="1"/>
      <c r="H16" s="1"/>
      <c r="I16" s="1"/>
      <c r="J16" s="1"/>
      <c r="K16" s="1"/>
    </row>
    <row r="17" spans="1:11" ht="12.75">
      <c r="A17" s="1"/>
      <c r="B17" s="7" t="s">
        <v>18</v>
      </c>
      <c r="C17" s="8">
        <v>992.437133</v>
      </c>
      <c r="D17" s="1"/>
      <c r="E17" s="1"/>
      <c r="F17" s="1"/>
      <c r="G17" s="1"/>
      <c r="H17" s="1"/>
      <c r="I17" s="1"/>
      <c r="J17" s="1"/>
      <c r="K17" s="1"/>
    </row>
    <row r="18" spans="1:11" ht="12.75">
      <c r="A18" s="1"/>
      <c r="B18" s="7" t="s">
        <v>19</v>
      </c>
      <c r="C18" s="8">
        <v>910.1448029999999</v>
      </c>
      <c r="D18" s="1"/>
      <c r="E18" s="1"/>
      <c r="F18" s="1"/>
      <c r="G18" s="1"/>
      <c r="H18" s="1"/>
      <c r="I18" s="1"/>
      <c r="J18" s="1"/>
      <c r="K18" s="1"/>
    </row>
    <row r="19" spans="1:11" ht="12.75">
      <c r="A19" s="1"/>
      <c r="B19" s="7" t="s">
        <v>20</v>
      </c>
      <c r="C19" s="8">
        <v>600.9866010000001</v>
      </c>
      <c r="D19" s="1"/>
      <c r="E19" s="1"/>
      <c r="F19" s="1"/>
      <c r="G19" s="1"/>
      <c r="H19" s="1"/>
      <c r="I19" s="1"/>
      <c r="J19" s="1"/>
      <c r="K19" s="1"/>
    </row>
    <row r="20" spans="1:11" ht="12.75">
      <c r="A20" s="1"/>
      <c r="B20" s="7" t="s">
        <v>21</v>
      </c>
      <c r="C20" s="8">
        <v>106.305277</v>
      </c>
      <c r="D20" s="1"/>
      <c r="E20" s="1"/>
      <c r="F20" s="1"/>
      <c r="G20" s="1"/>
      <c r="H20" s="1"/>
      <c r="I20" s="1"/>
      <c r="J20" s="1"/>
      <c r="K20" s="1"/>
    </row>
    <row r="21" spans="1:11" ht="12.75">
      <c r="A21" s="1"/>
      <c r="B21" s="9" t="s">
        <v>22</v>
      </c>
      <c r="C21" s="8">
        <v>9810.259708900001</v>
      </c>
      <c r="D21" s="1"/>
      <c r="E21" s="1"/>
      <c r="F21" s="1"/>
      <c r="G21" s="1"/>
      <c r="H21" s="1"/>
      <c r="I21" s="1"/>
      <c r="J21" s="1"/>
      <c r="K21" s="1"/>
    </row>
    <row r="22" spans="1:11" ht="12.75">
      <c r="A22" s="18"/>
      <c r="B22" s="19" t="s">
        <v>23</v>
      </c>
      <c r="C22" s="10"/>
      <c r="D22" s="10"/>
      <c r="E22" s="10"/>
      <c r="F22" s="1"/>
      <c r="G22" s="1"/>
      <c r="H22" s="1"/>
      <c r="I22" s="1"/>
      <c r="J22" s="1"/>
      <c r="K22" s="1"/>
    </row>
    <row r="23" spans="1:11" ht="11.25">
      <c r="A23" s="1"/>
      <c r="B23" s="18"/>
      <c r="C23" s="1"/>
      <c r="D23" s="1"/>
      <c r="E23" s="1"/>
      <c r="F23" s="1"/>
      <c r="G23" s="1"/>
      <c r="H23" s="1"/>
      <c r="I23" s="1"/>
      <c r="J23" s="1"/>
      <c r="K23" s="1"/>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N19"/>
  <sheetViews>
    <sheetView showGridLines="0" zoomScalePageLayoutView="0" workbookViewId="0" topLeftCell="A1">
      <selection activeCell="A1" sqref="A1"/>
    </sheetView>
  </sheetViews>
  <sheetFormatPr defaultColWidth="12" defaultRowHeight="11.25"/>
  <cols>
    <col min="1" max="1" width="6.66015625" style="0" customWidth="1"/>
    <col min="2" max="2" width="19.5" style="0" customWidth="1"/>
    <col min="3" max="3" width="26.33203125" style="0" customWidth="1"/>
    <col min="4" max="39" width="10.16015625" style="0" customWidth="1"/>
    <col min="40" max="40" width="12.33203125" style="0" customWidth="1"/>
  </cols>
  <sheetData>
    <row r="1" spans="1:40" ht="11.25">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row>
    <row r="2" spans="1:40" ht="15.75">
      <c r="A2" s="198"/>
      <c r="B2" s="179" t="s">
        <v>603</v>
      </c>
      <c r="C2" s="198"/>
      <c r="D2" s="198"/>
      <c r="E2" s="198"/>
      <c r="F2" s="198"/>
      <c r="G2" s="198"/>
      <c r="H2" s="198"/>
      <c r="I2" s="198"/>
      <c r="J2" s="198"/>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row>
    <row r="3" spans="1:40" ht="11.25">
      <c r="A3" s="198"/>
      <c r="B3" s="198"/>
      <c r="C3" s="198"/>
      <c r="D3" s="198"/>
      <c r="E3" s="198"/>
      <c r="F3" s="198"/>
      <c r="G3" s="198"/>
      <c r="H3" s="198"/>
      <c r="I3" s="198"/>
      <c r="J3" s="198"/>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row>
    <row r="4" spans="1:40" ht="11.25">
      <c r="A4" s="198"/>
      <c r="B4" s="181" t="s">
        <v>3</v>
      </c>
      <c r="C4" s="281" t="s">
        <v>564</v>
      </c>
      <c r="D4" s="198"/>
      <c r="E4" s="198"/>
      <c r="F4" s="15" t="s">
        <v>5</v>
      </c>
      <c r="G4" s="16" t="s">
        <v>604</v>
      </c>
      <c r="H4" s="198"/>
      <c r="I4" s="198"/>
      <c r="J4" s="198"/>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row>
    <row r="5" spans="1:40" ht="11.25">
      <c r="A5" s="198"/>
      <c r="B5" s="198"/>
      <c r="C5" s="198"/>
      <c r="D5" s="198"/>
      <c r="E5" s="198"/>
      <c r="F5" s="198"/>
      <c r="G5" s="198"/>
      <c r="H5" s="198"/>
      <c r="I5" s="198"/>
      <c r="J5" s="198"/>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row>
    <row r="6" spans="1:40" ht="12.75">
      <c r="A6" s="184"/>
      <c r="B6" s="362"/>
      <c r="C6" s="363"/>
      <c r="D6" s="186">
        <v>1980</v>
      </c>
      <c r="E6" s="186">
        <v>1981</v>
      </c>
      <c r="F6" s="186">
        <v>1982</v>
      </c>
      <c r="G6" s="186">
        <v>1983</v>
      </c>
      <c r="H6" s="186">
        <v>1984</v>
      </c>
      <c r="I6" s="186">
        <v>1985</v>
      </c>
      <c r="J6" s="186">
        <v>1986</v>
      </c>
      <c r="K6" s="186">
        <v>1987</v>
      </c>
      <c r="L6" s="186">
        <v>1988</v>
      </c>
      <c r="M6" s="186">
        <v>1989</v>
      </c>
      <c r="N6" s="186">
        <v>1990</v>
      </c>
      <c r="O6" s="186">
        <v>1991</v>
      </c>
      <c r="P6" s="186">
        <v>1992</v>
      </c>
      <c r="Q6" s="186">
        <v>1993</v>
      </c>
      <c r="R6" s="186">
        <v>1994</v>
      </c>
      <c r="S6" s="186">
        <v>1995</v>
      </c>
      <c r="T6" s="186">
        <v>1996</v>
      </c>
      <c r="U6" s="186">
        <v>1997</v>
      </c>
      <c r="V6" s="186">
        <v>1998</v>
      </c>
      <c r="W6" s="186">
        <v>1999</v>
      </c>
      <c r="X6" s="186">
        <v>2000</v>
      </c>
      <c r="Y6" s="186">
        <v>2001</v>
      </c>
      <c r="Z6" s="186">
        <v>2002</v>
      </c>
      <c r="AA6" s="186">
        <v>2003</v>
      </c>
      <c r="AB6" s="186">
        <v>2004</v>
      </c>
      <c r="AC6" s="186">
        <v>2005</v>
      </c>
      <c r="AD6" s="186">
        <v>2006</v>
      </c>
      <c r="AE6" s="186">
        <v>2007</v>
      </c>
      <c r="AF6" s="186">
        <v>2008</v>
      </c>
      <c r="AG6" s="186">
        <v>2009</v>
      </c>
      <c r="AH6" s="186">
        <v>2010</v>
      </c>
      <c r="AI6" s="186">
        <v>2011</v>
      </c>
      <c r="AJ6" s="186">
        <v>2012</v>
      </c>
      <c r="AK6" s="186">
        <v>2013</v>
      </c>
      <c r="AL6" s="186">
        <v>2014</v>
      </c>
      <c r="AM6" s="187">
        <v>2015</v>
      </c>
      <c r="AN6" s="187" t="s">
        <v>605</v>
      </c>
    </row>
    <row r="7" spans="1:40" ht="12.75">
      <c r="A7" s="184"/>
      <c r="B7" s="188" t="s">
        <v>606</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352"/>
      <c r="AN7" s="352"/>
    </row>
    <row r="8" spans="1:40" ht="12.75">
      <c r="A8" s="184"/>
      <c r="B8" s="384" t="s">
        <v>607</v>
      </c>
      <c r="C8" s="384"/>
      <c r="D8" s="353">
        <v>238.5</v>
      </c>
      <c r="E8" s="353">
        <v>243.9</v>
      </c>
      <c r="F8" s="353">
        <v>248</v>
      </c>
      <c r="G8" s="353">
        <v>250</v>
      </c>
      <c r="H8" s="353">
        <v>252.9</v>
      </c>
      <c r="I8" s="353">
        <v>258.3</v>
      </c>
      <c r="J8" s="353">
        <v>261.7</v>
      </c>
      <c r="K8" s="353">
        <v>262.7</v>
      </c>
      <c r="L8" s="353">
        <v>258.7</v>
      </c>
      <c r="M8" s="353">
        <v>268.7</v>
      </c>
      <c r="N8" s="353">
        <v>267.5</v>
      </c>
      <c r="O8" s="353">
        <v>268</v>
      </c>
      <c r="P8" s="353">
        <v>281.9</v>
      </c>
      <c r="Q8" s="353">
        <v>285.1</v>
      </c>
      <c r="R8" s="353">
        <v>283.3</v>
      </c>
      <c r="S8" s="353">
        <v>263.4</v>
      </c>
      <c r="T8" s="353">
        <v>283.6</v>
      </c>
      <c r="U8" s="353">
        <v>284</v>
      </c>
      <c r="V8" s="353">
        <v>290.1</v>
      </c>
      <c r="W8" s="353">
        <v>299.2</v>
      </c>
      <c r="X8" s="353">
        <v>302.5</v>
      </c>
      <c r="Y8" s="353">
        <v>302.2</v>
      </c>
      <c r="Z8" s="353">
        <v>303.9</v>
      </c>
      <c r="AA8" s="353">
        <v>309.4</v>
      </c>
      <c r="AB8" s="353">
        <v>321</v>
      </c>
      <c r="AC8" s="353">
        <v>322.2</v>
      </c>
      <c r="AD8" s="354" t="s">
        <v>608</v>
      </c>
      <c r="AE8" s="353">
        <v>324</v>
      </c>
      <c r="AF8" s="353">
        <v>343.8</v>
      </c>
      <c r="AG8" s="353">
        <v>346.9</v>
      </c>
      <c r="AH8" s="353">
        <v>346.5</v>
      </c>
      <c r="AI8" s="353">
        <v>350.9</v>
      </c>
      <c r="AJ8" s="353">
        <v>358.1</v>
      </c>
      <c r="AK8" s="353">
        <v>364.7</v>
      </c>
      <c r="AL8" s="353">
        <v>370.7</v>
      </c>
      <c r="AM8" s="353">
        <v>374.8</v>
      </c>
      <c r="AN8" s="355" t="s">
        <v>65</v>
      </c>
    </row>
    <row r="9" spans="1:40" ht="12.75">
      <c r="A9" s="184"/>
      <c r="B9" s="383"/>
      <c r="C9" s="169" t="s">
        <v>609</v>
      </c>
      <c r="D9" s="356">
        <v>190.6</v>
      </c>
      <c r="E9" s="356">
        <v>192.1</v>
      </c>
      <c r="F9" s="356">
        <v>191.3</v>
      </c>
      <c r="G9" s="356">
        <v>190.8</v>
      </c>
      <c r="H9" s="356">
        <v>191.8</v>
      </c>
      <c r="I9" s="356">
        <v>195.5</v>
      </c>
      <c r="J9" s="356">
        <v>196.2</v>
      </c>
      <c r="K9" s="356">
        <v>197</v>
      </c>
      <c r="L9" s="356">
        <v>194.3</v>
      </c>
      <c r="M9" s="356">
        <v>196.7</v>
      </c>
      <c r="N9" s="356">
        <v>195.5</v>
      </c>
      <c r="O9" s="356">
        <v>194.7</v>
      </c>
      <c r="P9" s="356">
        <v>199.8</v>
      </c>
      <c r="Q9" s="356">
        <v>200.6</v>
      </c>
      <c r="R9" s="356">
        <v>199.5</v>
      </c>
      <c r="S9" s="356">
        <v>185.7</v>
      </c>
      <c r="T9" s="356">
        <v>200.3</v>
      </c>
      <c r="U9" s="356">
        <v>199.4</v>
      </c>
      <c r="V9" s="356">
        <v>203.1</v>
      </c>
      <c r="W9" s="356">
        <v>212.2</v>
      </c>
      <c r="X9" s="356">
        <v>213.9</v>
      </c>
      <c r="Y9" s="356">
        <v>212.6</v>
      </c>
      <c r="Z9" s="356">
        <v>212.6</v>
      </c>
      <c r="AA9" s="356">
        <v>217.7</v>
      </c>
      <c r="AB9" s="356">
        <v>226</v>
      </c>
      <c r="AC9" s="356">
        <v>226.7</v>
      </c>
      <c r="AD9" s="357" t="s">
        <v>610</v>
      </c>
      <c r="AE9" s="356">
        <v>228.5</v>
      </c>
      <c r="AF9" s="356">
        <v>241.3</v>
      </c>
      <c r="AG9" s="356">
        <v>246.7</v>
      </c>
      <c r="AH9" s="356">
        <v>243.7</v>
      </c>
      <c r="AI9" s="356">
        <v>246.2</v>
      </c>
      <c r="AJ9" s="356">
        <v>250.3</v>
      </c>
      <c r="AK9" s="356">
        <v>254.5</v>
      </c>
      <c r="AL9" s="356">
        <v>257.5</v>
      </c>
      <c r="AM9" s="356">
        <v>262</v>
      </c>
      <c r="AN9" s="358" t="s">
        <v>65</v>
      </c>
    </row>
    <row r="10" spans="1:40" ht="12.75">
      <c r="A10" s="184"/>
      <c r="B10" s="383"/>
      <c r="C10" s="169" t="s">
        <v>611</v>
      </c>
      <c r="D10" s="356">
        <v>47.9</v>
      </c>
      <c r="E10" s="356">
        <v>51.8</v>
      </c>
      <c r="F10" s="356">
        <v>56.7</v>
      </c>
      <c r="G10" s="356">
        <v>59.2</v>
      </c>
      <c r="H10" s="356">
        <v>61.1</v>
      </c>
      <c r="I10" s="356">
        <v>62.8</v>
      </c>
      <c r="J10" s="356">
        <v>65.5</v>
      </c>
      <c r="K10" s="356">
        <v>65.7</v>
      </c>
      <c r="L10" s="356">
        <v>64.4</v>
      </c>
      <c r="M10" s="356">
        <v>71.5</v>
      </c>
      <c r="N10" s="356">
        <v>72</v>
      </c>
      <c r="O10" s="356">
        <v>73.3</v>
      </c>
      <c r="P10" s="356">
        <v>82.1</v>
      </c>
      <c r="Q10" s="356">
        <v>84.5</v>
      </c>
      <c r="R10" s="356">
        <v>83.8</v>
      </c>
      <c r="S10" s="356">
        <v>77.7</v>
      </c>
      <c r="T10" s="356">
        <v>83.3</v>
      </c>
      <c r="U10" s="356">
        <v>84.6</v>
      </c>
      <c r="V10" s="356">
        <v>87</v>
      </c>
      <c r="W10" s="356">
        <v>87</v>
      </c>
      <c r="X10" s="356">
        <v>88.6</v>
      </c>
      <c r="Y10" s="356">
        <v>89.6</v>
      </c>
      <c r="Z10" s="356">
        <v>91.3</v>
      </c>
      <c r="AA10" s="356">
        <v>91.7</v>
      </c>
      <c r="AB10" s="356">
        <v>95</v>
      </c>
      <c r="AC10" s="356">
        <v>95.5</v>
      </c>
      <c r="AD10" s="356">
        <v>97.8</v>
      </c>
      <c r="AE10" s="356">
        <v>95.5</v>
      </c>
      <c r="AF10" s="356">
        <v>102.5</v>
      </c>
      <c r="AG10" s="356">
        <v>100.2</v>
      </c>
      <c r="AH10" s="356">
        <v>102.8</v>
      </c>
      <c r="AI10" s="356">
        <v>104.7</v>
      </c>
      <c r="AJ10" s="356">
        <v>107.8</v>
      </c>
      <c r="AK10" s="356">
        <v>110.2</v>
      </c>
      <c r="AL10" s="356">
        <v>113.2</v>
      </c>
      <c r="AM10" s="356">
        <v>112.8</v>
      </c>
      <c r="AN10" s="358" t="s">
        <v>65</v>
      </c>
    </row>
    <row r="11" spans="1:40" ht="12.75">
      <c r="A11" s="184"/>
      <c r="B11" s="188" t="s">
        <v>612</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359"/>
      <c r="AK11" s="359"/>
      <c r="AL11" s="359"/>
      <c r="AM11" s="360"/>
      <c r="AN11" s="360"/>
    </row>
    <row r="12" spans="1:40" ht="12.75">
      <c r="A12" s="184"/>
      <c r="B12" s="384" t="s">
        <v>613</v>
      </c>
      <c r="C12" s="384"/>
      <c r="D12" s="353">
        <v>134.4</v>
      </c>
      <c r="E12" s="353">
        <v>131.6</v>
      </c>
      <c r="F12" s="353">
        <v>136.3</v>
      </c>
      <c r="G12" s="353">
        <v>143.8</v>
      </c>
      <c r="H12" s="353">
        <v>142.7</v>
      </c>
      <c r="I12" s="353">
        <v>141.8</v>
      </c>
      <c r="J12" s="353">
        <v>141.6</v>
      </c>
      <c r="K12" s="353">
        <v>140.8</v>
      </c>
      <c r="L12" s="353">
        <v>140.9</v>
      </c>
      <c r="M12" s="353">
        <v>142.2</v>
      </c>
      <c r="N12" s="353">
        <v>141.1</v>
      </c>
      <c r="O12" s="353">
        <v>142.3</v>
      </c>
      <c r="P12" s="353">
        <v>143.9</v>
      </c>
      <c r="Q12" s="353">
        <v>145.8</v>
      </c>
      <c r="R12" s="353">
        <v>147.5</v>
      </c>
      <c r="S12" s="353">
        <v>140.2</v>
      </c>
      <c r="T12" s="353">
        <v>144</v>
      </c>
      <c r="U12" s="353">
        <v>145.9</v>
      </c>
      <c r="V12" s="353">
        <v>146.4</v>
      </c>
      <c r="W12" s="353">
        <v>149.1</v>
      </c>
      <c r="X12" s="353">
        <v>149.6</v>
      </c>
      <c r="Y12" s="353">
        <v>149.4</v>
      </c>
      <c r="Z12" s="353">
        <v>151.4</v>
      </c>
      <c r="AA12" s="353">
        <v>150.3</v>
      </c>
      <c r="AB12" s="353">
        <v>155.8</v>
      </c>
      <c r="AC12" s="353">
        <v>156.8</v>
      </c>
      <c r="AD12" s="353">
        <v>159.9</v>
      </c>
      <c r="AE12" s="353">
        <v>165.6</v>
      </c>
      <c r="AF12" s="353">
        <v>178.1</v>
      </c>
      <c r="AG12" s="353">
        <v>183.2</v>
      </c>
      <c r="AH12" s="353">
        <v>182.7</v>
      </c>
      <c r="AI12" s="353">
        <v>183.2</v>
      </c>
      <c r="AJ12" s="353">
        <v>187.3</v>
      </c>
      <c r="AK12" s="353">
        <v>195.1</v>
      </c>
      <c r="AL12" s="353">
        <v>202.5</v>
      </c>
      <c r="AM12" s="353">
        <v>210.3</v>
      </c>
      <c r="AN12" s="355" t="s">
        <v>65</v>
      </c>
    </row>
    <row r="13" spans="1:40" ht="12.75">
      <c r="A13" s="184"/>
      <c r="B13" s="383"/>
      <c r="C13" s="169" t="s">
        <v>614</v>
      </c>
      <c r="D13" s="356">
        <v>42.9</v>
      </c>
      <c r="E13" s="356">
        <v>42.1</v>
      </c>
      <c r="F13" s="356">
        <v>42.8</v>
      </c>
      <c r="G13" s="356">
        <v>43.1</v>
      </c>
      <c r="H13" s="356">
        <v>42.5</v>
      </c>
      <c r="I13" s="356">
        <v>42.2</v>
      </c>
      <c r="J13" s="356">
        <v>42.3</v>
      </c>
      <c r="K13" s="356">
        <v>41.9</v>
      </c>
      <c r="L13" s="356">
        <v>41.9</v>
      </c>
      <c r="M13" s="356">
        <v>41.8</v>
      </c>
      <c r="N13" s="356">
        <v>41.3</v>
      </c>
      <c r="O13" s="356">
        <v>40.9</v>
      </c>
      <c r="P13" s="356">
        <v>41</v>
      </c>
      <c r="Q13" s="356">
        <v>40.9</v>
      </c>
      <c r="R13" s="356">
        <v>40.4</v>
      </c>
      <c r="S13" s="356">
        <v>37.6</v>
      </c>
      <c r="T13" s="356">
        <v>40.9</v>
      </c>
      <c r="U13" s="356">
        <v>41.7</v>
      </c>
      <c r="V13" s="356">
        <v>42.9</v>
      </c>
      <c r="W13" s="356">
        <v>42.6</v>
      </c>
      <c r="X13" s="356">
        <v>42.6</v>
      </c>
      <c r="Y13" s="356">
        <v>42.5</v>
      </c>
      <c r="Z13" s="356">
        <v>42.8</v>
      </c>
      <c r="AA13" s="356">
        <v>42.2</v>
      </c>
      <c r="AB13" s="356">
        <v>43.6</v>
      </c>
      <c r="AC13" s="356">
        <v>44.1</v>
      </c>
      <c r="AD13" s="356">
        <v>45.7</v>
      </c>
      <c r="AE13" s="356">
        <v>46.9</v>
      </c>
      <c r="AF13" s="356">
        <v>50.2</v>
      </c>
      <c r="AG13" s="356">
        <v>51.6</v>
      </c>
      <c r="AH13" s="356">
        <v>50.3</v>
      </c>
      <c r="AI13" s="356">
        <v>50.8</v>
      </c>
      <c r="AJ13" s="356">
        <v>51</v>
      </c>
      <c r="AK13" s="356">
        <v>50</v>
      </c>
      <c r="AL13" s="356">
        <v>50.5</v>
      </c>
      <c r="AM13" s="356">
        <v>50.6</v>
      </c>
      <c r="AN13" s="356">
        <v>49.9</v>
      </c>
    </row>
    <row r="14" spans="1:40" ht="12.75">
      <c r="A14" s="184"/>
      <c r="B14" s="383"/>
      <c r="C14" s="169" t="s">
        <v>615</v>
      </c>
      <c r="D14" s="356">
        <v>91.5</v>
      </c>
      <c r="E14" s="356">
        <v>89.5</v>
      </c>
      <c r="F14" s="356">
        <v>93.5</v>
      </c>
      <c r="G14" s="356">
        <v>100.7</v>
      </c>
      <c r="H14" s="356">
        <v>100.2</v>
      </c>
      <c r="I14" s="356">
        <v>99.6</v>
      </c>
      <c r="J14" s="356">
        <v>99.3</v>
      </c>
      <c r="K14" s="356">
        <v>98.9</v>
      </c>
      <c r="L14" s="356">
        <v>99</v>
      </c>
      <c r="M14" s="356">
        <v>100.4</v>
      </c>
      <c r="N14" s="356">
        <v>99.8</v>
      </c>
      <c r="O14" s="356">
        <v>101.4</v>
      </c>
      <c r="P14" s="356">
        <v>102.9</v>
      </c>
      <c r="Q14" s="356">
        <v>104.9</v>
      </c>
      <c r="R14" s="356">
        <v>107.1</v>
      </c>
      <c r="S14" s="356">
        <v>102.6</v>
      </c>
      <c r="T14" s="356">
        <v>103.1</v>
      </c>
      <c r="U14" s="356">
        <v>104.2</v>
      </c>
      <c r="V14" s="356">
        <v>103.5</v>
      </c>
      <c r="W14" s="356">
        <v>106.5</v>
      </c>
      <c r="X14" s="356">
        <v>107</v>
      </c>
      <c r="Y14" s="356">
        <v>106.9</v>
      </c>
      <c r="Z14" s="356">
        <v>108.6</v>
      </c>
      <c r="AA14" s="356">
        <v>108.1</v>
      </c>
      <c r="AB14" s="356">
        <v>112.2</v>
      </c>
      <c r="AC14" s="356">
        <v>112.7</v>
      </c>
      <c r="AD14" s="356">
        <v>114.2</v>
      </c>
      <c r="AE14" s="356">
        <v>118.7</v>
      </c>
      <c r="AF14" s="356">
        <v>127.9</v>
      </c>
      <c r="AG14" s="356">
        <v>131.6</v>
      </c>
      <c r="AH14" s="356">
        <v>132.4</v>
      </c>
      <c r="AI14" s="356">
        <v>132.4</v>
      </c>
      <c r="AJ14" s="356">
        <v>136.3</v>
      </c>
      <c r="AK14" s="356">
        <v>145</v>
      </c>
      <c r="AL14" s="356">
        <v>125.2</v>
      </c>
      <c r="AM14" s="356">
        <v>125.9</v>
      </c>
      <c r="AN14" s="356">
        <v>122.8</v>
      </c>
    </row>
    <row r="15" spans="1:40" ht="12.75">
      <c r="A15" s="184"/>
      <c r="B15" s="384" t="s">
        <v>616</v>
      </c>
      <c r="C15" s="384"/>
      <c r="D15" s="353">
        <v>7.2</v>
      </c>
      <c r="E15" s="353">
        <v>7.6</v>
      </c>
      <c r="F15" s="353">
        <v>7.9</v>
      </c>
      <c r="G15" s="353">
        <v>8.1</v>
      </c>
      <c r="H15" s="353">
        <v>8.2</v>
      </c>
      <c r="I15" s="353">
        <v>8.6</v>
      </c>
      <c r="J15" s="353">
        <v>9.1</v>
      </c>
      <c r="K15" s="353">
        <v>9.2</v>
      </c>
      <c r="L15" s="353">
        <v>6.8</v>
      </c>
      <c r="M15" s="353">
        <v>7.6</v>
      </c>
      <c r="N15" s="353">
        <v>8.2</v>
      </c>
      <c r="O15" s="353">
        <v>8</v>
      </c>
      <c r="P15" s="353">
        <v>7.6</v>
      </c>
      <c r="Q15" s="353">
        <v>4.5</v>
      </c>
      <c r="R15" s="353">
        <v>4.3</v>
      </c>
      <c r="S15" s="353">
        <v>4.4</v>
      </c>
      <c r="T15" s="353">
        <v>4.7</v>
      </c>
      <c r="U15" s="353">
        <v>4.9</v>
      </c>
      <c r="V15" s="353">
        <v>5.1</v>
      </c>
      <c r="W15" s="353">
        <v>5.7</v>
      </c>
      <c r="X15" s="353">
        <v>5.8</v>
      </c>
      <c r="Y15" s="353">
        <v>5.6</v>
      </c>
      <c r="Z15" s="353">
        <v>5.7</v>
      </c>
      <c r="AA15" s="353">
        <v>5.9</v>
      </c>
      <c r="AB15" s="353">
        <v>5</v>
      </c>
      <c r="AC15" s="353">
        <v>5.7</v>
      </c>
      <c r="AD15" s="353">
        <v>6.2</v>
      </c>
      <c r="AE15" s="353">
        <v>6.4</v>
      </c>
      <c r="AF15" s="353">
        <v>1.3</v>
      </c>
      <c r="AG15" s="353">
        <v>1.4</v>
      </c>
      <c r="AH15" s="353">
        <v>1.6</v>
      </c>
      <c r="AI15" s="353">
        <v>1.6</v>
      </c>
      <c r="AJ15" s="353">
        <v>1.3</v>
      </c>
      <c r="AK15" s="353">
        <v>0.8</v>
      </c>
      <c r="AL15" s="353">
        <v>1.5</v>
      </c>
      <c r="AM15" s="353">
        <v>1.5</v>
      </c>
      <c r="AN15" s="355" t="s">
        <v>65</v>
      </c>
    </row>
    <row r="16" spans="1:40" ht="18.75">
      <c r="A16" s="200" t="s">
        <v>50</v>
      </c>
      <c r="B16" s="19" t="s">
        <v>617</v>
      </c>
      <c r="C16" s="198"/>
      <c r="D16" s="198"/>
      <c r="E16" s="198"/>
      <c r="F16" s="184"/>
      <c r="G16" s="184"/>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row>
    <row r="17" spans="1:40" ht="18.75">
      <c r="A17" s="200" t="s">
        <v>599</v>
      </c>
      <c r="B17" s="97" t="s">
        <v>618</v>
      </c>
      <c r="C17" s="361"/>
      <c r="D17" s="361"/>
      <c r="E17" s="361"/>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row>
    <row r="18" spans="1:40" ht="18.75">
      <c r="A18" s="200" t="s">
        <v>601</v>
      </c>
      <c r="B18" s="97" t="s">
        <v>619</v>
      </c>
      <c r="C18" s="361"/>
      <c r="D18" s="361"/>
      <c r="E18" s="361"/>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row>
    <row r="19" spans="1:40" ht="18.75">
      <c r="A19" s="200">
        <v>-4</v>
      </c>
      <c r="B19" s="97" t="s">
        <v>620</v>
      </c>
      <c r="C19" s="361"/>
      <c r="D19" s="361"/>
      <c r="E19" s="361"/>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row>
  </sheetData>
  <sheetProtection/>
  <mergeCells count="5">
    <mergeCell ref="B15:C15"/>
    <mergeCell ref="B8:C8"/>
    <mergeCell ref="B9:B10"/>
    <mergeCell ref="B12:C12"/>
    <mergeCell ref="B13:B14"/>
  </mergeCells>
  <printOptions/>
  <pageMargins left="0.7" right="0.7" top="0.75" bottom="0.75" header="0.3" footer="0.3"/>
  <pageSetup orientation="portrait" paperSize="9"/>
  <ignoredErrors>
    <ignoredError sqref="A16:A19" numberStoredAsText="1"/>
  </ignoredErrors>
</worksheet>
</file>

<file path=xl/worksheets/sheet5.xml><?xml version="1.0" encoding="utf-8"?>
<worksheet xmlns="http://schemas.openxmlformats.org/spreadsheetml/2006/main" xmlns:r="http://schemas.openxmlformats.org/officeDocument/2006/relationships">
  <dimension ref="A1:M49"/>
  <sheetViews>
    <sheetView showGridLines="0" zoomScalePageLayoutView="0" workbookViewId="0" topLeftCell="A1">
      <selection activeCell="A1" sqref="A1"/>
    </sheetView>
  </sheetViews>
  <sheetFormatPr defaultColWidth="12" defaultRowHeight="11.25"/>
  <cols>
    <col min="1" max="1" width="6.66015625" style="0" customWidth="1"/>
    <col min="2" max="2" width="30" style="0" customWidth="1"/>
    <col min="3" max="11" width="15.33203125" style="0" customWidth="1"/>
  </cols>
  <sheetData>
    <row r="1" spans="1:13" ht="11.25">
      <c r="A1" s="1"/>
      <c r="B1" s="1"/>
      <c r="C1" s="1"/>
      <c r="D1" s="1"/>
      <c r="E1" s="1"/>
      <c r="F1" s="1"/>
      <c r="G1" s="1"/>
      <c r="H1" s="1"/>
      <c r="I1" s="1"/>
      <c r="J1" s="1"/>
      <c r="K1" s="1"/>
      <c r="L1" s="1"/>
      <c r="M1" s="1"/>
    </row>
    <row r="2" spans="1:13" ht="15.75">
      <c r="A2" s="10"/>
      <c r="B2" s="11" t="s">
        <v>561</v>
      </c>
      <c r="C2" s="10"/>
      <c r="D2" s="10"/>
      <c r="E2" s="10"/>
      <c r="F2" s="10"/>
      <c r="G2" s="10"/>
      <c r="H2" s="10"/>
      <c r="I2" s="10"/>
      <c r="J2" s="10"/>
      <c r="K2" s="10"/>
      <c r="L2" s="10"/>
      <c r="M2" s="1"/>
    </row>
    <row r="3" spans="1:13" ht="11.25">
      <c r="A3" s="10"/>
      <c r="B3" s="10"/>
      <c r="C3" s="10"/>
      <c r="D3" s="10"/>
      <c r="E3" s="10"/>
      <c r="F3" s="10"/>
      <c r="G3" s="10"/>
      <c r="H3" s="10"/>
      <c r="I3" s="10"/>
      <c r="J3" s="10"/>
      <c r="K3" s="10"/>
      <c r="L3" s="10"/>
      <c r="M3" s="1"/>
    </row>
    <row r="4" spans="1:13" ht="11.25">
      <c r="A4" s="10"/>
      <c r="B4" s="13" t="s">
        <v>416</v>
      </c>
      <c r="C4" s="14" t="s">
        <v>562</v>
      </c>
      <c r="D4" s="10"/>
      <c r="E4" s="10"/>
      <c r="F4" s="10"/>
      <c r="G4" s="10"/>
      <c r="H4" s="10"/>
      <c r="I4" s="10"/>
      <c r="J4" s="10"/>
      <c r="K4" s="10"/>
      <c r="L4" s="10"/>
      <c r="M4" s="1"/>
    </row>
    <row r="5" spans="1:13" ht="11.25">
      <c r="A5" s="10"/>
      <c r="B5" s="10"/>
      <c r="C5" s="14" t="s">
        <v>563</v>
      </c>
      <c r="D5" s="10"/>
      <c r="E5" s="10"/>
      <c r="F5" s="10"/>
      <c r="G5" s="10"/>
      <c r="H5" s="10"/>
      <c r="I5" s="10"/>
      <c r="J5" s="10"/>
      <c r="K5" s="10"/>
      <c r="L5" s="10"/>
      <c r="M5" s="1"/>
    </row>
    <row r="6" spans="1:13" ht="11.25">
      <c r="A6" s="10"/>
      <c r="B6" s="10"/>
      <c r="C6" s="14" t="s">
        <v>564</v>
      </c>
      <c r="D6" s="10"/>
      <c r="E6" s="10"/>
      <c r="F6" s="10"/>
      <c r="G6" s="10"/>
      <c r="H6" s="10"/>
      <c r="I6" s="10"/>
      <c r="J6" s="10"/>
      <c r="K6" s="10"/>
      <c r="L6" s="10"/>
      <c r="M6" s="1"/>
    </row>
    <row r="7" spans="1:13" ht="11.25">
      <c r="A7" s="10"/>
      <c r="B7" s="13" t="s">
        <v>419</v>
      </c>
      <c r="C7" s="14" t="s">
        <v>565</v>
      </c>
      <c r="D7" s="10"/>
      <c r="E7" s="10"/>
      <c r="F7" s="10"/>
      <c r="G7" s="10"/>
      <c r="H7" s="10"/>
      <c r="I7" s="10"/>
      <c r="J7" s="10"/>
      <c r="K7" s="10"/>
      <c r="L7" s="10"/>
      <c r="M7" s="1"/>
    </row>
    <row r="8" spans="1:13" ht="11.25">
      <c r="A8" s="10"/>
      <c r="B8" s="10"/>
      <c r="C8" s="14" t="s">
        <v>563</v>
      </c>
      <c r="D8" s="10"/>
      <c r="E8" s="10"/>
      <c r="F8" s="10"/>
      <c r="G8" s="10"/>
      <c r="H8" s="10"/>
      <c r="I8" s="10"/>
      <c r="J8" s="10"/>
      <c r="K8" s="10"/>
      <c r="L8" s="10"/>
      <c r="M8" s="1"/>
    </row>
    <row r="9" spans="1:13" ht="11.25">
      <c r="A9" s="10"/>
      <c r="B9" s="10"/>
      <c r="C9" s="14" t="s">
        <v>564</v>
      </c>
      <c r="D9" s="10"/>
      <c r="E9" s="10"/>
      <c r="F9" s="10"/>
      <c r="G9" s="10"/>
      <c r="H9" s="10"/>
      <c r="I9" s="10"/>
      <c r="J9" s="10"/>
      <c r="K9" s="10"/>
      <c r="L9" s="10"/>
      <c r="M9" s="1"/>
    </row>
    <row r="10" spans="1:13" ht="11.25">
      <c r="A10" s="10"/>
      <c r="B10" s="13" t="s">
        <v>421</v>
      </c>
      <c r="C10" s="14" t="s">
        <v>566</v>
      </c>
      <c r="D10" s="10"/>
      <c r="E10" s="10"/>
      <c r="F10" s="10"/>
      <c r="G10" s="10"/>
      <c r="H10" s="10"/>
      <c r="I10" s="10"/>
      <c r="J10" s="10"/>
      <c r="K10" s="10"/>
      <c r="L10" s="10"/>
      <c r="M10" s="1"/>
    </row>
    <row r="11" spans="1:13" ht="11.25">
      <c r="A11" s="10"/>
      <c r="B11" s="10"/>
      <c r="C11" s="14" t="s">
        <v>563</v>
      </c>
      <c r="D11" s="10"/>
      <c r="E11" s="10"/>
      <c r="F11" s="10"/>
      <c r="G11" s="10"/>
      <c r="H11" s="10"/>
      <c r="I11" s="10"/>
      <c r="J11" s="10"/>
      <c r="K11" s="10"/>
      <c r="L11" s="10"/>
      <c r="M11" s="1"/>
    </row>
    <row r="12" spans="1:13" ht="11.25">
      <c r="A12" s="10"/>
      <c r="B12" s="10"/>
      <c r="C12" s="14" t="s">
        <v>564</v>
      </c>
      <c r="D12" s="10"/>
      <c r="E12" s="10"/>
      <c r="F12" s="10"/>
      <c r="G12" s="10"/>
      <c r="H12" s="10"/>
      <c r="I12" s="10"/>
      <c r="J12" s="10"/>
      <c r="K12" s="10"/>
      <c r="L12" s="10"/>
      <c r="M12" s="1"/>
    </row>
    <row r="13" spans="1:13" ht="11.25">
      <c r="A13" s="10"/>
      <c r="B13" s="13" t="s">
        <v>567</v>
      </c>
      <c r="C13" s="14" t="s">
        <v>568</v>
      </c>
      <c r="D13" s="10"/>
      <c r="E13" s="10"/>
      <c r="F13" s="10"/>
      <c r="G13" s="10"/>
      <c r="H13" s="10"/>
      <c r="I13" s="10"/>
      <c r="J13" s="10"/>
      <c r="K13" s="10"/>
      <c r="L13" s="10"/>
      <c r="M13" s="1"/>
    </row>
    <row r="14" spans="1:13" ht="11.25">
      <c r="A14" s="10"/>
      <c r="B14" s="10"/>
      <c r="C14" s="14" t="s">
        <v>563</v>
      </c>
      <c r="D14" s="10"/>
      <c r="E14" s="10"/>
      <c r="F14" s="10"/>
      <c r="G14" s="10"/>
      <c r="H14" s="10"/>
      <c r="I14" s="10"/>
      <c r="J14" s="10"/>
      <c r="K14" s="10"/>
      <c r="L14" s="10"/>
      <c r="M14" s="1"/>
    </row>
    <row r="15" spans="1:13" ht="11.25">
      <c r="A15" s="10"/>
      <c r="B15" s="10"/>
      <c r="C15" s="14" t="s">
        <v>564</v>
      </c>
      <c r="D15" s="10"/>
      <c r="E15" s="10"/>
      <c r="F15" s="10"/>
      <c r="G15" s="10"/>
      <c r="H15" s="10"/>
      <c r="I15" s="10"/>
      <c r="J15" s="10"/>
      <c r="K15" s="10"/>
      <c r="L15" s="10"/>
      <c r="M15" s="1"/>
    </row>
    <row r="16" spans="1:13" ht="11.25">
      <c r="A16" s="10"/>
      <c r="B16" s="13" t="s">
        <v>569</v>
      </c>
      <c r="C16" s="14" t="s">
        <v>564</v>
      </c>
      <c r="D16" s="10"/>
      <c r="E16" s="10"/>
      <c r="F16" s="10"/>
      <c r="G16" s="10"/>
      <c r="H16" s="10"/>
      <c r="I16" s="10"/>
      <c r="J16" s="10"/>
      <c r="K16" s="10"/>
      <c r="L16" s="10"/>
      <c r="M16" s="1"/>
    </row>
    <row r="17" spans="1:13" ht="11.25">
      <c r="A17" s="1"/>
      <c r="B17" s="1"/>
      <c r="C17" s="1"/>
      <c r="D17" s="1"/>
      <c r="E17" s="1"/>
      <c r="F17" s="1"/>
      <c r="G17" s="1"/>
      <c r="H17" s="1"/>
      <c r="I17" s="1"/>
      <c r="J17" s="1"/>
      <c r="K17" s="1"/>
      <c r="L17" s="1"/>
      <c r="M17" s="1"/>
    </row>
    <row r="18" spans="1:13" ht="12.75">
      <c r="A18" s="1"/>
      <c r="B18" s="320"/>
      <c r="C18" s="321">
        <v>2002</v>
      </c>
      <c r="D18" s="321">
        <v>2003</v>
      </c>
      <c r="E18" s="321">
        <v>2004</v>
      </c>
      <c r="F18" s="321">
        <v>2005</v>
      </c>
      <c r="G18" s="321">
        <v>2006</v>
      </c>
      <c r="H18" s="321">
        <v>2007</v>
      </c>
      <c r="I18" s="321">
        <v>2008</v>
      </c>
      <c r="J18" s="321">
        <v>2009</v>
      </c>
      <c r="K18" s="322">
        <v>2010</v>
      </c>
      <c r="L18" s="1"/>
      <c r="M18" s="187">
        <v>2015</v>
      </c>
    </row>
    <row r="19" spans="1:13" ht="12.75">
      <c r="A19" s="1"/>
      <c r="B19" s="323" t="s">
        <v>570</v>
      </c>
      <c r="C19" s="324"/>
      <c r="D19" s="324"/>
      <c r="E19" s="324"/>
      <c r="F19" s="324"/>
      <c r="G19" s="324"/>
      <c r="H19" s="324"/>
      <c r="I19" s="324"/>
      <c r="J19" s="324"/>
      <c r="K19" s="325"/>
      <c r="L19" s="1"/>
      <c r="M19" s="326"/>
    </row>
    <row r="20" spans="1:13" ht="12.75">
      <c r="A20" s="1"/>
      <c r="B20" s="327" t="s">
        <v>571</v>
      </c>
      <c r="C20" s="328"/>
      <c r="D20" s="328"/>
      <c r="E20" s="328"/>
      <c r="F20" s="328"/>
      <c r="G20" s="328"/>
      <c r="H20" s="328"/>
      <c r="I20" s="328"/>
      <c r="J20" s="328"/>
      <c r="K20" s="329"/>
      <c r="L20" s="1"/>
      <c r="M20" s="330"/>
    </row>
    <row r="21" spans="1:13" ht="12.75">
      <c r="A21" s="1"/>
      <c r="B21" s="331" t="s">
        <v>572</v>
      </c>
      <c r="C21" s="332">
        <v>3991</v>
      </c>
      <c r="D21" s="332">
        <v>4027</v>
      </c>
      <c r="E21" s="332">
        <v>4064</v>
      </c>
      <c r="F21" s="332">
        <v>4064</v>
      </c>
      <c r="G21" s="332">
        <v>4098</v>
      </c>
      <c r="H21" s="332">
        <v>4220</v>
      </c>
      <c r="I21" s="332">
        <v>4300</v>
      </c>
      <c r="J21" s="332">
        <v>4451</v>
      </c>
      <c r="K21" s="333">
        <v>4483</v>
      </c>
      <c r="L21" s="1"/>
      <c r="M21" s="334">
        <v>4573</v>
      </c>
    </row>
    <row r="22" spans="1:13" ht="12.75">
      <c r="A22" s="1"/>
      <c r="B22" s="335" t="s">
        <v>573</v>
      </c>
      <c r="C22" s="336">
        <v>9436</v>
      </c>
      <c r="D22" s="336">
        <v>9095</v>
      </c>
      <c r="E22" s="336">
        <v>9177</v>
      </c>
      <c r="F22" s="336">
        <v>9223</v>
      </c>
      <c r="G22" s="336" t="s">
        <v>284</v>
      </c>
      <c r="H22" s="336" t="s">
        <v>284</v>
      </c>
      <c r="I22" s="336" t="s">
        <v>284</v>
      </c>
      <c r="J22" s="336" t="s">
        <v>284</v>
      </c>
      <c r="K22" s="337" t="s">
        <v>284</v>
      </c>
      <c r="L22" s="1"/>
      <c r="M22" s="334" t="s">
        <v>284</v>
      </c>
    </row>
    <row r="23" spans="1:13" ht="12.75">
      <c r="A23" s="1"/>
      <c r="B23" s="327" t="s">
        <v>574</v>
      </c>
      <c r="C23" s="328"/>
      <c r="D23" s="328"/>
      <c r="E23" s="328"/>
      <c r="F23" s="328"/>
      <c r="G23" s="328"/>
      <c r="H23" s="328"/>
      <c r="I23" s="328"/>
      <c r="J23" s="328"/>
      <c r="K23" s="329"/>
      <c r="L23" s="1"/>
      <c r="M23" s="330"/>
    </row>
    <row r="24" spans="1:13" ht="12.75">
      <c r="A24" s="1"/>
      <c r="B24" s="335" t="s">
        <v>575</v>
      </c>
      <c r="C24" s="336">
        <v>12641</v>
      </c>
      <c r="D24" s="336">
        <v>12805</v>
      </c>
      <c r="E24" s="336">
        <v>13103</v>
      </c>
      <c r="F24" s="336" t="s">
        <v>284</v>
      </c>
      <c r="G24" s="336" t="s">
        <v>284</v>
      </c>
      <c r="H24" s="336" t="s">
        <v>284</v>
      </c>
      <c r="I24" s="336" t="s">
        <v>284</v>
      </c>
      <c r="J24" s="336" t="s">
        <v>284</v>
      </c>
      <c r="K24" s="337" t="s">
        <v>284</v>
      </c>
      <c r="L24" s="1"/>
      <c r="M24" s="334" t="s">
        <v>284</v>
      </c>
    </row>
    <row r="25" spans="1:13" ht="12.75">
      <c r="A25" s="1"/>
      <c r="B25" s="335" t="s">
        <v>576</v>
      </c>
      <c r="C25" s="336">
        <v>55740</v>
      </c>
      <c r="D25" s="336">
        <v>54767</v>
      </c>
      <c r="E25" s="336">
        <v>55202</v>
      </c>
      <c r="F25" s="336">
        <v>55841</v>
      </c>
      <c r="G25" s="336" t="s">
        <v>284</v>
      </c>
      <c r="H25" s="336" t="s">
        <v>284</v>
      </c>
      <c r="I25" s="336" t="s">
        <v>284</v>
      </c>
      <c r="J25" s="336" t="s">
        <v>284</v>
      </c>
      <c r="K25" s="337" t="s">
        <v>284</v>
      </c>
      <c r="L25" s="1"/>
      <c r="M25" s="334" t="s">
        <v>284</v>
      </c>
    </row>
    <row r="26" spans="1:13" ht="12.75">
      <c r="A26" s="1"/>
      <c r="B26" s="323" t="s">
        <v>577</v>
      </c>
      <c r="C26" s="324"/>
      <c r="D26" s="324"/>
      <c r="E26" s="324"/>
      <c r="F26" s="324"/>
      <c r="G26" s="324"/>
      <c r="H26" s="324"/>
      <c r="I26" s="324"/>
      <c r="J26" s="324"/>
      <c r="K26" s="325"/>
      <c r="L26" s="1"/>
      <c r="M26" s="326"/>
    </row>
    <row r="27" spans="1:13" ht="12.75">
      <c r="A27" s="1"/>
      <c r="B27" s="327" t="s">
        <v>571</v>
      </c>
      <c r="C27" s="328"/>
      <c r="D27" s="328"/>
      <c r="E27" s="328"/>
      <c r="F27" s="328"/>
      <c r="G27" s="328"/>
      <c r="H27" s="328"/>
      <c r="I27" s="328"/>
      <c r="J27" s="328"/>
      <c r="K27" s="329"/>
      <c r="L27" s="1"/>
      <c r="M27" s="330"/>
    </row>
    <row r="28" spans="1:13" ht="12.75">
      <c r="A28" s="1"/>
      <c r="B28" s="335" t="s">
        <v>572</v>
      </c>
      <c r="C28" s="338">
        <v>144.6</v>
      </c>
      <c r="D28" s="338">
        <v>142.9</v>
      </c>
      <c r="E28" s="338">
        <v>147.6</v>
      </c>
      <c r="F28" s="338">
        <v>148.3</v>
      </c>
      <c r="G28" s="338">
        <v>150.5</v>
      </c>
      <c r="H28" s="338">
        <v>153.3</v>
      </c>
      <c r="I28" s="338">
        <v>164.9</v>
      </c>
      <c r="J28" s="338">
        <v>169.2</v>
      </c>
      <c r="K28" s="339">
        <v>167.3</v>
      </c>
      <c r="L28" s="1"/>
      <c r="M28" s="340">
        <v>180.3</v>
      </c>
    </row>
    <row r="29" spans="1:13" ht="12.75">
      <c r="A29" s="1"/>
      <c r="B29" s="335" t="s">
        <v>573</v>
      </c>
      <c r="C29" s="338">
        <v>267.2</v>
      </c>
      <c r="D29" s="338">
        <v>269.1</v>
      </c>
      <c r="E29" s="338">
        <v>289.6</v>
      </c>
      <c r="F29" s="338">
        <v>293.4</v>
      </c>
      <c r="G29" s="336" t="s">
        <v>284</v>
      </c>
      <c r="H29" s="336" t="s">
        <v>284</v>
      </c>
      <c r="I29" s="336" t="s">
        <v>284</v>
      </c>
      <c r="J29" s="336" t="s">
        <v>284</v>
      </c>
      <c r="K29" s="337" t="s">
        <v>284</v>
      </c>
      <c r="L29" s="1"/>
      <c r="M29" s="334" t="s">
        <v>284</v>
      </c>
    </row>
    <row r="30" spans="1:13" ht="12.75">
      <c r="A30" s="1"/>
      <c r="B30" s="327" t="s">
        <v>574</v>
      </c>
      <c r="C30" s="328"/>
      <c r="D30" s="328"/>
      <c r="E30" s="328"/>
      <c r="F30" s="328"/>
      <c r="G30" s="328"/>
      <c r="H30" s="328"/>
      <c r="I30" s="328"/>
      <c r="J30" s="328"/>
      <c r="K30" s="329"/>
      <c r="L30" s="1"/>
      <c r="M30" s="330"/>
    </row>
    <row r="31" spans="1:13" ht="12.75">
      <c r="A31" s="1"/>
      <c r="B31" s="335" t="s">
        <v>575</v>
      </c>
      <c r="C31" s="338">
        <v>459</v>
      </c>
      <c r="D31" s="338">
        <v>467.8</v>
      </c>
      <c r="E31" s="338">
        <v>471</v>
      </c>
      <c r="F31" s="336" t="s">
        <v>284</v>
      </c>
      <c r="G31" s="336" t="s">
        <v>284</v>
      </c>
      <c r="H31" s="336" t="s">
        <v>284</v>
      </c>
      <c r="I31" s="336" t="s">
        <v>284</v>
      </c>
      <c r="J31" s="336" t="s">
        <v>284</v>
      </c>
      <c r="K31" s="337" t="s">
        <v>284</v>
      </c>
      <c r="L31" s="1"/>
      <c r="M31" s="334" t="s">
        <v>284</v>
      </c>
    </row>
    <row r="32" spans="1:13" ht="12.75">
      <c r="A32" s="1"/>
      <c r="B32" s="335" t="s">
        <v>576</v>
      </c>
      <c r="C32" s="338">
        <v>1384.9</v>
      </c>
      <c r="D32" s="338">
        <v>1390.8</v>
      </c>
      <c r="E32" s="338">
        <v>1415.6</v>
      </c>
      <c r="F32" s="338">
        <v>1474.6</v>
      </c>
      <c r="G32" s="336" t="s">
        <v>284</v>
      </c>
      <c r="H32" s="336" t="s">
        <v>284</v>
      </c>
      <c r="I32" s="336" t="s">
        <v>284</v>
      </c>
      <c r="J32" s="336" t="s">
        <v>284</v>
      </c>
      <c r="K32" s="337" t="s">
        <v>284</v>
      </c>
      <c r="L32" s="1"/>
      <c r="M32" s="334" t="s">
        <v>284</v>
      </c>
    </row>
    <row r="33" spans="1:13" ht="12.75">
      <c r="A33" s="1"/>
      <c r="B33" s="323" t="s">
        <v>578</v>
      </c>
      <c r="C33" s="324"/>
      <c r="D33" s="324"/>
      <c r="E33" s="324"/>
      <c r="F33" s="324"/>
      <c r="G33" s="324"/>
      <c r="H33" s="324"/>
      <c r="I33" s="324"/>
      <c r="J33" s="324"/>
      <c r="K33" s="325"/>
      <c r="L33" s="1"/>
      <c r="M33" s="326"/>
    </row>
    <row r="34" spans="1:13" ht="12.75">
      <c r="A34" s="1"/>
      <c r="B34" s="327" t="s">
        <v>571</v>
      </c>
      <c r="C34" s="328"/>
      <c r="D34" s="328"/>
      <c r="E34" s="328"/>
      <c r="F34" s="328"/>
      <c r="G34" s="328"/>
      <c r="H34" s="328"/>
      <c r="I34" s="328"/>
      <c r="J34" s="328"/>
      <c r="K34" s="329"/>
      <c r="L34" s="1"/>
      <c r="M34" s="330"/>
    </row>
    <row r="35" spans="1:13" ht="12.75">
      <c r="A35" s="1"/>
      <c r="B35" s="335" t="s">
        <v>572</v>
      </c>
      <c r="C35" s="338">
        <v>915.9</v>
      </c>
      <c r="D35" s="338">
        <v>908.4</v>
      </c>
      <c r="E35" s="338">
        <v>940</v>
      </c>
      <c r="F35" s="338">
        <v>929.7</v>
      </c>
      <c r="G35" s="338">
        <v>932.9</v>
      </c>
      <c r="H35" s="338">
        <v>936.8</v>
      </c>
      <c r="I35" s="341" t="s">
        <v>284</v>
      </c>
      <c r="J35" s="336" t="s">
        <v>284</v>
      </c>
      <c r="K35" s="337" t="s">
        <v>284</v>
      </c>
      <c r="L35" s="1"/>
      <c r="M35" s="334">
        <v>1003.2</v>
      </c>
    </row>
    <row r="36" spans="1:13" ht="12.75">
      <c r="A36" s="1"/>
      <c r="B36" s="335" t="s">
        <v>573</v>
      </c>
      <c r="C36" s="338">
        <v>472.8</v>
      </c>
      <c r="D36" s="338">
        <v>444.1</v>
      </c>
      <c r="E36" s="338">
        <v>544</v>
      </c>
      <c r="F36" s="338">
        <v>517.9</v>
      </c>
      <c r="G36" s="336" t="s">
        <v>284</v>
      </c>
      <c r="H36" s="336" t="s">
        <v>284</v>
      </c>
      <c r="I36" s="336" t="s">
        <v>284</v>
      </c>
      <c r="J36" s="336" t="s">
        <v>284</v>
      </c>
      <c r="K36" s="337" t="s">
        <v>284</v>
      </c>
      <c r="L36" s="1"/>
      <c r="M36" s="334" t="s">
        <v>284</v>
      </c>
    </row>
    <row r="37" spans="1:13" ht="12.75">
      <c r="A37" s="1"/>
      <c r="B37" s="327" t="s">
        <v>574</v>
      </c>
      <c r="C37" s="328"/>
      <c r="D37" s="328"/>
      <c r="E37" s="328"/>
      <c r="F37" s="328"/>
      <c r="G37" s="328"/>
      <c r="H37" s="328"/>
      <c r="I37" s="328"/>
      <c r="J37" s="328"/>
      <c r="K37" s="329"/>
      <c r="L37" s="1"/>
      <c r="M37" s="330"/>
    </row>
    <row r="38" spans="1:13" ht="12.75">
      <c r="A38" s="1"/>
      <c r="B38" s="335" t="s">
        <v>575</v>
      </c>
      <c r="C38" s="338">
        <v>1907.8</v>
      </c>
      <c r="D38" s="338">
        <v>1956</v>
      </c>
      <c r="E38" s="336" t="s">
        <v>284</v>
      </c>
      <c r="F38" s="336" t="s">
        <v>284</v>
      </c>
      <c r="G38" s="336" t="s">
        <v>284</v>
      </c>
      <c r="H38" s="336" t="s">
        <v>284</v>
      </c>
      <c r="I38" s="336" t="s">
        <v>284</v>
      </c>
      <c r="J38" s="336" t="s">
        <v>284</v>
      </c>
      <c r="K38" s="337" t="s">
        <v>284</v>
      </c>
      <c r="L38" s="1"/>
      <c r="M38" s="334" t="s">
        <v>284</v>
      </c>
    </row>
    <row r="39" spans="1:13" ht="12.75">
      <c r="A39" s="1"/>
      <c r="B39" s="335" t="s">
        <v>576</v>
      </c>
      <c r="C39" s="338">
        <v>972.7</v>
      </c>
      <c r="D39" s="338">
        <v>963.7</v>
      </c>
      <c r="E39" s="338">
        <v>1041.8</v>
      </c>
      <c r="F39" s="338">
        <v>1046.1</v>
      </c>
      <c r="G39" s="336" t="s">
        <v>284</v>
      </c>
      <c r="H39" s="336" t="s">
        <v>284</v>
      </c>
      <c r="I39" s="336" t="s">
        <v>284</v>
      </c>
      <c r="J39" s="336" t="s">
        <v>284</v>
      </c>
      <c r="K39" s="337" t="s">
        <v>284</v>
      </c>
      <c r="L39" s="1"/>
      <c r="M39" s="334" t="s">
        <v>284</v>
      </c>
    </row>
    <row r="40" spans="1:13" ht="12.75">
      <c r="A40" s="1"/>
      <c r="B40" s="323" t="s">
        <v>579</v>
      </c>
      <c r="C40" s="324"/>
      <c r="D40" s="324"/>
      <c r="E40" s="324"/>
      <c r="F40" s="324"/>
      <c r="G40" s="324"/>
      <c r="H40" s="324"/>
      <c r="I40" s="324"/>
      <c r="J40" s="324"/>
      <c r="K40" s="325"/>
      <c r="L40" s="1"/>
      <c r="M40" s="326"/>
    </row>
    <row r="41" spans="1:13" ht="12.75">
      <c r="A41" s="1"/>
      <c r="B41" s="327" t="s">
        <v>571</v>
      </c>
      <c r="C41" s="328"/>
      <c r="D41" s="328"/>
      <c r="E41" s="328"/>
      <c r="F41" s="328"/>
      <c r="G41" s="328"/>
      <c r="H41" s="328"/>
      <c r="I41" s="328"/>
      <c r="J41" s="328"/>
      <c r="K41" s="329"/>
      <c r="L41" s="1"/>
      <c r="M41" s="330"/>
    </row>
    <row r="42" spans="1:13" ht="12.75">
      <c r="A42" s="1"/>
      <c r="B42" s="335" t="s">
        <v>572</v>
      </c>
      <c r="C42" s="342" t="s">
        <v>580</v>
      </c>
      <c r="D42" s="342" t="s">
        <v>581</v>
      </c>
      <c r="E42" s="342" t="s">
        <v>582</v>
      </c>
      <c r="F42" s="342" t="s">
        <v>583</v>
      </c>
      <c r="G42" s="342" t="s">
        <v>584</v>
      </c>
      <c r="H42" s="342" t="s">
        <v>585</v>
      </c>
      <c r="I42" s="342" t="s">
        <v>586</v>
      </c>
      <c r="J42" s="342" t="s">
        <v>587</v>
      </c>
      <c r="K42" s="343" t="s">
        <v>588</v>
      </c>
      <c r="L42" s="1"/>
      <c r="M42" s="344">
        <v>2839.8</v>
      </c>
    </row>
    <row r="43" spans="1:13" ht="12.75">
      <c r="A43" s="1"/>
      <c r="B43" s="335" t="s">
        <v>573</v>
      </c>
      <c r="C43" s="345" t="s">
        <v>589</v>
      </c>
      <c r="D43" s="345" t="s">
        <v>590</v>
      </c>
      <c r="E43" s="345" t="s">
        <v>591</v>
      </c>
      <c r="F43" s="345" t="s">
        <v>592</v>
      </c>
      <c r="G43" s="345" t="s">
        <v>593</v>
      </c>
      <c r="H43" s="345" t="s">
        <v>593</v>
      </c>
      <c r="I43" s="345" t="s">
        <v>593</v>
      </c>
      <c r="J43" s="345" t="s">
        <v>593</v>
      </c>
      <c r="K43" s="346" t="s">
        <v>593</v>
      </c>
      <c r="L43" s="1"/>
      <c r="M43" s="347" t="s">
        <v>593</v>
      </c>
    </row>
    <row r="44" spans="1:13" ht="12.75">
      <c r="A44" s="1"/>
      <c r="B44" s="327" t="s">
        <v>574</v>
      </c>
      <c r="C44" s="328"/>
      <c r="D44" s="328"/>
      <c r="E44" s="328"/>
      <c r="F44" s="328"/>
      <c r="G44" s="328"/>
      <c r="H44" s="328"/>
      <c r="I44" s="328"/>
      <c r="J44" s="328"/>
      <c r="K44" s="329"/>
      <c r="L44" s="1"/>
      <c r="M44" s="330"/>
    </row>
    <row r="45" spans="1:13" ht="12.75">
      <c r="A45" s="1"/>
      <c r="B45" s="335" t="s">
        <v>575</v>
      </c>
      <c r="C45" s="336" t="s">
        <v>284</v>
      </c>
      <c r="D45" s="336" t="s">
        <v>284</v>
      </c>
      <c r="E45" s="336" t="s">
        <v>284</v>
      </c>
      <c r="F45" s="336" t="s">
        <v>284</v>
      </c>
      <c r="G45" s="336" t="s">
        <v>284</v>
      </c>
      <c r="H45" s="336" t="s">
        <v>284</v>
      </c>
      <c r="I45" s="336" t="s">
        <v>284</v>
      </c>
      <c r="J45" s="336" t="s">
        <v>284</v>
      </c>
      <c r="K45" s="337" t="s">
        <v>284</v>
      </c>
      <c r="L45" s="1"/>
      <c r="M45" s="334" t="s">
        <v>284</v>
      </c>
    </row>
    <row r="46" spans="1:13" ht="12.75">
      <c r="A46" s="1"/>
      <c r="B46" s="348" t="s">
        <v>576</v>
      </c>
      <c r="C46" s="349" t="s">
        <v>594</v>
      </c>
      <c r="D46" s="349" t="s">
        <v>595</v>
      </c>
      <c r="E46" s="349" t="s">
        <v>596</v>
      </c>
      <c r="F46" s="349" t="s">
        <v>597</v>
      </c>
      <c r="G46" s="349" t="s">
        <v>593</v>
      </c>
      <c r="H46" s="349" t="s">
        <v>593</v>
      </c>
      <c r="I46" s="349" t="s">
        <v>593</v>
      </c>
      <c r="J46" s="349" t="s">
        <v>593</v>
      </c>
      <c r="K46" s="350" t="s">
        <v>593</v>
      </c>
      <c r="L46" s="1"/>
      <c r="M46" s="351" t="s">
        <v>593</v>
      </c>
    </row>
    <row r="47" spans="1:13" ht="18.75">
      <c r="A47" s="55" t="s">
        <v>50</v>
      </c>
      <c r="B47" s="19" t="s">
        <v>598</v>
      </c>
      <c r="C47" s="10"/>
      <c r="D47" s="10"/>
      <c r="E47" s="1"/>
      <c r="F47" s="1"/>
      <c r="G47" s="1"/>
      <c r="H47" s="1"/>
      <c r="I47" s="1"/>
      <c r="J47" s="1"/>
      <c r="K47" s="1"/>
      <c r="L47" s="1"/>
      <c r="M47" s="1"/>
    </row>
    <row r="48" spans="1:13" ht="18.75">
      <c r="A48" s="55" t="s">
        <v>599</v>
      </c>
      <c r="B48" s="97" t="s">
        <v>600</v>
      </c>
      <c r="C48" s="57"/>
      <c r="D48" s="57"/>
      <c r="E48" s="18"/>
      <c r="F48" s="1"/>
      <c r="G48" s="1"/>
      <c r="H48" s="1"/>
      <c r="I48" s="1"/>
      <c r="J48" s="1"/>
      <c r="K48" s="1"/>
      <c r="L48" s="1"/>
      <c r="M48" s="1"/>
    </row>
    <row r="49" spans="1:13" ht="18.75">
      <c r="A49" s="55" t="s">
        <v>601</v>
      </c>
      <c r="B49" s="97" t="s">
        <v>602</v>
      </c>
      <c r="C49" s="57"/>
      <c r="D49" s="57"/>
      <c r="E49" s="18"/>
      <c r="F49" s="1"/>
      <c r="G49" s="1"/>
      <c r="H49" s="1"/>
      <c r="I49" s="1"/>
      <c r="J49" s="1"/>
      <c r="K49" s="1"/>
      <c r="L49" s="1"/>
      <c r="M49" s="1"/>
    </row>
  </sheetData>
  <sheetProtection/>
  <printOptions/>
  <pageMargins left="0.7" right="0.7" top="0.75" bottom="0.75" header="0.3" footer="0.3"/>
  <pageSetup orientation="portrait" paperSize="9"/>
  <ignoredErrors>
    <ignoredError sqref="A47:A49" numberStoredAsText="1"/>
  </ignoredErrors>
</worksheet>
</file>

<file path=xl/worksheets/sheet6.xml><?xml version="1.0" encoding="utf-8"?>
<worksheet xmlns="http://schemas.openxmlformats.org/spreadsheetml/2006/main" xmlns:r="http://schemas.openxmlformats.org/officeDocument/2006/relationships">
  <dimension ref="A1:AM40"/>
  <sheetViews>
    <sheetView showGridLines="0" zoomScalePageLayoutView="0" workbookViewId="0" topLeftCell="A1">
      <selection activeCell="A1" sqref="A1"/>
    </sheetView>
  </sheetViews>
  <sheetFormatPr defaultColWidth="12" defaultRowHeight="11.25"/>
  <cols>
    <col min="1" max="1" width="6.66015625" style="0" customWidth="1"/>
    <col min="2" max="2" width="19.5" style="0" customWidth="1"/>
    <col min="3" max="38" width="10.16015625" style="0" customWidth="1"/>
  </cols>
  <sheetData>
    <row r="1" spans="1:39" ht="11.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75">
      <c r="A2" s="10"/>
      <c r="B2" s="11" t="s">
        <v>549</v>
      </c>
      <c r="C2" s="10"/>
      <c r="D2" s="10"/>
      <c r="E2" s="10"/>
      <c r="F2" s="10"/>
      <c r="G2" s="10"/>
      <c r="H2" s="10"/>
      <c r="I2" s="10"/>
      <c r="J2" s="10"/>
      <c r="K2" s="10"/>
      <c r="L2" s="10"/>
      <c r="M2" s="10"/>
      <c r="N2" s="10"/>
      <c r="O2" s="10"/>
      <c r="P2" s="10"/>
      <c r="Q2" s="10"/>
      <c r="R2" s="10"/>
      <c r="S2" s="1"/>
      <c r="T2" s="1"/>
      <c r="U2" s="1"/>
      <c r="V2" s="1"/>
      <c r="W2" s="1"/>
      <c r="X2" s="1"/>
      <c r="Y2" s="1"/>
      <c r="Z2" s="1"/>
      <c r="AA2" s="1"/>
      <c r="AB2" s="1"/>
      <c r="AC2" s="1"/>
      <c r="AD2" s="1"/>
      <c r="AE2" s="1"/>
      <c r="AF2" s="1"/>
      <c r="AG2" s="1"/>
      <c r="AH2" s="1"/>
      <c r="AI2" s="1"/>
      <c r="AJ2" s="1"/>
      <c r="AK2" s="1"/>
      <c r="AL2" s="1"/>
      <c r="AM2" s="1"/>
    </row>
    <row r="3" spans="1:39" ht="12">
      <c r="A3" s="10"/>
      <c r="B3" s="12" t="s">
        <v>467</v>
      </c>
      <c r="C3" s="10"/>
      <c r="D3" s="10"/>
      <c r="E3" s="10"/>
      <c r="F3" s="10"/>
      <c r="G3" s="10"/>
      <c r="H3" s="10"/>
      <c r="I3" s="10"/>
      <c r="J3" s="10"/>
      <c r="K3" s="10"/>
      <c r="L3" s="10"/>
      <c r="M3" s="10"/>
      <c r="N3" s="10"/>
      <c r="O3" s="10"/>
      <c r="P3" s="10"/>
      <c r="Q3" s="10"/>
      <c r="R3" s="10"/>
      <c r="S3" s="1"/>
      <c r="T3" s="1"/>
      <c r="U3" s="1"/>
      <c r="V3" s="1"/>
      <c r="W3" s="1"/>
      <c r="X3" s="1"/>
      <c r="Y3" s="1"/>
      <c r="Z3" s="1"/>
      <c r="AA3" s="1"/>
      <c r="AB3" s="1"/>
      <c r="AC3" s="1"/>
      <c r="AD3" s="1"/>
      <c r="AE3" s="1"/>
      <c r="AF3" s="1"/>
      <c r="AG3" s="1"/>
      <c r="AH3" s="1"/>
      <c r="AI3" s="1"/>
      <c r="AJ3" s="1"/>
      <c r="AK3" s="1"/>
      <c r="AL3" s="1"/>
      <c r="AM3" s="1"/>
    </row>
    <row r="4" spans="1:39" ht="11.25">
      <c r="A4" s="10"/>
      <c r="B4" s="10"/>
      <c r="C4" s="10"/>
      <c r="D4" s="10"/>
      <c r="E4" s="10"/>
      <c r="F4" s="10"/>
      <c r="G4" s="10"/>
      <c r="H4" s="10"/>
      <c r="I4" s="10"/>
      <c r="J4" s="10"/>
      <c r="K4" s="10"/>
      <c r="L4" s="10"/>
      <c r="M4" s="10"/>
      <c r="N4" s="10"/>
      <c r="O4" s="10"/>
      <c r="P4" s="10"/>
      <c r="Q4" s="10"/>
      <c r="R4" s="10"/>
      <c r="S4" s="1"/>
      <c r="T4" s="1"/>
      <c r="U4" s="1"/>
      <c r="V4" s="1"/>
      <c r="W4" s="1"/>
      <c r="X4" s="1"/>
      <c r="Y4" s="1"/>
      <c r="Z4" s="1"/>
      <c r="AA4" s="1"/>
      <c r="AB4" s="1"/>
      <c r="AC4" s="1"/>
      <c r="AD4" s="1"/>
      <c r="AE4" s="1"/>
      <c r="AF4" s="1"/>
      <c r="AG4" s="1"/>
      <c r="AH4" s="1"/>
      <c r="AI4" s="1"/>
      <c r="AJ4" s="1"/>
      <c r="AK4" s="1"/>
      <c r="AL4" s="1"/>
      <c r="AM4" s="1"/>
    </row>
    <row r="5" spans="1:39" ht="11.25">
      <c r="A5" s="10"/>
      <c r="B5" s="13" t="s">
        <v>3</v>
      </c>
      <c r="C5" s="14" t="s">
        <v>468</v>
      </c>
      <c r="D5" s="10"/>
      <c r="E5" s="10"/>
      <c r="F5" s="10"/>
      <c r="G5" s="10"/>
      <c r="H5" s="10"/>
      <c r="I5" s="10"/>
      <c r="J5" s="10"/>
      <c r="K5" s="10"/>
      <c r="L5" s="10"/>
      <c r="M5" s="10"/>
      <c r="N5" s="10"/>
      <c r="O5" s="15" t="s">
        <v>469</v>
      </c>
      <c r="P5" s="16" t="s">
        <v>418</v>
      </c>
      <c r="Q5" s="10"/>
      <c r="R5" s="10"/>
      <c r="S5" s="1"/>
      <c r="T5" s="1"/>
      <c r="U5" s="1"/>
      <c r="V5" s="1"/>
      <c r="W5" s="1"/>
      <c r="X5" s="1"/>
      <c r="Y5" s="1"/>
      <c r="Z5" s="1"/>
      <c r="AA5" s="1"/>
      <c r="AB5" s="1"/>
      <c r="AC5" s="1"/>
      <c r="AD5" s="1"/>
      <c r="AE5" s="1"/>
      <c r="AF5" s="1"/>
      <c r="AG5" s="1"/>
      <c r="AH5" s="1"/>
      <c r="AI5" s="1"/>
      <c r="AJ5" s="1"/>
      <c r="AK5" s="1"/>
      <c r="AL5" s="1"/>
      <c r="AM5" s="1"/>
    </row>
    <row r="6" spans="1:39" ht="11.25">
      <c r="A6" s="10"/>
      <c r="B6" s="10"/>
      <c r="C6" s="14" t="s">
        <v>471</v>
      </c>
      <c r="D6" s="10"/>
      <c r="E6" s="10"/>
      <c r="F6" s="10"/>
      <c r="G6" s="10"/>
      <c r="H6" s="10"/>
      <c r="I6" s="10"/>
      <c r="J6" s="10"/>
      <c r="K6" s="10"/>
      <c r="L6" s="10"/>
      <c r="M6" s="10"/>
      <c r="N6" s="10"/>
      <c r="O6" s="10"/>
      <c r="P6" s="16" t="s">
        <v>538</v>
      </c>
      <c r="Q6" s="10"/>
      <c r="R6" s="10"/>
      <c r="S6" s="1"/>
      <c r="T6" s="1"/>
      <c r="U6" s="1"/>
      <c r="V6" s="1"/>
      <c r="W6" s="1"/>
      <c r="X6" s="1"/>
      <c r="Y6" s="1"/>
      <c r="Z6" s="1"/>
      <c r="AA6" s="1"/>
      <c r="AB6" s="1"/>
      <c r="AC6" s="1"/>
      <c r="AD6" s="1"/>
      <c r="AE6" s="1"/>
      <c r="AF6" s="1"/>
      <c r="AG6" s="1"/>
      <c r="AH6" s="1"/>
      <c r="AI6" s="1"/>
      <c r="AJ6" s="1"/>
      <c r="AK6" s="1"/>
      <c r="AL6" s="1"/>
      <c r="AM6" s="1"/>
    </row>
    <row r="7" spans="1:39" ht="11.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2.75">
      <c r="A8" s="1"/>
      <c r="B8" s="5"/>
      <c r="C8" s="101">
        <v>1980</v>
      </c>
      <c r="D8" s="101">
        <v>1981</v>
      </c>
      <c r="E8" s="101">
        <v>1982</v>
      </c>
      <c r="F8" s="101">
        <v>1983</v>
      </c>
      <c r="G8" s="101">
        <v>1984</v>
      </c>
      <c r="H8" s="101">
        <v>1985</v>
      </c>
      <c r="I8" s="101">
        <v>1986</v>
      </c>
      <c r="J8" s="101">
        <v>1987</v>
      </c>
      <c r="K8" s="101">
        <v>1988</v>
      </c>
      <c r="L8" s="101">
        <v>1989</v>
      </c>
      <c r="M8" s="101">
        <v>1990</v>
      </c>
      <c r="N8" s="101">
        <v>1991</v>
      </c>
      <c r="O8" s="101">
        <v>1992</v>
      </c>
      <c r="P8" s="101">
        <v>1993</v>
      </c>
      <c r="Q8" s="101">
        <v>1994</v>
      </c>
      <c r="R8" s="101">
        <v>1995</v>
      </c>
      <c r="S8" s="1"/>
      <c r="T8" s="1"/>
      <c r="U8" s="1"/>
      <c r="V8" s="1"/>
      <c r="W8" s="1"/>
      <c r="X8" s="1"/>
      <c r="Y8" s="1"/>
      <c r="Z8" s="1"/>
      <c r="AA8" s="1"/>
      <c r="AB8" s="1"/>
      <c r="AC8" s="1"/>
      <c r="AD8" s="1"/>
      <c r="AE8" s="1"/>
      <c r="AF8" s="1"/>
      <c r="AG8" s="1"/>
      <c r="AH8" s="1"/>
      <c r="AI8" s="1"/>
      <c r="AJ8" s="1"/>
      <c r="AK8" s="1"/>
      <c r="AL8" s="1"/>
      <c r="AM8" s="1"/>
    </row>
    <row r="9" spans="1:39" ht="12.75">
      <c r="A9" s="1"/>
      <c r="B9" s="161" t="s">
        <v>550</v>
      </c>
      <c r="C9" s="135"/>
      <c r="D9" s="135"/>
      <c r="E9" s="135"/>
      <c r="F9" s="135"/>
      <c r="G9" s="135"/>
      <c r="H9" s="135"/>
      <c r="I9" s="135"/>
      <c r="J9" s="135"/>
      <c r="K9" s="135"/>
      <c r="L9" s="135"/>
      <c r="M9" s="135"/>
      <c r="N9" s="135"/>
      <c r="O9" s="135"/>
      <c r="P9" s="135"/>
      <c r="Q9" s="135"/>
      <c r="R9" s="305"/>
      <c r="S9" s="1"/>
      <c r="T9" s="1"/>
      <c r="U9" s="1"/>
      <c r="V9" s="1"/>
      <c r="W9" s="1"/>
      <c r="X9" s="1"/>
      <c r="Y9" s="1"/>
      <c r="Z9" s="1"/>
      <c r="AA9" s="1"/>
      <c r="AB9" s="1"/>
      <c r="AC9" s="1"/>
      <c r="AD9" s="1"/>
      <c r="AE9" s="1"/>
      <c r="AF9" s="1"/>
      <c r="AG9" s="1"/>
      <c r="AH9" s="1"/>
      <c r="AI9" s="1"/>
      <c r="AJ9" s="1"/>
      <c r="AK9" s="1"/>
      <c r="AL9" s="1"/>
      <c r="AM9" s="1"/>
    </row>
    <row r="10" spans="1:39" ht="12.75">
      <c r="A10" s="1"/>
      <c r="B10" s="306" t="s">
        <v>541</v>
      </c>
      <c r="C10" s="307"/>
      <c r="D10" s="307"/>
      <c r="E10" s="307"/>
      <c r="F10" s="307"/>
      <c r="G10" s="307"/>
      <c r="H10" s="307"/>
      <c r="I10" s="307"/>
      <c r="J10" s="307"/>
      <c r="K10" s="307"/>
      <c r="L10" s="307"/>
      <c r="M10" s="307"/>
      <c r="N10" s="307"/>
      <c r="O10" s="307"/>
      <c r="P10" s="307"/>
      <c r="Q10" s="307"/>
      <c r="R10" s="308"/>
      <c r="S10" s="1"/>
      <c r="T10" s="1"/>
      <c r="U10" s="1"/>
      <c r="V10" s="1"/>
      <c r="W10" s="1"/>
      <c r="X10" s="1"/>
      <c r="Y10" s="1"/>
      <c r="Z10" s="1"/>
      <c r="AA10" s="1"/>
      <c r="AB10" s="1"/>
      <c r="AC10" s="1"/>
      <c r="AD10" s="1"/>
      <c r="AE10" s="1"/>
      <c r="AF10" s="1"/>
      <c r="AG10" s="1"/>
      <c r="AH10" s="1"/>
      <c r="AI10" s="1"/>
      <c r="AJ10" s="1"/>
      <c r="AK10" s="1"/>
      <c r="AL10" s="1"/>
      <c r="AM10" s="1"/>
    </row>
    <row r="11" spans="1:39" ht="12.75">
      <c r="A11" s="1"/>
      <c r="B11" s="7" t="s">
        <v>542</v>
      </c>
      <c r="C11" s="136">
        <v>982</v>
      </c>
      <c r="D11" s="136">
        <v>868</v>
      </c>
      <c r="E11" s="136">
        <v>815</v>
      </c>
      <c r="F11" s="136">
        <v>831</v>
      </c>
      <c r="G11" s="136">
        <v>811</v>
      </c>
      <c r="H11" s="136">
        <v>811</v>
      </c>
      <c r="I11" s="136">
        <v>801</v>
      </c>
      <c r="J11" s="136">
        <v>827</v>
      </c>
      <c r="K11" s="136">
        <v>970</v>
      </c>
      <c r="L11" s="136">
        <v>970</v>
      </c>
      <c r="M11" s="136">
        <v>923</v>
      </c>
      <c r="N11" s="136">
        <v>906</v>
      </c>
      <c r="O11" s="136">
        <v>815</v>
      </c>
      <c r="P11" s="136">
        <v>725</v>
      </c>
      <c r="Q11" s="136">
        <v>774</v>
      </c>
      <c r="R11" s="309">
        <v>775</v>
      </c>
      <c r="S11" s="1"/>
      <c r="T11" s="1"/>
      <c r="U11" s="1"/>
      <c r="V11" s="1"/>
      <c r="W11" s="1"/>
      <c r="X11" s="1"/>
      <c r="Y11" s="1"/>
      <c r="Z11" s="1"/>
      <c r="AA11" s="1"/>
      <c r="AB11" s="1"/>
      <c r="AC11" s="1"/>
      <c r="AD11" s="1"/>
      <c r="AE11" s="1"/>
      <c r="AF11" s="1"/>
      <c r="AG11" s="1"/>
      <c r="AH11" s="1"/>
      <c r="AI11" s="1"/>
      <c r="AJ11" s="1"/>
      <c r="AK11" s="1"/>
      <c r="AL11" s="1"/>
      <c r="AM11" s="1"/>
    </row>
    <row r="12" spans="1:39" ht="12.75">
      <c r="A12" s="1"/>
      <c r="B12" s="7" t="s">
        <v>543</v>
      </c>
      <c r="C12" s="136">
        <v>282</v>
      </c>
      <c r="D12" s="136">
        <v>241</v>
      </c>
      <c r="E12" s="136">
        <v>217</v>
      </c>
      <c r="F12" s="136">
        <v>212</v>
      </c>
      <c r="G12" s="136">
        <v>214</v>
      </c>
      <c r="H12" s="136">
        <v>214</v>
      </c>
      <c r="I12" s="136">
        <v>229</v>
      </c>
      <c r="J12" s="136">
        <v>239</v>
      </c>
      <c r="K12" s="136">
        <v>260</v>
      </c>
      <c r="L12" s="136">
        <v>278</v>
      </c>
      <c r="M12" s="136">
        <v>274</v>
      </c>
      <c r="N12" s="136">
        <v>269</v>
      </c>
      <c r="O12" s="136">
        <v>279</v>
      </c>
      <c r="P12" s="136">
        <v>269</v>
      </c>
      <c r="Q12" s="136">
        <v>280</v>
      </c>
      <c r="R12" s="309">
        <v>296</v>
      </c>
      <c r="S12" s="1"/>
      <c r="T12" s="1"/>
      <c r="U12" s="1"/>
      <c r="V12" s="1"/>
      <c r="W12" s="1"/>
      <c r="X12" s="1"/>
      <c r="Y12" s="1"/>
      <c r="Z12" s="1"/>
      <c r="AA12" s="1"/>
      <c r="AB12" s="1"/>
      <c r="AC12" s="1"/>
      <c r="AD12" s="1"/>
      <c r="AE12" s="1"/>
      <c r="AF12" s="1"/>
      <c r="AG12" s="1"/>
      <c r="AH12" s="1"/>
      <c r="AI12" s="1"/>
      <c r="AJ12" s="1"/>
      <c r="AK12" s="1"/>
      <c r="AL12" s="1"/>
      <c r="AM12" s="1"/>
    </row>
    <row r="13" spans="1:39" ht="12.75">
      <c r="A13" s="1"/>
      <c r="B13" s="7" t="s">
        <v>544</v>
      </c>
      <c r="C13" s="136">
        <v>210</v>
      </c>
      <c r="D13" s="136">
        <v>175</v>
      </c>
      <c r="E13" s="136">
        <v>164</v>
      </c>
      <c r="F13" s="136">
        <v>166</v>
      </c>
      <c r="G13" s="136">
        <v>170</v>
      </c>
      <c r="H13" s="136">
        <v>170</v>
      </c>
      <c r="I13" s="136">
        <v>185</v>
      </c>
      <c r="J13" s="136">
        <v>201</v>
      </c>
      <c r="K13" s="136">
        <v>224</v>
      </c>
      <c r="L13" s="136">
        <v>242</v>
      </c>
      <c r="M13" s="136">
        <v>260</v>
      </c>
      <c r="N13" s="136">
        <v>269</v>
      </c>
      <c r="O13" s="136">
        <v>284</v>
      </c>
      <c r="P13" s="136">
        <v>278</v>
      </c>
      <c r="Q13" s="136">
        <v>296</v>
      </c>
      <c r="R13" s="309">
        <v>317</v>
      </c>
      <c r="S13" s="1"/>
      <c r="T13" s="1"/>
      <c r="U13" s="1"/>
      <c r="V13" s="1"/>
      <c r="W13" s="1"/>
      <c r="X13" s="1"/>
      <c r="Y13" s="1"/>
      <c r="Z13" s="1"/>
      <c r="AA13" s="1"/>
      <c r="AB13" s="1"/>
      <c r="AC13" s="1"/>
      <c r="AD13" s="1"/>
      <c r="AE13" s="1"/>
      <c r="AF13" s="1"/>
      <c r="AG13" s="1"/>
      <c r="AH13" s="1"/>
      <c r="AI13" s="1"/>
      <c r="AJ13" s="1"/>
      <c r="AK13" s="1"/>
      <c r="AL13" s="1"/>
      <c r="AM13" s="1"/>
    </row>
    <row r="14" spans="1:39" ht="12.75">
      <c r="A14" s="1"/>
      <c r="B14" s="9" t="s">
        <v>170</v>
      </c>
      <c r="C14" s="127">
        <v>1474</v>
      </c>
      <c r="D14" s="127">
        <v>1284</v>
      </c>
      <c r="E14" s="127">
        <v>1196</v>
      </c>
      <c r="F14" s="127">
        <v>1209</v>
      </c>
      <c r="G14" s="127">
        <v>1195</v>
      </c>
      <c r="H14" s="127">
        <v>1195</v>
      </c>
      <c r="I14" s="127">
        <v>1215</v>
      </c>
      <c r="J14" s="127">
        <v>1267</v>
      </c>
      <c r="K14" s="127">
        <v>1454</v>
      </c>
      <c r="L14" s="127">
        <v>1490</v>
      </c>
      <c r="M14" s="127">
        <v>1457</v>
      </c>
      <c r="N14" s="127">
        <v>1444</v>
      </c>
      <c r="O14" s="127">
        <v>1378</v>
      </c>
      <c r="P14" s="127">
        <v>1272</v>
      </c>
      <c r="Q14" s="127">
        <v>1350</v>
      </c>
      <c r="R14" s="310">
        <v>1388</v>
      </c>
      <c r="S14" s="1"/>
      <c r="T14" s="1"/>
      <c r="U14" s="1"/>
      <c r="V14" s="1"/>
      <c r="W14" s="1"/>
      <c r="X14" s="1"/>
      <c r="Y14" s="1"/>
      <c r="Z14" s="1"/>
      <c r="AA14" s="1"/>
      <c r="AB14" s="1"/>
      <c r="AC14" s="1"/>
      <c r="AD14" s="1"/>
      <c r="AE14" s="1"/>
      <c r="AF14" s="1"/>
      <c r="AG14" s="1"/>
      <c r="AH14" s="1"/>
      <c r="AI14" s="1"/>
      <c r="AJ14" s="1"/>
      <c r="AK14" s="1"/>
      <c r="AL14" s="1"/>
      <c r="AM14" s="1"/>
    </row>
    <row r="15" spans="1:39" ht="12.75">
      <c r="A15" s="1"/>
      <c r="B15" s="311" t="s">
        <v>545</v>
      </c>
      <c r="C15" s="307"/>
      <c r="D15" s="307"/>
      <c r="E15" s="307"/>
      <c r="F15" s="307"/>
      <c r="G15" s="307"/>
      <c r="H15" s="307"/>
      <c r="I15" s="307"/>
      <c r="J15" s="307"/>
      <c r="K15" s="307"/>
      <c r="L15" s="307"/>
      <c r="M15" s="307"/>
      <c r="N15" s="307"/>
      <c r="O15" s="307"/>
      <c r="P15" s="307"/>
      <c r="Q15" s="307"/>
      <c r="R15" s="312"/>
      <c r="S15" s="1"/>
      <c r="T15" s="1"/>
      <c r="U15" s="1"/>
      <c r="V15" s="1"/>
      <c r="W15" s="1"/>
      <c r="X15" s="1"/>
      <c r="Y15" s="1"/>
      <c r="Z15" s="1"/>
      <c r="AA15" s="1"/>
      <c r="AB15" s="1"/>
      <c r="AC15" s="1"/>
      <c r="AD15" s="1"/>
      <c r="AE15" s="1"/>
      <c r="AF15" s="1"/>
      <c r="AG15" s="1"/>
      <c r="AH15" s="1"/>
      <c r="AI15" s="1"/>
      <c r="AJ15" s="1"/>
      <c r="AK15" s="1"/>
      <c r="AL15" s="1"/>
      <c r="AM15" s="1"/>
    </row>
    <row r="16" spans="1:39" ht="12.75">
      <c r="A16" s="1"/>
      <c r="B16" s="7" t="s">
        <v>551</v>
      </c>
      <c r="C16" s="21">
        <v>13.1</v>
      </c>
      <c r="D16" s="21">
        <v>11.8</v>
      </c>
      <c r="E16" s="21">
        <v>11.9</v>
      </c>
      <c r="F16" s="21">
        <v>11.9</v>
      </c>
      <c r="G16" s="21">
        <v>11.9</v>
      </c>
      <c r="H16" s="21">
        <v>11.8</v>
      </c>
      <c r="I16" s="21">
        <v>11.3</v>
      </c>
      <c r="J16" s="21">
        <v>12</v>
      </c>
      <c r="K16" s="21">
        <v>13.5</v>
      </c>
      <c r="L16" s="21">
        <v>13.6</v>
      </c>
      <c r="M16" s="21">
        <v>12.8</v>
      </c>
      <c r="N16" s="21">
        <v>13.4</v>
      </c>
      <c r="O16" s="21">
        <v>12.4</v>
      </c>
      <c r="P16" s="21">
        <v>11.1</v>
      </c>
      <c r="Q16" s="21">
        <v>12.1</v>
      </c>
      <c r="R16" s="21">
        <v>12.4</v>
      </c>
      <c r="S16" s="1"/>
      <c r="T16" s="1"/>
      <c r="U16" s="1"/>
      <c r="V16" s="1"/>
      <c r="W16" s="1"/>
      <c r="X16" s="1"/>
      <c r="Y16" s="1"/>
      <c r="Z16" s="1"/>
      <c r="AA16" s="1"/>
      <c r="AB16" s="1"/>
      <c r="AC16" s="1"/>
      <c r="AD16" s="1"/>
      <c r="AE16" s="1"/>
      <c r="AF16" s="1"/>
      <c r="AG16" s="1"/>
      <c r="AH16" s="1"/>
      <c r="AI16" s="1"/>
      <c r="AJ16" s="1"/>
      <c r="AK16" s="1"/>
      <c r="AL16" s="1"/>
      <c r="AM16" s="1"/>
    </row>
    <row r="17" spans="1:39" ht="12.75">
      <c r="A17" s="1"/>
      <c r="B17" s="7" t="s">
        <v>543</v>
      </c>
      <c r="C17" s="21">
        <v>19.7</v>
      </c>
      <c r="D17" s="21">
        <v>17</v>
      </c>
      <c r="E17" s="21">
        <v>16.2</v>
      </c>
      <c r="F17" s="21">
        <v>16</v>
      </c>
      <c r="G17" s="21">
        <v>16</v>
      </c>
      <c r="H17" s="21">
        <v>16.5</v>
      </c>
      <c r="I17" s="21">
        <v>16.5</v>
      </c>
      <c r="J17" s="21">
        <v>17.3</v>
      </c>
      <c r="K17" s="21">
        <v>18.8</v>
      </c>
      <c r="L17" s="21">
        <v>19.6</v>
      </c>
      <c r="M17" s="21">
        <v>19</v>
      </c>
      <c r="N17" s="21">
        <v>18.8</v>
      </c>
      <c r="O17" s="21">
        <v>19.1</v>
      </c>
      <c r="P17" s="21">
        <v>18.4</v>
      </c>
      <c r="Q17" s="21">
        <v>18.9</v>
      </c>
      <c r="R17" s="21">
        <v>20.4</v>
      </c>
      <c r="S17" s="1"/>
      <c r="T17" s="1"/>
      <c r="U17" s="1"/>
      <c r="V17" s="1"/>
      <c r="W17" s="1"/>
      <c r="X17" s="1"/>
      <c r="Y17" s="1"/>
      <c r="Z17" s="1"/>
      <c r="AA17" s="1"/>
      <c r="AB17" s="1"/>
      <c r="AC17" s="1"/>
      <c r="AD17" s="1"/>
      <c r="AE17" s="1"/>
      <c r="AF17" s="1"/>
      <c r="AG17" s="1"/>
      <c r="AH17" s="1"/>
      <c r="AI17" s="1"/>
      <c r="AJ17" s="1"/>
      <c r="AK17" s="1"/>
      <c r="AL17" s="1"/>
      <c r="AM17" s="1"/>
    </row>
    <row r="18" spans="1:39" ht="12.75">
      <c r="A18" s="1"/>
      <c r="B18" s="7" t="s">
        <v>544</v>
      </c>
      <c r="C18" s="21">
        <v>65.3</v>
      </c>
      <c r="D18" s="21">
        <v>57.1</v>
      </c>
      <c r="E18" s="21">
        <v>54.4</v>
      </c>
      <c r="F18" s="21">
        <v>55.5</v>
      </c>
      <c r="G18" s="21">
        <v>55.5</v>
      </c>
      <c r="H18" s="21">
        <v>56.2</v>
      </c>
      <c r="I18" s="21">
        <v>60.3</v>
      </c>
      <c r="J18" s="21">
        <v>65.8</v>
      </c>
      <c r="K18" s="21">
        <v>74.9</v>
      </c>
      <c r="L18" s="21">
        <v>79.4</v>
      </c>
      <c r="M18" s="21">
        <v>83</v>
      </c>
      <c r="N18" s="21">
        <v>85</v>
      </c>
      <c r="O18" s="21">
        <v>88.5</v>
      </c>
      <c r="P18" s="21">
        <v>85.8</v>
      </c>
      <c r="Q18" s="21">
        <v>91.1</v>
      </c>
      <c r="R18" s="21">
        <v>99.2</v>
      </c>
      <c r="S18" s="1"/>
      <c r="T18" s="1"/>
      <c r="U18" s="1"/>
      <c r="V18" s="1"/>
      <c r="W18" s="1"/>
      <c r="X18" s="1"/>
      <c r="Y18" s="1"/>
      <c r="Z18" s="1"/>
      <c r="AA18" s="1"/>
      <c r="AB18" s="1"/>
      <c r="AC18" s="1"/>
      <c r="AD18" s="1"/>
      <c r="AE18" s="1"/>
      <c r="AF18" s="1"/>
      <c r="AG18" s="1"/>
      <c r="AH18" s="1"/>
      <c r="AI18" s="1"/>
      <c r="AJ18" s="1"/>
      <c r="AK18" s="1"/>
      <c r="AL18" s="1"/>
      <c r="AM18" s="1"/>
    </row>
    <row r="19" spans="1:39" ht="12.75">
      <c r="A19" s="1"/>
      <c r="B19" s="9" t="s">
        <v>170</v>
      </c>
      <c r="C19" s="22">
        <v>98.1</v>
      </c>
      <c r="D19" s="22">
        <v>85.9</v>
      </c>
      <c r="E19" s="22">
        <v>82.5</v>
      </c>
      <c r="F19" s="22">
        <v>83.4</v>
      </c>
      <c r="G19" s="22">
        <v>83.4</v>
      </c>
      <c r="H19" s="22">
        <v>84.5</v>
      </c>
      <c r="I19" s="22">
        <v>88.1</v>
      </c>
      <c r="J19" s="22">
        <v>95.1</v>
      </c>
      <c r="K19" s="22">
        <v>107.2</v>
      </c>
      <c r="L19" s="22">
        <v>112.6</v>
      </c>
      <c r="M19" s="22">
        <v>114.8</v>
      </c>
      <c r="N19" s="22">
        <v>117.2</v>
      </c>
      <c r="O19" s="22">
        <v>120</v>
      </c>
      <c r="P19" s="22">
        <v>115.3</v>
      </c>
      <c r="Q19" s="22">
        <v>122.1</v>
      </c>
      <c r="R19" s="22">
        <v>132</v>
      </c>
      <c r="S19" s="1"/>
      <c r="T19" s="1"/>
      <c r="U19" s="1"/>
      <c r="V19" s="1"/>
      <c r="W19" s="1"/>
      <c r="X19" s="1"/>
      <c r="Y19" s="1"/>
      <c r="Z19" s="1"/>
      <c r="AA19" s="1"/>
      <c r="AB19" s="1"/>
      <c r="AC19" s="1"/>
      <c r="AD19" s="1"/>
      <c r="AE19" s="1"/>
      <c r="AF19" s="1"/>
      <c r="AG19" s="1"/>
      <c r="AH19" s="1"/>
      <c r="AI19" s="1"/>
      <c r="AJ19" s="1"/>
      <c r="AK19" s="1"/>
      <c r="AL19" s="1"/>
      <c r="AM19" s="1"/>
    </row>
    <row r="20" spans="1:39" ht="12.75">
      <c r="A20" s="1"/>
      <c r="B20" s="1"/>
      <c r="C20" s="313"/>
      <c r="D20" s="313"/>
      <c r="E20" s="313"/>
      <c r="F20" s="313"/>
      <c r="G20" s="313"/>
      <c r="H20" s="313"/>
      <c r="I20" s="313"/>
      <c r="J20" s="313"/>
      <c r="K20" s="313"/>
      <c r="L20" s="313"/>
      <c r="M20" s="313"/>
      <c r="N20" s="313"/>
      <c r="O20" s="313"/>
      <c r="P20" s="313"/>
      <c r="Q20" s="313"/>
      <c r="R20" s="313"/>
      <c r="S20" s="1"/>
      <c r="T20" s="1"/>
      <c r="U20" s="1"/>
      <c r="V20" s="1"/>
      <c r="W20" s="1"/>
      <c r="X20" s="1"/>
      <c r="Y20" s="1"/>
      <c r="Z20" s="1"/>
      <c r="AA20" s="1"/>
      <c r="AB20" s="1"/>
      <c r="AC20" s="1"/>
      <c r="AD20" s="1"/>
      <c r="AE20" s="1"/>
      <c r="AF20" s="1"/>
      <c r="AG20" s="1"/>
      <c r="AH20" s="1"/>
      <c r="AI20" s="1"/>
      <c r="AJ20" s="1"/>
      <c r="AK20" s="1"/>
      <c r="AL20" s="1"/>
      <c r="AM20" s="1"/>
    </row>
    <row r="21" spans="1:39" ht="12.75">
      <c r="A21" s="1"/>
      <c r="B21" s="5"/>
      <c r="C21" s="101">
        <v>1980</v>
      </c>
      <c r="D21" s="101">
        <v>1981</v>
      </c>
      <c r="E21" s="101">
        <v>1982</v>
      </c>
      <c r="F21" s="101">
        <v>1983</v>
      </c>
      <c r="G21" s="101">
        <v>1984</v>
      </c>
      <c r="H21" s="101">
        <v>1985</v>
      </c>
      <c r="I21" s="101">
        <v>1986</v>
      </c>
      <c r="J21" s="101">
        <v>1987</v>
      </c>
      <c r="K21" s="101">
        <v>1988</v>
      </c>
      <c r="L21" s="101">
        <v>1989</v>
      </c>
      <c r="M21" s="101">
        <v>1990</v>
      </c>
      <c r="N21" s="101">
        <v>1991</v>
      </c>
      <c r="O21" s="101">
        <v>1992</v>
      </c>
      <c r="P21" s="101">
        <v>1993</v>
      </c>
      <c r="Q21" s="101">
        <v>1994</v>
      </c>
      <c r="R21" s="101">
        <v>1995</v>
      </c>
      <c r="S21" s="101">
        <v>1996</v>
      </c>
      <c r="T21" s="101">
        <v>1997</v>
      </c>
      <c r="U21" s="101">
        <v>1998</v>
      </c>
      <c r="V21" s="101">
        <v>1999</v>
      </c>
      <c r="W21" s="101">
        <v>2000</v>
      </c>
      <c r="X21" s="101">
        <v>2001</v>
      </c>
      <c r="Y21" s="101">
        <v>2002</v>
      </c>
      <c r="Z21" s="101">
        <v>2003</v>
      </c>
      <c r="AA21" s="101">
        <v>2004</v>
      </c>
      <c r="AB21" s="101">
        <v>2005</v>
      </c>
      <c r="AC21" s="101">
        <v>2006</v>
      </c>
      <c r="AD21" s="101">
        <v>2007</v>
      </c>
      <c r="AE21" s="101">
        <v>2008</v>
      </c>
      <c r="AF21" s="101">
        <v>2009</v>
      </c>
      <c r="AG21" s="101">
        <v>2010</v>
      </c>
      <c r="AH21" s="101">
        <v>2011</v>
      </c>
      <c r="AI21" s="101">
        <v>2012</v>
      </c>
      <c r="AJ21" s="101">
        <v>2013</v>
      </c>
      <c r="AK21" s="101">
        <v>2014</v>
      </c>
      <c r="AL21" s="314">
        <v>2015</v>
      </c>
      <c r="AM21" s="101">
        <v>2016</v>
      </c>
    </row>
    <row r="22" spans="1:39" ht="12.75">
      <c r="A22" s="1"/>
      <c r="B22" s="161" t="s">
        <v>552</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22"/>
    </row>
    <row r="23" spans="1:39" ht="12.75">
      <c r="A23" s="1"/>
      <c r="B23" s="306" t="s">
        <v>541</v>
      </c>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8"/>
    </row>
    <row r="24" spans="1:39" ht="12.75">
      <c r="A24" s="1"/>
      <c r="B24" s="7" t="s">
        <v>542</v>
      </c>
      <c r="C24" s="136"/>
      <c r="D24" s="136"/>
      <c r="E24" s="136"/>
      <c r="F24" s="136"/>
      <c r="G24" s="136"/>
      <c r="H24" s="136"/>
      <c r="I24" s="136"/>
      <c r="J24" s="136"/>
      <c r="K24" s="136"/>
      <c r="L24" s="136"/>
      <c r="M24" s="136">
        <v>1094</v>
      </c>
      <c r="N24" s="136">
        <v>1067</v>
      </c>
      <c r="O24" s="136">
        <v>959</v>
      </c>
      <c r="P24" s="136">
        <v>853</v>
      </c>
      <c r="Q24" s="136">
        <v>916</v>
      </c>
      <c r="R24" s="136">
        <v>874</v>
      </c>
      <c r="S24" s="136">
        <v>1021</v>
      </c>
      <c r="T24" s="136">
        <v>1040.196</v>
      </c>
      <c r="U24" s="136">
        <v>1017.37</v>
      </c>
      <c r="V24" s="136">
        <v>1061.112</v>
      </c>
      <c r="W24" s="136">
        <v>1093.484</v>
      </c>
      <c r="X24" s="136">
        <v>1139.597</v>
      </c>
      <c r="Y24" s="136">
        <v>1180.63</v>
      </c>
      <c r="Z24" s="136">
        <v>1126.178</v>
      </c>
      <c r="AA24" s="136">
        <v>1181.752</v>
      </c>
      <c r="AB24" s="136">
        <v>1167.533</v>
      </c>
      <c r="AC24" s="136">
        <v>1261.568</v>
      </c>
      <c r="AD24" s="136">
        <v>1303.528</v>
      </c>
      <c r="AE24" s="136">
        <v>1284.284</v>
      </c>
      <c r="AF24" s="136">
        <v>1136.904</v>
      </c>
      <c r="AG24" s="136">
        <v>1166.609</v>
      </c>
      <c r="AH24" s="136">
        <v>1193.856</v>
      </c>
      <c r="AI24" s="136">
        <v>1179.363</v>
      </c>
      <c r="AJ24" s="136">
        <v>1155.328</v>
      </c>
      <c r="AK24" s="136">
        <v>1091.906</v>
      </c>
      <c r="AL24" s="136">
        <v>1014.177</v>
      </c>
      <c r="AM24" s="309">
        <v>914.712</v>
      </c>
    </row>
    <row r="25" spans="1:39" ht="12.75">
      <c r="A25" s="1"/>
      <c r="B25" s="7" t="s">
        <v>543</v>
      </c>
      <c r="C25" s="136"/>
      <c r="D25" s="136"/>
      <c r="E25" s="136"/>
      <c r="F25" s="136"/>
      <c r="G25" s="136"/>
      <c r="H25" s="136"/>
      <c r="I25" s="136"/>
      <c r="J25" s="136"/>
      <c r="K25" s="136"/>
      <c r="L25" s="136"/>
      <c r="M25" s="136">
        <v>295</v>
      </c>
      <c r="N25" s="136">
        <v>291</v>
      </c>
      <c r="O25" s="136">
        <v>301</v>
      </c>
      <c r="P25" s="136">
        <v>291</v>
      </c>
      <c r="Q25" s="136">
        <v>303</v>
      </c>
      <c r="R25" s="136">
        <v>335</v>
      </c>
      <c r="S25" s="136">
        <v>338</v>
      </c>
      <c r="T25" s="136">
        <v>361.158</v>
      </c>
      <c r="U25" s="136">
        <v>377.426</v>
      </c>
      <c r="V25" s="136">
        <v>397.767</v>
      </c>
      <c r="W25" s="136">
        <v>391.101</v>
      </c>
      <c r="X25" s="136">
        <v>406.574</v>
      </c>
      <c r="Y25" s="136">
        <v>416.04</v>
      </c>
      <c r="Z25" s="136">
        <v>411.734</v>
      </c>
      <c r="AA25" s="136">
        <v>430.195</v>
      </c>
      <c r="AB25" s="136">
        <v>429.296</v>
      </c>
      <c r="AC25" s="136">
        <v>446.98</v>
      </c>
      <c r="AD25" s="136">
        <v>462.642</v>
      </c>
      <c r="AE25" s="136">
        <v>446.711</v>
      </c>
      <c r="AF25" s="136">
        <v>389.722</v>
      </c>
      <c r="AG25" s="136">
        <v>414.571</v>
      </c>
      <c r="AH25" s="136">
        <v>448.221</v>
      </c>
      <c r="AI25" s="136">
        <v>422.368</v>
      </c>
      <c r="AJ25" s="136">
        <v>433.671</v>
      </c>
      <c r="AK25" s="136">
        <v>426.732</v>
      </c>
      <c r="AL25" s="136">
        <v>390.887</v>
      </c>
      <c r="AM25" s="309">
        <v>385.342</v>
      </c>
    </row>
    <row r="26" spans="1:39" ht="12.75">
      <c r="A26" s="1"/>
      <c r="B26" s="7" t="s">
        <v>544</v>
      </c>
      <c r="C26" s="136"/>
      <c r="D26" s="136"/>
      <c r="E26" s="136"/>
      <c r="F26" s="136"/>
      <c r="G26" s="136"/>
      <c r="H26" s="136"/>
      <c r="I26" s="136"/>
      <c r="J26" s="136"/>
      <c r="K26" s="136"/>
      <c r="L26" s="136"/>
      <c r="M26" s="136">
        <v>317</v>
      </c>
      <c r="N26" s="136">
        <v>327</v>
      </c>
      <c r="O26" s="136">
        <v>345</v>
      </c>
      <c r="P26" s="136">
        <v>338</v>
      </c>
      <c r="Q26" s="136">
        <v>361</v>
      </c>
      <c r="R26" s="136">
        <v>364</v>
      </c>
      <c r="S26" s="136">
        <v>367</v>
      </c>
      <c r="T26" s="136">
        <v>368.99900000000025</v>
      </c>
      <c r="U26" s="136">
        <v>386.4820000000001</v>
      </c>
      <c r="V26" s="136">
        <v>429.1669999999999</v>
      </c>
      <c r="W26" s="136">
        <v>432.925</v>
      </c>
      <c r="X26" s="136">
        <v>441.27199999999993</v>
      </c>
      <c r="Y26" s="136">
        <v>436.91099999999983</v>
      </c>
      <c r="Z26" s="136">
        <v>442.47</v>
      </c>
      <c r="AA26" s="136">
        <v>460.88400000000024</v>
      </c>
      <c r="AB26" s="136">
        <v>459.80600000000027</v>
      </c>
      <c r="AC26" s="136">
        <v>469.11300000000006</v>
      </c>
      <c r="AD26" s="136">
        <v>488.66399999999976</v>
      </c>
      <c r="AE26" s="136">
        <v>469.731</v>
      </c>
      <c r="AF26" s="136">
        <v>410.257</v>
      </c>
      <c r="AG26" s="136">
        <v>431.719</v>
      </c>
      <c r="AH26" s="136">
        <v>447.815</v>
      </c>
      <c r="AI26" s="136">
        <v>404.384</v>
      </c>
      <c r="AJ26" s="136">
        <v>409.958</v>
      </c>
      <c r="AK26" s="136">
        <v>397.695</v>
      </c>
      <c r="AL26" s="136">
        <v>389.109</v>
      </c>
      <c r="AM26" s="309">
        <v>424.858</v>
      </c>
    </row>
    <row r="27" spans="1:39" ht="12.75">
      <c r="A27" s="1"/>
      <c r="B27" s="9" t="s">
        <v>170</v>
      </c>
      <c r="C27" s="127"/>
      <c r="D27" s="127"/>
      <c r="E27" s="127"/>
      <c r="F27" s="127"/>
      <c r="G27" s="127"/>
      <c r="H27" s="127"/>
      <c r="I27" s="127"/>
      <c r="J27" s="127"/>
      <c r="K27" s="127"/>
      <c r="L27" s="127"/>
      <c r="M27" s="127">
        <v>1706</v>
      </c>
      <c r="N27" s="127">
        <v>1685</v>
      </c>
      <c r="O27" s="127">
        <v>1605</v>
      </c>
      <c r="P27" s="127">
        <v>1482</v>
      </c>
      <c r="Q27" s="127">
        <v>1580</v>
      </c>
      <c r="R27" s="127">
        <v>1573</v>
      </c>
      <c r="S27" s="127">
        <v>1726</v>
      </c>
      <c r="T27" s="127">
        <v>1770.353</v>
      </c>
      <c r="U27" s="127">
        <v>1781.278</v>
      </c>
      <c r="V27" s="127">
        <v>1888.046</v>
      </c>
      <c r="W27" s="127">
        <v>1917.51</v>
      </c>
      <c r="X27" s="127">
        <v>1987.443</v>
      </c>
      <c r="Y27" s="127">
        <v>2033.581</v>
      </c>
      <c r="Z27" s="127">
        <v>1980.382</v>
      </c>
      <c r="AA27" s="127">
        <v>2072.831</v>
      </c>
      <c r="AB27" s="127">
        <v>2056.635</v>
      </c>
      <c r="AC27" s="127">
        <v>2177.661</v>
      </c>
      <c r="AD27" s="127">
        <v>2254.834</v>
      </c>
      <c r="AE27" s="127">
        <v>2200.726</v>
      </c>
      <c r="AF27" s="127">
        <v>1936.883</v>
      </c>
      <c r="AG27" s="127">
        <v>2012.899</v>
      </c>
      <c r="AH27" s="127">
        <v>2089.892</v>
      </c>
      <c r="AI27" s="127">
        <v>2006.115</v>
      </c>
      <c r="AJ27" s="127">
        <v>1998.957</v>
      </c>
      <c r="AK27" s="127">
        <v>1916.3329999999999</v>
      </c>
      <c r="AL27" s="127">
        <v>1794.173</v>
      </c>
      <c r="AM27" s="310">
        <v>1724.912</v>
      </c>
    </row>
    <row r="28" spans="1:39" ht="12.75">
      <c r="A28" s="1"/>
      <c r="B28" s="311" t="s">
        <v>553</v>
      </c>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15"/>
      <c r="AI28" s="315"/>
      <c r="AJ28" s="315"/>
      <c r="AK28" s="315"/>
      <c r="AL28" s="315"/>
      <c r="AM28" s="316"/>
    </row>
    <row r="29" spans="1:39" ht="12.75">
      <c r="A29" s="1"/>
      <c r="B29" s="7" t="s">
        <v>542</v>
      </c>
      <c r="C29" s="136"/>
      <c r="D29" s="136"/>
      <c r="E29" s="136"/>
      <c r="F29" s="136"/>
      <c r="G29" s="136"/>
      <c r="H29" s="136"/>
      <c r="I29" s="136"/>
      <c r="J29" s="136"/>
      <c r="K29" s="136"/>
      <c r="L29" s="136"/>
      <c r="M29" s="21">
        <v>14.6</v>
      </c>
      <c r="N29" s="21">
        <v>15.3</v>
      </c>
      <c r="O29" s="21">
        <v>14.1</v>
      </c>
      <c r="P29" s="21">
        <v>12.7</v>
      </c>
      <c r="Q29" s="21">
        <v>13.8</v>
      </c>
      <c r="R29" s="21">
        <v>14.4</v>
      </c>
      <c r="S29" s="21">
        <v>16.4</v>
      </c>
      <c r="T29" s="21">
        <v>17.1592</v>
      </c>
      <c r="U29" s="21">
        <v>17.185899999999997</v>
      </c>
      <c r="V29" s="21">
        <v>18.1676</v>
      </c>
      <c r="W29" s="21">
        <v>18.7065</v>
      </c>
      <c r="X29" s="21">
        <v>19.7305</v>
      </c>
      <c r="Y29" s="21">
        <v>19.8242</v>
      </c>
      <c r="Z29" s="21">
        <v>19.6457</v>
      </c>
      <c r="AA29" s="21">
        <v>20.638099999999998</v>
      </c>
      <c r="AB29" s="21">
        <v>20.3526</v>
      </c>
      <c r="AC29" s="21">
        <v>22.120900000000002</v>
      </c>
      <c r="AD29" s="21">
        <v>22.4758</v>
      </c>
      <c r="AE29" s="21">
        <v>21.9367</v>
      </c>
      <c r="AF29" s="21">
        <v>19.7377</v>
      </c>
      <c r="AG29" s="21">
        <v>20.5395</v>
      </c>
      <c r="AH29" s="21">
        <v>21.2317</v>
      </c>
      <c r="AI29" s="21">
        <v>20.487899999999996</v>
      </c>
      <c r="AJ29" s="21">
        <v>20.137400000000003</v>
      </c>
      <c r="AK29" s="21">
        <v>19.472199999999997</v>
      </c>
      <c r="AL29" s="21">
        <v>17.923299999999998</v>
      </c>
      <c r="AM29" s="317">
        <v>16.73</v>
      </c>
    </row>
    <row r="30" spans="1:39" ht="12.75">
      <c r="A30" s="1"/>
      <c r="B30" s="7" t="s">
        <v>543</v>
      </c>
      <c r="C30" s="136"/>
      <c r="D30" s="136"/>
      <c r="E30" s="136"/>
      <c r="F30" s="136"/>
      <c r="G30" s="136"/>
      <c r="H30" s="136"/>
      <c r="I30" s="136"/>
      <c r="J30" s="136"/>
      <c r="K30" s="136"/>
      <c r="L30" s="136"/>
      <c r="M30" s="21">
        <v>22.9</v>
      </c>
      <c r="N30" s="21">
        <v>22.7</v>
      </c>
      <c r="O30" s="21">
        <v>23</v>
      </c>
      <c r="P30" s="21">
        <v>22.2</v>
      </c>
      <c r="Q30" s="21">
        <v>22.8</v>
      </c>
      <c r="R30" s="21">
        <v>24</v>
      </c>
      <c r="S30" s="21">
        <v>25.7</v>
      </c>
      <c r="T30" s="21">
        <v>27.101599999999998</v>
      </c>
      <c r="U30" s="21">
        <v>28.713199999999997</v>
      </c>
      <c r="V30" s="21">
        <v>29.9602</v>
      </c>
      <c r="W30" s="21">
        <v>29.8096</v>
      </c>
      <c r="X30" s="21">
        <v>31.156599999999997</v>
      </c>
      <c r="Y30" s="21">
        <v>31.7543</v>
      </c>
      <c r="Z30" s="21">
        <v>31.420300000000005</v>
      </c>
      <c r="AA30" s="21">
        <v>32.632</v>
      </c>
      <c r="AB30" s="21">
        <v>32.1029</v>
      </c>
      <c r="AC30" s="21">
        <v>33.6945</v>
      </c>
      <c r="AD30" s="21">
        <v>35.1782</v>
      </c>
      <c r="AE30" s="21">
        <v>33.60889999999999</v>
      </c>
      <c r="AF30" s="21">
        <v>29.3275</v>
      </c>
      <c r="AG30" s="21">
        <v>31.167</v>
      </c>
      <c r="AH30" s="21">
        <v>33.5108</v>
      </c>
      <c r="AI30" s="21">
        <v>32.0054</v>
      </c>
      <c r="AJ30" s="21">
        <v>32.5485</v>
      </c>
      <c r="AK30" s="21">
        <v>32.2715</v>
      </c>
      <c r="AL30" s="21">
        <v>29.321199999999997</v>
      </c>
      <c r="AM30" s="317">
        <v>28.4226</v>
      </c>
    </row>
    <row r="31" spans="1:39" ht="12.75">
      <c r="A31" s="1"/>
      <c r="B31" s="7" t="s">
        <v>544</v>
      </c>
      <c r="C31" s="136"/>
      <c r="D31" s="136"/>
      <c r="E31" s="136"/>
      <c r="F31" s="136"/>
      <c r="G31" s="136"/>
      <c r="H31" s="136"/>
      <c r="I31" s="136"/>
      <c r="J31" s="136"/>
      <c r="K31" s="136"/>
      <c r="L31" s="136"/>
      <c r="M31" s="21">
        <v>99.5</v>
      </c>
      <c r="N31" s="21">
        <v>101.8</v>
      </c>
      <c r="O31" s="21">
        <v>105.8</v>
      </c>
      <c r="P31" s="21">
        <v>102.6</v>
      </c>
      <c r="Q31" s="21">
        <v>108.8</v>
      </c>
      <c r="R31" s="21">
        <v>119.1</v>
      </c>
      <c r="S31" s="21">
        <v>117.1</v>
      </c>
      <c r="T31" s="21">
        <v>116.84519999999999</v>
      </c>
      <c r="U31" s="21">
        <v>121.87089999999999</v>
      </c>
      <c r="V31" s="21">
        <v>134.2285</v>
      </c>
      <c r="W31" s="21">
        <v>135.7241</v>
      </c>
      <c r="X31" s="21">
        <v>138.1365</v>
      </c>
      <c r="Y31" s="21">
        <v>137.01430000000002</v>
      </c>
      <c r="Z31" s="21">
        <v>138.1603</v>
      </c>
      <c r="AA31" s="21">
        <v>144.14229999999998</v>
      </c>
      <c r="AB31" s="21">
        <v>140.6984</v>
      </c>
      <c r="AC31" s="21">
        <v>143.01430000000002</v>
      </c>
      <c r="AD31" s="21">
        <v>149.3706</v>
      </c>
      <c r="AE31" s="21">
        <v>139.96840000000003</v>
      </c>
      <c r="AF31" s="21">
        <v>116.98670000000001</v>
      </c>
      <c r="AG31" s="21">
        <v>122.70279999999997</v>
      </c>
      <c r="AH31" s="21">
        <v>123.26529999999998</v>
      </c>
      <c r="AI31" s="21">
        <v>113.31749999999998</v>
      </c>
      <c r="AJ31" s="21">
        <v>112.6297</v>
      </c>
      <c r="AK31" s="21">
        <v>107.78620000000001</v>
      </c>
      <c r="AL31" s="21">
        <v>101.4686</v>
      </c>
      <c r="AM31" s="317">
        <v>105.8798</v>
      </c>
    </row>
    <row r="32" spans="1:39" ht="12.75">
      <c r="A32" s="1"/>
      <c r="B32" s="9" t="s">
        <v>170</v>
      </c>
      <c r="C32" s="127"/>
      <c r="D32" s="127"/>
      <c r="E32" s="127"/>
      <c r="F32" s="127"/>
      <c r="G32" s="127"/>
      <c r="H32" s="127"/>
      <c r="I32" s="127"/>
      <c r="J32" s="127"/>
      <c r="K32" s="127"/>
      <c r="L32" s="127"/>
      <c r="M32" s="22">
        <v>137</v>
      </c>
      <c r="N32" s="22">
        <v>139.8</v>
      </c>
      <c r="O32" s="22">
        <v>142.9</v>
      </c>
      <c r="P32" s="22">
        <v>137.5</v>
      </c>
      <c r="Q32" s="22">
        <v>145.4</v>
      </c>
      <c r="R32" s="22">
        <v>157.5</v>
      </c>
      <c r="S32" s="22">
        <v>159.2</v>
      </c>
      <c r="T32" s="22">
        <v>161.106</v>
      </c>
      <c r="U32" s="22">
        <v>167.76999999999998</v>
      </c>
      <c r="V32" s="22">
        <v>182.3563</v>
      </c>
      <c r="W32" s="22">
        <v>184.2402</v>
      </c>
      <c r="X32" s="22">
        <v>189.02360000000002</v>
      </c>
      <c r="Y32" s="22">
        <v>188.5928</v>
      </c>
      <c r="Z32" s="22">
        <v>189.2263</v>
      </c>
      <c r="AA32" s="22">
        <v>197.4124</v>
      </c>
      <c r="AB32" s="22">
        <v>193.1539</v>
      </c>
      <c r="AC32" s="22">
        <v>198.8297</v>
      </c>
      <c r="AD32" s="22">
        <v>207.0246</v>
      </c>
      <c r="AE32" s="22">
        <v>195.514</v>
      </c>
      <c r="AF32" s="22">
        <v>166.05190000000002</v>
      </c>
      <c r="AG32" s="22">
        <v>174.40929999999997</v>
      </c>
      <c r="AH32" s="22">
        <v>178.00779999999997</v>
      </c>
      <c r="AI32" s="22">
        <v>165.81079999999997</v>
      </c>
      <c r="AJ32" s="22">
        <v>165.31560000000002</v>
      </c>
      <c r="AK32" s="22">
        <v>159.5299</v>
      </c>
      <c r="AL32" s="22">
        <v>148.7131</v>
      </c>
      <c r="AM32" s="318">
        <v>151.0324</v>
      </c>
    </row>
    <row r="33" spans="1:39" ht="18.75">
      <c r="A33" s="55">
        <v>1</v>
      </c>
      <c r="B33" s="19" t="s">
        <v>554</v>
      </c>
      <c r="C33" s="10"/>
      <c r="D33" s="10"/>
      <c r="E33" s="10"/>
      <c r="F33" s="10"/>
      <c r="G33" s="10"/>
      <c r="H33" s="10"/>
      <c r="I33" s="10"/>
      <c r="J33" s="10"/>
      <c r="K33" s="10"/>
      <c r="L33" s="10"/>
      <c r="M33" s="10"/>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8.75">
      <c r="A34" s="55" t="s">
        <v>380</v>
      </c>
      <c r="B34" s="57"/>
      <c r="C34" s="97" t="s">
        <v>555</v>
      </c>
      <c r="D34" s="57"/>
      <c r="E34" s="57"/>
      <c r="F34" s="57"/>
      <c r="G34" s="57"/>
      <c r="H34" s="57"/>
      <c r="I34" s="57"/>
      <c r="J34" s="57"/>
      <c r="K34" s="57"/>
      <c r="L34" s="57"/>
      <c r="M34" s="57"/>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8.75">
      <c r="A35" s="55" t="s">
        <v>380</v>
      </c>
      <c r="B35" s="57"/>
      <c r="C35" s="97" t="s">
        <v>556</v>
      </c>
      <c r="D35" s="57"/>
      <c r="E35" s="57"/>
      <c r="F35" s="57"/>
      <c r="G35" s="57"/>
      <c r="H35" s="57"/>
      <c r="I35" s="57"/>
      <c r="J35" s="57"/>
      <c r="K35" s="57"/>
      <c r="L35" s="57"/>
      <c r="M35" s="57"/>
      <c r="N35" s="1"/>
      <c r="O35" s="1"/>
      <c r="P35" s="1"/>
      <c r="Q35" s="1"/>
      <c r="R35" s="1"/>
      <c r="S35" s="1"/>
      <c r="T35" s="1"/>
      <c r="U35" s="1"/>
      <c r="V35" s="1"/>
      <c r="W35" s="1"/>
      <c r="X35" s="1"/>
      <c r="Y35" s="1"/>
      <c r="Z35" s="1"/>
      <c r="AA35" s="1"/>
      <c r="AB35" s="1"/>
      <c r="AC35" s="1"/>
      <c r="AD35" s="1"/>
      <c r="AE35" s="18"/>
      <c r="AF35" s="319"/>
      <c r="AG35" s="100"/>
      <c r="AH35" s="100"/>
      <c r="AI35" s="100"/>
      <c r="AJ35" s="100"/>
      <c r="AK35" s="100"/>
      <c r="AL35" s="100"/>
      <c r="AM35" s="100"/>
    </row>
    <row r="36" spans="1:39" ht="18.75">
      <c r="A36" s="55" t="s">
        <v>380</v>
      </c>
      <c r="B36" s="97" t="s">
        <v>557</v>
      </c>
      <c r="C36" s="57"/>
      <c r="D36" s="57"/>
      <c r="E36" s="57"/>
      <c r="F36" s="57"/>
      <c r="G36" s="57"/>
      <c r="H36" s="57"/>
      <c r="I36" s="57"/>
      <c r="J36" s="57"/>
      <c r="K36" s="57"/>
      <c r="L36" s="57"/>
      <c r="M36" s="57"/>
      <c r="N36" s="1"/>
      <c r="O36" s="1"/>
      <c r="P36" s="1"/>
      <c r="Q36" s="1"/>
      <c r="R36" s="1"/>
      <c r="S36" s="1"/>
      <c r="T36" s="1"/>
      <c r="U36" s="1"/>
      <c r="V36" s="1"/>
      <c r="W36" s="1"/>
      <c r="X36" s="1"/>
      <c r="Y36" s="1"/>
      <c r="Z36" s="1"/>
      <c r="AA36" s="1"/>
      <c r="AB36" s="1"/>
      <c r="AC36" s="1"/>
      <c r="AD36" s="1"/>
      <c r="AE36" s="18"/>
      <c r="AF36" s="319"/>
      <c r="AG36" s="100"/>
      <c r="AH36" s="100"/>
      <c r="AI36" s="100"/>
      <c r="AJ36" s="100"/>
      <c r="AK36" s="100"/>
      <c r="AL36" s="100"/>
      <c r="AM36" s="100"/>
    </row>
    <row r="37" spans="1:39" ht="18.75">
      <c r="A37" s="55" t="s">
        <v>380</v>
      </c>
      <c r="B37" s="97" t="s">
        <v>558</v>
      </c>
      <c r="C37" s="57"/>
      <c r="D37" s="57"/>
      <c r="E37" s="57"/>
      <c r="F37" s="57"/>
      <c r="G37" s="57"/>
      <c r="H37" s="57"/>
      <c r="I37" s="57"/>
      <c r="J37" s="57"/>
      <c r="K37" s="57"/>
      <c r="L37" s="57"/>
      <c r="M37" s="57"/>
      <c r="N37" s="1"/>
      <c r="O37" s="1"/>
      <c r="P37" s="1"/>
      <c r="Q37" s="1"/>
      <c r="R37" s="1"/>
      <c r="S37" s="1"/>
      <c r="T37" s="1"/>
      <c r="U37" s="1"/>
      <c r="V37" s="1"/>
      <c r="W37" s="1"/>
      <c r="X37" s="1"/>
      <c r="Y37" s="1"/>
      <c r="Z37" s="1"/>
      <c r="AA37" s="1"/>
      <c r="AB37" s="1"/>
      <c r="AC37" s="1"/>
      <c r="AD37" s="1"/>
      <c r="AE37" s="18"/>
      <c r="AF37" s="319"/>
      <c r="AG37" s="100"/>
      <c r="AH37" s="100"/>
      <c r="AI37" s="100"/>
      <c r="AJ37" s="100"/>
      <c r="AK37" s="100"/>
      <c r="AL37" s="100"/>
      <c r="AM37" s="100"/>
    </row>
    <row r="38" spans="1:39" ht="18.75">
      <c r="A38" s="55" t="s">
        <v>380</v>
      </c>
      <c r="B38" s="97" t="s">
        <v>559</v>
      </c>
      <c r="C38" s="57"/>
      <c r="D38" s="57"/>
      <c r="E38" s="57"/>
      <c r="F38" s="57"/>
      <c r="G38" s="57"/>
      <c r="H38" s="57"/>
      <c r="I38" s="57"/>
      <c r="J38" s="57"/>
      <c r="K38" s="57"/>
      <c r="L38" s="57"/>
      <c r="M38" s="57"/>
      <c r="N38" s="1"/>
      <c r="O38" s="1"/>
      <c r="P38" s="1"/>
      <c r="Q38" s="1"/>
      <c r="R38" s="1"/>
      <c r="S38" s="1"/>
      <c r="T38" s="1"/>
      <c r="U38" s="1"/>
      <c r="V38" s="1"/>
      <c r="W38" s="1"/>
      <c r="X38" s="1"/>
      <c r="Y38" s="1"/>
      <c r="Z38" s="1"/>
      <c r="AA38" s="1"/>
      <c r="AB38" s="1"/>
      <c r="AC38" s="1"/>
      <c r="AD38" s="1"/>
      <c r="AE38" s="1"/>
      <c r="AF38" s="1"/>
      <c r="AG38" s="100"/>
      <c r="AH38" s="100"/>
      <c r="AI38" s="100"/>
      <c r="AJ38" s="100"/>
      <c r="AK38" s="100"/>
      <c r="AL38" s="100"/>
      <c r="AM38" s="100"/>
    </row>
    <row r="39" spans="1:39" ht="18.75">
      <c r="A39" s="55">
        <v>2</v>
      </c>
      <c r="B39" s="97" t="s">
        <v>560</v>
      </c>
      <c r="C39" s="57"/>
      <c r="D39" s="57"/>
      <c r="E39" s="57"/>
      <c r="F39" s="57"/>
      <c r="G39" s="57"/>
      <c r="H39" s="57"/>
      <c r="I39" s="57"/>
      <c r="J39" s="57"/>
      <c r="K39" s="57"/>
      <c r="L39" s="57"/>
      <c r="M39" s="57"/>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13" ht="11.25">
      <c r="A40" s="99"/>
      <c r="B40" s="99"/>
      <c r="C40" s="99"/>
      <c r="D40" s="99"/>
      <c r="E40" s="99"/>
      <c r="F40" s="99"/>
      <c r="G40" s="99"/>
      <c r="H40" s="99"/>
      <c r="I40" s="99"/>
      <c r="J40" s="99"/>
      <c r="K40" s="99"/>
      <c r="L40" s="99"/>
      <c r="M40" s="99"/>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7"/>
  <sheetViews>
    <sheetView showGridLines="0" zoomScalePageLayoutView="0" workbookViewId="0" topLeftCell="A1">
      <selection activeCell="A1" sqref="A1"/>
    </sheetView>
  </sheetViews>
  <sheetFormatPr defaultColWidth="12" defaultRowHeight="11.25"/>
  <cols>
    <col min="1" max="1" width="6.66015625" style="0" customWidth="1"/>
    <col min="2" max="6" width="19.5" style="0" customWidth="1"/>
    <col min="8" max="8" width="20.5" style="0" customWidth="1"/>
  </cols>
  <sheetData>
    <row r="1" spans="1:17" ht="11.25">
      <c r="A1" s="1"/>
      <c r="B1" s="1"/>
      <c r="C1" s="1"/>
      <c r="D1" s="1"/>
      <c r="E1" s="1"/>
      <c r="F1" s="1"/>
      <c r="G1" s="1"/>
      <c r="H1" s="1"/>
      <c r="I1" s="1"/>
      <c r="J1" s="1"/>
      <c r="K1" s="1"/>
      <c r="L1" s="1"/>
      <c r="M1" s="1"/>
      <c r="N1" s="1"/>
      <c r="O1" s="1"/>
      <c r="P1" s="1"/>
      <c r="Q1" s="1"/>
    </row>
    <row r="2" spans="1:17" ht="15.75">
      <c r="A2" s="10"/>
      <c r="B2" s="11" t="s">
        <v>537</v>
      </c>
      <c r="C2" s="10"/>
      <c r="D2" s="10"/>
      <c r="E2" s="10"/>
      <c r="F2" s="10"/>
      <c r="G2" s="10"/>
      <c r="H2" s="10"/>
      <c r="I2" s="10"/>
      <c r="J2" s="10"/>
      <c r="K2" s="10"/>
      <c r="L2" s="10"/>
      <c r="M2" s="10"/>
      <c r="N2" s="10"/>
      <c r="O2" s="10"/>
      <c r="P2" s="10"/>
      <c r="Q2" s="10"/>
    </row>
    <row r="3" spans="1:17" ht="12">
      <c r="A3" s="10"/>
      <c r="B3" s="12" t="s">
        <v>467</v>
      </c>
      <c r="C3" s="10"/>
      <c r="D3" s="10"/>
      <c r="E3" s="10"/>
      <c r="F3" s="10"/>
      <c r="G3" s="10"/>
      <c r="H3" s="10"/>
      <c r="I3" s="10"/>
      <c r="J3" s="10"/>
      <c r="K3" s="10"/>
      <c r="L3" s="10"/>
      <c r="M3" s="10"/>
      <c r="N3" s="10"/>
      <c r="O3" s="10"/>
      <c r="P3" s="10"/>
      <c r="Q3" s="10"/>
    </row>
    <row r="4" spans="1:17" ht="12">
      <c r="A4" s="10"/>
      <c r="B4" s="12"/>
      <c r="C4" s="10"/>
      <c r="D4" s="10"/>
      <c r="E4" s="10"/>
      <c r="F4" s="10"/>
      <c r="G4" s="10"/>
      <c r="H4" s="10"/>
      <c r="I4" s="10"/>
      <c r="J4" s="10"/>
      <c r="K4" s="10"/>
      <c r="L4" s="10"/>
      <c r="M4" s="10"/>
      <c r="N4" s="10"/>
      <c r="O4" s="10"/>
      <c r="P4" s="10"/>
      <c r="Q4" s="10"/>
    </row>
    <row r="5" spans="1:17" ht="11.25">
      <c r="A5" s="10"/>
      <c r="B5" s="13" t="s">
        <v>416</v>
      </c>
      <c r="C5" s="14" t="s">
        <v>417</v>
      </c>
      <c r="D5" s="10"/>
      <c r="E5" s="10"/>
      <c r="F5" s="10"/>
      <c r="G5" s="10"/>
      <c r="H5" s="10"/>
      <c r="I5" s="10"/>
      <c r="J5" s="10"/>
      <c r="K5" s="10"/>
      <c r="L5" s="10"/>
      <c r="M5" s="10"/>
      <c r="N5" s="10"/>
      <c r="O5" s="10"/>
      <c r="P5" s="10"/>
      <c r="Q5" s="10"/>
    </row>
    <row r="6" spans="1:17" ht="11.25">
      <c r="A6" s="10"/>
      <c r="B6" s="13" t="s">
        <v>419</v>
      </c>
      <c r="C6" s="14" t="s">
        <v>420</v>
      </c>
      <c r="D6" s="10"/>
      <c r="E6" s="10"/>
      <c r="F6" s="10"/>
      <c r="G6" s="13"/>
      <c r="H6" s="275"/>
      <c r="I6" s="10"/>
      <c r="J6" s="10"/>
      <c r="K6" s="107" t="s">
        <v>469</v>
      </c>
      <c r="L6" s="16" t="s">
        <v>418</v>
      </c>
      <c r="M6" s="10"/>
      <c r="N6" s="10"/>
      <c r="O6" s="10"/>
      <c r="P6" s="10"/>
      <c r="Q6" s="10"/>
    </row>
    <row r="7" spans="1:17" ht="11.25">
      <c r="A7" s="10"/>
      <c r="B7" s="13" t="s">
        <v>421</v>
      </c>
      <c r="C7" s="14" t="s">
        <v>422</v>
      </c>
      <c r="D7" s="10"/>
      <c r="E7" s="10"/>
      <c r="F7" s="10"/>
      <c r="G7" s="10"/>
      <c r="H7" s="275"/>
      <c r="I7" s="10"/>
      <c r="J7" s="10"/>
      <c r="K7" s="10"/>
      <c r="L7" s="16" t="s">
        <v>538</v>
      </c>
      <c r="M7" s="10"/>
      <c r="N7" s="10"/>
      <c r="O7" s="10"/>
      <c r="P7" s="10"/>
      <c r="Q7" s="10"/>
    </row>
    <row r="8" spans="1:17" ht="22.5">
      <c r="A8" s="10"/>
      <c r="B8" s="13" t="s">
        <v>423</v>
      </c>
      <c r="C8" s="14" t="s">
        <v>424</v>
      </c>
      <c r="D8" s="10"/>
      <c r="E8" s="10"/>
      <c r="F8" s="10"/>
      <c r="G8" s="10"/>
      <c r="H8" s="275"/>
      <c r="I8" s="10"/>
      <c r="J8" s="10"/>
      <c r="K8" s="10"/>
      <c r="L8" s="108"/>
      <c r="M8" s="10"/>
      <c r="N8" s="10"/>
      <c r="O8" s="10"/>
      <c r="P8" s="10"/>
      <c r="Q8" s="10"/>
    </row>
    <row r="9" spans="1:17" ht="11.25">
      <c r="A9" s="10"/>
      <c r="B9" s="10"/>
      <c r="C9" s="10"/>
      <c r="D9" s="10"/>
      <c r="E9" s="10"/>
      <c r="F9" s="10"/>
      <c r="G9" s="10"/>
      <c r="H9" s="275"/>
      <c r="I9" s="10"/>
      <c r="J9" s="10"/>
      <c r="K9" s="10"/>
      <c r="L9" s="108"/>
      <c r="M9" s="10"/>
      <c r="N9" s="10"/>
      <c r="O9" s="10"/>
      <c r="P9" s="10"/>
      <c r="Q9" s="10"/>
    </row>
    <row r="10" spans="1:17" ht="12.75">
      <c r="A10" s="1"/>
      <c r="B10" s="286"/>
      <c r="C10" s="287"/>
      <c r="D10" s="239">
        <v>2003</v>
      </c>
      <c r="E10" s="239">
        <v>2004</v>
      </c>
      <c r="F10" s="240">
        <v>2005</v>
      </c>
      <c r="G10" s="240">
        <v>2006</v>
      </c>
      <c r="H10" s="240">
        <v>2007</v>
      </c>
      <c r="I10" s="240">
        <v>2008</v>
      </c>
      <c r="J10" s="240">
        <v>2009</v>
      </c>
      <c r="K10" s="240">
        <v>2010</v>
      </c>
      <c r="L10" s="240">
        <v>2011</v>
      </c>
      <c r="M10" s="240">
        <v>2012</v>
      </c>
      <c r="N10" s="240">
        <v>2013</v>
      </c>
      <c r="O10" s="240">
        <v>2014</v>
      </c>
      <c r="P10" s="240">
        <v>2015</v>
      </c>
      <c r="Q10" s="240">
        <v>2016</v>
      </c>
    </row>
    <row r="11" spans="1:17" ht="12.75">
      <c r="A11" s="1"/>
      <c r="B11" s="288" t="s">
        <v>539</v>
      </c>
      <c r="C11" s="289"/>
      <c r="D11" s="289"/>
      <c r="E11" s="289"/>
      <c r="F11" s="289"/>
      <c r="G11" s="289"/>
      <c r="H11" s="289"/>
      <c r="I11" s="289"/>
      <c r="J11" s="289"/>
      <c r="K11" s="289"/>
      <c r="L11" s="289"/>
      <c r="M11" s="289"/>
      <c r="N11" s="289"/>
      <c r="O11" s="289"/>
      <c r="P11" s="289"/>
      <c r="Q11" s="290"/>
    </row>
    <row r="12" spans="1:17" ht="12.75">
      <c r="A12" s="1"/>
      <c r="B12" s="156" t="s">
        <v>540</v>
      </c>
      <c r="C12" s="282"/>
      <c r="D12" s="148"/>
      <c r="E12" s="148"/>
      <c r="F12" s="148"/>
      <c r="G12" s="148"/>
      <c r="H12" s="148"/>
      <c r="I12" s="148"/>
      <c r="J12" s="148"/>
      <c r="K12" s="148"/>
      <c r="L12" s="148"/>
      <c r="M12" s="148"/>
      <c r="N12" s="148"/>
      <c r="O12" s="148"/>
      <c r="P12" s="148"/>
      <c r="Q12" s="217"/>
    </row>
    <row r="13" spans="1:17" ht="12.75">
      <c r="A13" s="1"/>
      <c r="B13" s="291" t="s">
        <v>541</v>
      </c>
      <c r="C13" s="169" t="s">
        <v>542</v>
      </c>
      <c r="D13" s="151">
        <v>124.705</v>
      </c>
      <c r="E13" s="151">
        <v>130.09</v>
      </c>
      <c r="F13" s="151">
        <v>143.967</v>
      </c>
      <c r="G13" s="151">
        <v>157.301</v>
      </c>
      <c r="H13" s="151">
        <v>183.904</v>
      </c>
      <c r="I13" s="151">
        <v>209.817</v>
      </c>
      <c r="J13" s="151">
        <v>169.156</v>
      </c>
      <c r="K13" s="151">
        <v>162.866</v>
      </c>
      <c r="L13" s="151">
        <v>166.149</v>
      </c>
      <c r="M13" s="151">
        <v>142.352</v>
      </c>
      <c r="N13" s="151">
        <v>147.286</v>
      </c>
      <c r="O13" s="151">
        <v>121.099</v>
      </c>
      <c r="P13" s="151">
        <v>97.385</v>
      </c>
      <c r="Q13" s="136">
        <v>91.887</v>
      </c>
    </row>
    <row r="14" spans="1:17" ht="12.75">
      <c r="A14" s="1"/>
      <c r="B14" s="292"/>
      <c r="C14" s="169" t="s">
        <v>543</v>
      </c>
      <c r="D14" s="151">
        <v>37.918</v>
      </c>
      <c r="E14" s="151">
        <v>38.931</v>
      </c>
      <c r="F14" s="151">
        <v>34.811</v>
      </c>
      <c r="G14" s="151">
        <v>37.141</v>
      </c>
      <c r="H14" s="151">
        <v>39.079</v>
      </c>
      <c r="I14" s="151">
        <v>42.336</v>
      </c>
      <c r="J14" s="151">
        <v>33.901</v>
      </c>
      <c r="K14" s="151">
        <v>34.845</v>
      </c>
      <c r="L14" s="151">
        <v>38.32</v>
      </c>
      <c r="M14" s="151">
        <v>30.338</v>
      </c>
      <c r="N14" s="151">
        <v>30.045</v>
      </c>
      <c r="O14" s="151">
        <v>25.922</v>
      </c>
      <c r="P14" s="151">
        <v>22.5</v>
      </c>
      <c r="Q14" s="136">
        <v>18.341</v>
      </c>
    </row>
    <row r="15" spans="1:17" ht="12.75">
      <c r="A15" s="1"/>
      <c r="B15" s="292"/>
      <c r="C15" s="169" t="s">
        <v>544</v>
      </c>
      <c r="D15" s="151">
        <v>39.007</v>
      </c>
      <c r="E15" s="151">
        <v>42.892</v>
      </c>
      <c r="F15" s="151">
        <v>42.791</v>
      </c>
      <c r="G15" s="151">
        <v>42.423</v>
      </c>
      <c r="H15" s="151">
        <v>42.301</v>
      </c>
      <c r="I15" s="151">
        <v>39.139</v>
      </c>
      <c r="J15" s="151">
        <v>35.902</v>
      </c>
      <c r="K15" s="151">
        <v>33.317</v>
      </c>
      <c r="L15" s="151">
        <v>35.348</v>
      </c>
      <c r="M15" s="151">
        <v>32.423</v>
      </c>
      <c r="N15" s="151">
        <v>31.581</v>
      </c>
      <c r="O15" s="151">
        <v>27.911</v>
      </c>
      <c r="P15" s="151">
        <v>23.684</v>
      </c>
      <c r="Q15" s="136">
        <v>24.497</v>
      </c>
    </row>
    <row r="16" spans="1:17" ht="12.75">
      <c r="A16" s="1"/>
      <c r="B16" s="293"/>
      <c r="C16" s="272" t="s">
        <v>170</v>
      </c>
      <c r="D16" s="154">
        <v>201.63</v>
      </c>
      <c r="E16" s="154">
        <v>211.913</v>
      </c>
      <c r="F16" s="154">
        <v>221.56900000000002</v>
      </c>
      <c r="G16" s="154">
        <v>236.86499999999998</v>
      </c>
      <c r="H16" s="154">
        <v>265.284</v>
      </c>
      <c r="I16" s="154">
        <v>291.29200000000003</v>
      </c>
      <c r="J16" s="154">
        <v>238.959</v>
      </c>
      <c r="K16" s="154">
        <v>231.02800000000002</v>
      </c>
      <c r="L16" s="154">
        <v>239.817</v>
      </c>
      <c r="M16" s="154">
        <v>205.113</v>
      </c>
      <c r="N16" s="154">
        <v>208.912</v>
      </c>
      <c r="O16" s="154">
        <v>174.93200000000002</v>
      </c>
      <c r="P16" s="154">
        <v>143.56900000000002</v>
      </c>
      <c r="Q16" s="294">
        <v>134.72500000000002</v>
      </c>
    </row>
    <row r="17" spans="1:17" ht="25.5">
      <c r="A17" s="1"/>
      <c r="B17" s="291" t="s">
        <v>545</v>
      </c>
      <c r="C17" s="169" t="s">
        <v>542</v>
      </c>
      <c r="D17" s="295">
        <v>1.7672</v>
      </c>
      <c r="E17" s="295">
        <v>1.8931</v>
      </c>
      <c r="F17" s="295">
        <v>1.9642</v>
      </c>
      <c r="G17" s="295">
        <v>2.2773000000000003</v>
      </c>
      <c r="H17" s="295">
        <v>2.6675</v>
      </c>
      <c r="I17" s="295">
        <v>2.9292</v>
      </c>
      <c r="J17" s="295">
        <v>2.3501</v>
      </c>
      <c r="K17" s="295">
        <v>2.373</v>
      </c>
      <c r="L17" s="295">
        <v>2.5507</v>
      </c>
      <c r="M17" s="295">
        <v>2.0264</v>
      </c>
      <c r="N17" s="295">
        <v>2.0833000000000004</v>
      </c>
      <c r="O17" s="295">
        <v>1.7835999999999999</v>
      </c>
      <c r="P17" s="295">
        <v>1.4235</v>
      </c>
      <c r="Q17" s="21">
        <v>1.3237</v>
      </c>
    </row>
    <row r="18" spans="1:17" ht="12.75">
      <c r="A18" s="1"/>
      <c r="B18" s="292"/>
      <c r="C18" s="169" t="s">
        <v>543</v>
      </c>
      <c r="D18" s="295">
        <v>2.5454</v>
      </c>
      <c r="E18" s="295">
        <v>2.6173999999999995</v>
      </c>
      <c r="F18" s="295">
        <v>2.263</v>
      </c>
      <c r="G18" s="295">
        <v>2.4663999999999997</v>
      </c>
      <c r="H18" s="295">
        <v>2.5368000000000004</v>
      </c>
      <c r="I18" s="295">
        <v>2.7445</v>
      </c>
      <c r="J18" s="295">
        <v>2.1860999999999997</v>
      </c>
      <c r="K18" s="295">
        <v>2.2298</v>
      </c>
      <c r="L18" s="295">
        <v>2.4936000000000003</v>
      </c>
      <c r="M18" s="295">
        <v>2.0517</v>
      </c>
      <c r="N18" s="295">
        <v>1.9594</v>
      </c>
      <c r="O18" s="295">
        <v>1.7003</v>
      </c>
      <c r="P18" s="295">
        <v>1.4167</v>
      </c>
      <c r="Q18" s="21">
        <v>1.1549</v>
      </c>
    </row>
    <row r="19" spans="1:17" ht="12.75">
      <c r="A19" s="1"/>
      <c r="B19" s="292"/>
      <c r="C19" s="169" t="s">
        <v>544</v>
      </c>
      <c r="D19" s="295">
        <v>10.462</v>
      </c>
      <c r="E19" s="295">
        <v>11.5903</v>
      </c>
      <c r="F19" s="295">
        <v>11.5154</v>
      </c>
      <c r="G19" s="295">
        <v>11.382299999999999</v>
      </c>
      <c r="H19" s="295">
        <v>10.8749</v>
      </c>
      <c r="I19" s="295">
        <v>9.516800000000002</v>
      </c>
      <c r="J19" s="295">
        <v>8.6189</v>
      </c>
      <c r="K19" s="295">
        <v>8.094100000000001</v>
      </c>
      <c r="L19" s="295">
        <v>8.5056</v>
      </c>
      <c r="M19" s="295">
        <v>7.7332</v>
      </c>
      <c r="N19" s="295">
        <v>7.5653</v>
      </c>
      <c r="O19" s="295">
        <v>6.417700000000001</v>
      </c>
      <c r="P19" s="295">
        <v>5.3519000000000005</v>
      </c>
      <c r="Q19" s="21">
        <v>5.0903</v>
      </c>
    </row>
    <row r="20" spans="1:17" ht="12.75">
      <c r="A20" s="1"/>
      <c r="B20" s="293"/>
      <c r="C20" s="272" t="s">
        <v>170</v>
      </c>
      <c r="D20" s="296">
        <v>14.7746</v>
      </c>
      <c r="E20" s="296">
        <v>16.1008</v>
      </c>
      <c r="F20" s="296">
        <v>15.7426</v>
      </c>
      <c r="G20" s="296">
        <v>16.125999999999998</v>
      </c>
      <c r="H20" s="296">
        <v>16.0792</v>
      </c>
      <c r="I20" s="296">
        <v>15.190500000000002</v>
      </c>
      <c r="J20" s="296">
        <v>13.1551</v>
      </c>
      <c r="K20" s="296">
        <v>12.696900000000001</v>
      </c>
      <c r="L20" s="296">
        <v>13.5499</v>
      </c>
      <c r="M20" s="296">
        <v>11.8113</v>
      </c>
      <c r="N20" s="296">
        <v>11.608</v>
      </c>
      <c r="O20" s="296">
        <v>9.9016</v>
      </c>
      <c r="P20" s="296">
        <v>8.1921</v>
      </c>
      <c r="Q20" s="297">
        <v>7.5689</v>
      </c>
    </row>
    <row r="21" spans="1:17" ht="12.75">
      <c r="A21" s="1"/>
      <c r="B21" s="156" t="s">
        <v>546</v>
      </c>
      <c r="C21" s="282"/>
      <c r="D21" s="148"/>
      <c r="E21" s="148"/>
      <c r="F21" s="148"/>
      <c r="G21" s="148"/>
      <c r="H21" s="148"/>
      <c r="I21" s="148"/>
      <c r="J21" s="148"/>
      <c r="K21" s="148"/>
      <c r="L21" s="148"/>
      <c r="M21" s="148"/>
      <c r="N21" s="148"/>
      <c r="O21" s="148"/>
      <c r="P21" s="148"/>
      <c r="Q21" s="217"/>
    </row>
    <row r="22" spans="1:17" ht="12.75">
      <c r="A22" s="1"/>
      <c r="B22" s="291" t="s">
        <v>541</v>
      </c>
      <c r="C22" s="169" t="s">
        <v>542</v>
      </c>
      <c r="D22" s="151">
        <v>401.054</v>
      </c>
      <c r="E22" s="151">
        <v>434.829</v>
      </c>
      <c r="F22" s="151">
        <v>435.668</v>
      </c>
      <c r="G22" s="151">
        <v>463.672</v>
      </c>
      <c r="H22" s="151">
        <v>486.736</v>
      </c>
      <c r="I22" s="151">
        <v>462.772</v>
      </c>
      <c r="J22" s="151">
        <v>401.045</v>
      </c>
      <c r="K22" s="151">
        <v>416.686</v>
      </c>
      <c r="L22" s="151">
        <v>416.058</v>
      </c>
      <c r="M22" s="151">
        <v>416.939</v>
      </c>
      <c r="N22" s="151">
        <v>384.232</v>
      </c>
      <c r="O22" s="151">
        <v>368.421</v>
      </c>
      <c r="P22" s="151">
        <v>339.448</v>
      </c>
      <c r="Q22" s="136">
        <v>313.002</v>
      </c>
    </row>
    <row r="23" spans="1:17" ht="12.75">
      <c r="A23" s="1"/>
      <c r="B23" s="292"/>
      <c r="C23" s="169" t="s">
        <v>543</v>
      </c>
      <c r="D23" s="151">
        <v>233.903</v>
      </c>
      <c r="E23" s="151">
        <v>257.18</v>
      </c>
      <c r="F23" s="151">
        <v>254.36</v>
      </c>
      <c r="G23" s="151">
        <v>264.112</v>
      </c>
      <c r="H23" s="151">
        <v>289.361</v>
      </c>
      <c r="I23" s="151">
        <v>274.62</v>
      </c>
      <c r="J23" s="151">
        <v>237.262</v>
      </c>
      <c r="K23" s="151">
        <v>247.189</v>
      </c>
      <c r="L23" s="151">
        <v>265.984</v>
      </c>
      <c r="M23" s="151">
        <v>253.813</v>
      </c>
      <c r="N23" s="151">
        <v>253.227</v>
      </c>
      <c r="O23" s="151">
        <v>244.998</v>
      </c>
      <c r="P23" s="151">
        <v>220.762</v>
      </c>
      <c r="Q23" s="136">
        <v>211.067</v>
      </c>
    </row>
    <row r="24" spans="1:17" ht="12.75">
      <c r="A24" s="1"/>
      <c r="B24" s="292"/>
      <c r="C24" s="169" t="s">
        <v>544</v>
      </c>
      <c r="D24" s="151">
        <v>338.247</v>
      </c>
      <c r="E24" s="151">
        <v>356.175</v>
      </c>
      <c r="F24" s="151">
        <v>355.292</v>
      </c>
      <c r="G24" s="151">
        <v>364.265</v>
      </c>
      <c r="H24" s="151">
        <v>389.416</v>
      </c>
      <c r="I24" s="151">
        <v>374.675</v>
      </c>
      <c r="J24" s="151">
        <v>320.641</v>
      </c>
      <c r="K24" s="151">
        <v>338.696</v>
      </c>
      <c r="L24" s="151">
        <v>344.586</v>
      </c>
      <c r="M24" s="151">
        <v>313.326</v>
      </c>
      <c r="N24" s="151">
        <v>317.378</v>
      </c>
      <c r="O24" s="151">
        <v>306.019</v>
      </c>
      <c r="P24" s="151">
        <v>294.556</v>
      </c>
      <c r="Q24" s="136">
        <v>309.289</v>
      </c>
    </row>
    <row r="25" spans="1:17" ht="12.75">
      <c r="A25" s="1"/>
      <c r="B25" s="293"/>
      <c r="C25" s="272" t="s">
        <v>170</v>
      </c>
      <c r="D25" s="154">
        <v>973.204</v>
      </c>
      <c r="E25" s="154">
        <v>1048.184</v>
      </c>
      <c r="F25" s="154">
        <v>1045.32</v>
      </c>
      <c r="G25" s="154">
        <v>1092.049</v>
      </c>
      <c r="H25" s="154">
        <v>1165.513</v>
      </c>
      <c r="I25" s="154">
        <v>1112.067</v>
      </c>
      <c r="J25" s="154">
        <v>958.9480000000001</v>
      </c>
      <c r="K25" s="154">
        <v>1002.571</v>
      </c>
      <c r="L25" s="154">
        <v>1026.628</v>
      </c>
      <c r="M25" s="154">
        <v>984.078</v>
      </c>
      <c r="N25" s="154">
        <v>954.837</v>
      </c>
      <c r="O25" s="154">
        <v>919.438</v>
      </c>
      <c r="P25" s="154">
        <v>854.7660000000001</v>
      </c>
      <c r="Q25" s="294">
        <v>833.358</v>
      </c>
    </row>
    <row r="26" spans="1:17" ht="25.5">
      <c r="A26" s="1"/>
      <c r="B26" s="291" t="s">
        <v>545</v>
      </c>
      <c r="C26" s="169" t="s">
        <v>542</v>
      </c>
      <c r="D26" s="295">
        <v>8.2204</v>
      </c>
      <c r="E26" s="295">
        <v>9.1074</v>
      </c>
      <c r="F26" s="295">
        <v>8.996</v>
      </c>
      <c r="G26" s="295">
        <v>9.623299999999999</v>
      </c>
      <c r="H26" s="295">
        <v>10.0354</v>
      </c>
      <c r="I26" s="295">
        <v>9.361799999999999</v>
      </c>
      <c r="J26" s="295">
        <v>8.3874</v>
      </c>
      <c r="K26" s="295">
        <v>8.774700000000001</v>
      </c>
      <c r="L26" s="295">
        <v>8.828299999999999</v>
      </c>
      <c r="M26" s="295">
        <v>8.694</v>
      </c>
      <c r="N26" s="295">
        <v>7.864</v>
      </c>
      <c r="O26" s="295">
        <v>7.8153999999999995</v>
      </c>
      <c r="P26" s="295">
        <v>6.841600000000001</v>
      </c>
      <c r="Q26" s="21">
        <v>6.5259</v>
      </c>
    </row>
    <row r="27" spans="1:17" ht="12.75">
      <c r="A27" s="1"/>
      <c r="B27" s="292"/>
      <c r="C27" s="169" t="s">
        <v>543</v>
      </c>
      <c r="D27" s="295">
        <v>19.2781</v>
      </c>
      <c r="E27" s="295">
        <v>20.9765</v>
      </c>
      <c r="F27" s="295">
        <v>20.6161</v>
      </c>
      <c r="G27" s="295">
        <v>21.555699999999998</v>
      </c>
      <c r="H27" s="295">
        <v>23.6387</v>
      </c>
      <c r="I27" s="295">
        <v>22.1492</v>
      </c>
      <c r="J27" s="295">
        <v>19.164699999999996</v>
      </c>
      <c r="K27" s="295">
        <v>19.9873</v>
      </c>
      <c r="L27" s="295">
        <v>21.2736</v>
      </c>
      <c r="M27" s="295">
        <v>20.5559</v>
      </c>
      <c r="N27" s="295">
        <v>20.3406</v>
      </c>
      <c r="O27" s="295">
        <v>19.9479</v>
      </c>
      <c r="P27" s="295">
        <v>18.056699999999996</v>
      </c>
      <c r="Q27" s="21">
        <v>17.008200000000002</v>
      </c>
    </row>
    <row r="28" spans="1:17" ht="12.75">
      <c r="A28" s="1"/>
      <c r="B28" s="292"/>
      <c r="C28" s="169" t="s">
        <v>544</v>
      </c>
      <c r="D28" s="295">
        <v>114.4047</v>
      </c>
      <c r="E28" s="295">
        <v>120.1987</v>
      </c>
      <c r="F28" s="295">
        <v>116.9027</v>
      </c>
      <c r="G28" s="295">
        <v>118.86139999999999</v>
      </c>
      <c r="H28" s="295">
        <v>126.65180000000001</v>
      </c>
      <c r="I28" s="295">
        <v>118.86189999999999</v>
      </c>
      <c r="J28" s="295">
        <v>97.4947</v>
      </c>
      <c r="K28" s="295">
        <v>102.5064</v>
      </c>
      <c r="L28" s="295">
        <v>101.6563</v>
      </c>
      <c r="M28" s="295">
        <v>94.90680000000002</v>
      </c>
      <c r="N28" s="295">
        <v>93.32289999999999</v>
      </c>
      <c r="O28" s="295">
        <v>89.28070000000001</v>
      </c>
      <c r="P28" s="295">
        <v>82.8299</v>
      </c>
      <c r="Q28" s="21">
        <v>84.25540000000001</v>
      </c>
    </row>
    <row r="29" spans="1:17" ht="12.75">
      <c r="A29" s="1"/>
      <c r="B29" s="292"/>
      <c r="C29" s="298" t="s">
        <v>170</v>
      </c>
      <c r="D29" s="299">
        <v>141.9032</v>
      </c>
      <c r="E29" s="299">
        <v>150.2826</v>
      </c>
      <c r="F29" s="299">
        <v>146.51479999999998</v>
      </c>
      <c r="G29" s="299">
        <v>150.04039999999998</v>
      </c>
      <c r="H29" s="299">
        <v>160.3259</v>
      </c>
      <c r="I29" s="299">
        <v>150.3729</v>
      </c>
      <c r="J29" s="299">
        <v>125.04679999999999</v>
      </c>
      <c r="K29" s="299">
        <v>131.26839999999999</v>
      </c>
      <c r="L29" s="299">
        <v>131.7582</v>
      </c>
      <c r="M29" s="299">
        <v>124.15670000000003</v>
      </c>
      <c r="N29" s="299">
        <v>121.52749999999999</v>
      </c>
      <c r="O29" s="299">
        <v>117.04400000000001</v>
      </c>
      <c r="P29" s="299">
        <v>107.72819999999999</v>
      </c>
      <c r="Q29" s="300">
        <v>107.7895</v>
      </c>
    </row>
    <row r="30" spans="1:17" ht="12.75">
      <c r="A30" s="1"/>
      <c r="B30" s="301" t="s">
        <v>547</v>
      </c>
      <c r="C30" s="302"/>
      <c r="D30" s="302"/>
      <c r="E30" s="302"/>
      <c r="F30" s="302"/>
      <c r="G30" s="302"/>
      <c r="H30" s="302"/>
      <c r="I30" s="302"/>
      <c r="J30" s="302"/>
      <c r="K30" s="302"/>
      <c r="L30" s="302"/>
      <c r="M30" s="302"/>
      <c r="N30" s="302"/>
      <c r="O30" s="302"/>
      <c r="P30" s="302"/>
      <c r="Q30" s="303"/>
    </row>
    <row r="31" spans="1:17" ht="12.75">
      <c r="A31" s="1"/>
      <c r="B31" s="156" t="s">
        <v>540</v>
      </c>
      <c r="C31" s="282"/>
      <c r="D31" s="148"/>
      <c r="E31" s="148"/>
      <c r="F31" s="148"/>
      <c r="G31" s="148"/>
      <c r="H31" s="148"/>
      <c r="I31" s="148"/>
      <c r="J31" s="148"/>
      <c r="K31" s="148"/>
      <c r="L31" s="148"/>
      <c r="M31" s="148"/>
      <c r="N31" s="148"/>
      <c r="O31" s="148"/>
      <c r="P31" s="148"/>
      <c r="Q31" s="217"/>
    </row>
    <row r="32" spans="1:17" ht="12.75">
      <c r="A32" s="1"/>
      <c r="B32" s="291" t="s">
        <v>541</v>
      </c>
      <c r="C32" s="169" t="s">
        <v>542</v>
      </c>
      <c r="D32" s="151">
        <v>364.359</v>
      </c>
      <c r="E32" s="151">
        <v>375.135</v>
      </c>
      <c r="F32" s="151">
        <v>375.008</v>
      </c>
      <c r="G32" s="151">
        <v>402.03</v>
      </c>
      <c r="H32" s="151">
        <v>408.261</v>
      </c>
      <c r="I32" s="151">
        <v>396.714</v>
      </c>
      <c r="J32" s="151">
        <v>358.14</v>
      </c>
      <c r="K32" s="151">
        <v>361.391</v>
      </c>
      <c r="L32" s="151">
        <v>388.778</v>
      </c>
      <c r="M32" s="151">
        <v>375.541</v>
      </c>
      <c r="N32" s="151">
        <v>371.189</v>
      </c>
      <c r="O32" s="151">
        <v>342.176</v>
      </c>
      <c r="P32" s="151">
        <v>310.981</v>
      </c>
      <c r="Q32" s="151">
        <v>254.956</v>
      </c>
    </row>
    <row r="33" spans="1:17" ht="12.75">
      <c r="A33" s="1"/>
      <c r="B33" s="292"/>
      <c r="C33" s="169" t="s">
        <v>543</v>
      </c>
      <c r="D33" s="151">
        <v>62.952</v>
      </c>
      <c r="E33" s="151">
        <v>60.426</v>
      </c>
      <c r="F33" s="151">
        <v>62.114</v>
      </c>
      <c r="G33" s="151">
        <v>63.013</v>
      </c>
      <c r="H33" s="151">
        <v>57.831</v>
      </c>
      <c r="I33" s="151">
        <v>56.492</v>
      </c>
      <c r="J33" s="151">
        <v>50.996</v>
      </c>
      <c r="K33" s="151">
        <v>53.963</v>
      </c>
      <c r="L33" s="151">
        <v>58.686</v>
      </c>
      <c r="M33" s="151">
        <v>50.854</v>
      </c>
      <c r="N33" s="151">
        <v>50.671</v>
      </c>
      <c r="O33" s="151">
        <v>50.29</v>
      </c>
      <c r="P33" s="151">
        <v>50.134</v>
      </c>
      <c r="Q33" s="151">
        <v>50.961</v>
      </c>
    </row>
    <row r="34" spans="1:17" ht="12.75">
      <c r="A34" s="1"/>
      <c r="B34" s="292"/>
      <c r="C34" s="169" t="s">
        <v>544</v>
      </c>
      <c r="D34" s="151">
        <v>27.991</v>
      </c>
      <c r="E34" s="151">
        <v>27.185</v>
      </c>
      <c r="F34" s="151">
        <v>26.784</v>
      </c>
      <c r="G34" s="151">
        <v>27.336</v>
      </c>
      <c r="H34" s="151">
        <v>22.813</v>
      </c>
      <c r="I34" s="151">
        <v>22.574</v>
      </c>
      <c r="J34" s="151">
        <v>21.654</v>
      </c>
      <c r="K34" s="151">
        <v>24.292</v>
      </c>
      <c r="L34" s="151">
        <v>27.025</v>
      </c>
      <c r="M34" s="151">
        <v>23.374</v>
      </c>
      <c r="N34" s="151">
        <v>23.021</v>
      </c>
      <c r="O34" s="151">
        <v>23.111</v>
      </c>
      <c r="P34" s="151">
        <v>25.638</v>
      </c>
      <c r="Q34" s="151">
        <v>31.824</v>
      </c>
    </row>
    <row r="35" spans="1:17" ht="12.75">
      <c r="A35" s="1"/>
      <c r="B35" s="293"/>
      <c r="C35" s="272" t="s">
        <v>170</v>
      </c>
      <c r="D35" s="154">
        <v>455.30199999999996</v>
      </c>
      <c r="E35" s="154">
        <v>462.746</v>
      </c>
      <c r="F35" s="154">
        <v>463.90599999999995</v>
      </c>
      <c r="G35" s="154">
        <v>492.37899999999996</v>
      </c>
      <c r="H35" s="154">
        <v>488.90500000000003</v>
      </c>
      <c r="I35" s="154">
        <v>475.78000000000003</v>
      </c>
      <c r="J35" s="154">
        <v>430.78999999999996</v>
      </c>
      <c r="K35" s="154">
        <v>439.6460000000001</v>
      </c>
      <c r="L35" s="154">
        <v>474.489</v>
      </c>
      <c r="M35" s="154">
        <v>449.769</v>
      </c>
      <c r="N35" s="154">
        <v>444.88100000000003</v>
      </c>
      <c r="O35" s="154">
        <v>415.577</v>
      </c>
      <c r="P35" s="154">
        <v>386.753</v>
      </c>
      <c r="Q35" s="151">
        <v>337.741</v>
      </c>
    </row>
    <row r="36" spans="1:17" ht="25.5">
      <c r="A36" s="1"/>
      <c r="B36" s="291" t="s">
        <v>545</v>
      </c>
      <c r="C36" s="169" t="s">
        <v>542</v>
      </c>
      <c r="D36" s="295">
        <v>5.163</v>
      </c>
      <c r="E36" s="295">
        <v>5.0537</v>
      </c>
      <c r="F36" s="295">
        <v>5.1669</v>
      </c>
      <c r="G36" s="295">
        <v>5.6003</v>
      </c>
      <c r="H36" s="295">
        <v>5.5297</v>
      </c>
      <c r="I36" s="295">
        <v>5.4555</v>
      </c>
      <c r="J36" s="295">
        <v>5.0262</v>
      </c>
      <c r="K36" s="295">
        <v>5.0275</v>
      </c>
      <c r="L36" s="295">
        <v>5.3576999999999995</v>
      </c>
      <c r="M36" s="295">
        <v>4.9589</v>
      </c>
      <c r="N36" s="295">
        <v>5.0847999999999995</v>
      </c>
      <c r="O36" s="295">
        <v>4.8003</v>
      </c>
      <c r="P36" s="295">
        <v>4.4335</v>
      </c>
      <c r="Q36" s="151">
        <v>3.736</v>
      </c>
    </row>
    <row r="37" spans="1:17" ht="12.75">
      <c r="A37" s="1"/>
      <c r="B37" s="292"/>
      <c r="C37" s="169" t="s">
        <v>543</v>
      </c>
      <c r="D37" s="295">
        <v>3.8853</v>
      </c>
      <c r="E37" s="295">
        <v>3.7771999999999997</v>
      </c>
      <c r="F37" s="295">
        <v>3.7398999999999996</v>
      </c>
      <c r="G37" s="295">
        <v>3.8325</v>
      </c>
      <c r="H37" s="295">
        <v>3.5262</v>
      </c>
      <c r="I37" s="295">
        <v>3.408</v>
      </c>
      <c r="J37" s="295">
        <v>3.0868</v>
      </c>
      <c r="K37" s="295">
        <v>3.255</v>
      </c>
      <c r="L37" s="295">
        <v>3.6168</v>
      </c>
      <c r="M37" s="295">
        <v>3.1927</v>
      </c>
      <c r="N37" s="295">
        <v>3.1073000000000004</v>
      </c>
      <c r="O37" s="295">
        <v>3.0903</v>
      </c>
      <c r="P37" s="295">
        <v>3.0721</v>
      </c>
      <c r="Q37" s="151">
        <v>3.0955</v>
      </c>
    </row>
    <row r="38" spans="1:17" ht="12.75">
      <c r="A38" s="1"/>
      <c r="B38" s="292"/>
      <c r="C38" s="169" t="s">
        <v>544</v>
      </c>
      <c r="D38" s="295">
        <v>4.4792</v>
      </c>
      <c r="E38" s="295">
        <v>4.2337</v>
      </c>
      <c r="F38" s="295">
        <v>4.145899999999999</v>
      </c>
      <c r="G38" s="295">
        <v>4.291300000000001</v>
      </c>
      <c r="H38" s="295">
        <v>3.5502000000000007</v>
      </c>
      <c r="I38" s="295">
        <v>3.5602</v>
      </c>
      <c r="J38" s="295">
        <v>3.389</v>
      </c>
      <c r="K38" s="295">
        <v>3.957</v>
      </c>
      <c r="L38" s="295">
        <v>4.225100000000001</v>
      </c>
      <c r="M38" s="295">
        <v>3.5937</v>
      </c>
      <c r="N38" s="295">
        <v>3.7206</v>
      </c>
      <c r="O38" s="295">
        <v>3.7398999999999996</v>
      </c>
      <c r="P38" s="295">
        <v>3.8678999999999997</v>
      </c>
      <c r="Q38" s="151">
        <v>4.567000000000001</v>
      </c>
    </row>
    <row r="39" spans="1:17" ht="12.75">
      <c r="A39" s="1"/>
      <c r="B39" s="293"/>
      <c r="C39" s="272" t="s">
        <v>170</v>
      </c>
      <c r="D39" s="296">
        <v>13.5275</v>
      </c>
      <c r="E39" s="296">
        <v>13.064599999999999</v>
      </c>
      <c r="F39" s="296">
        <v>13.0527</v>
      </c>
      <c r="G39" s="296">
        <v>13.7241</v>
      </c>
      <c r="H39" s="296">
        <v>12.6061</v>
      </c>
      <c r="I39" s="296">
        <v>12.4237</v>
      </c>
      <c r="J39" s="296">
        <v>11.501999999999999</v>
      </c>
      <c r="K39" s="296">
        <v>12.2395</v>
      </c>
      <c r="L39" s="296">
        <v>13.1996</v>
      </c>
      <c r="M39" s="296">
        <v>11.7453</v>
      </c>
      <c r="N39" s="296">
        <v>11.912700000000001</v>
      </c>
      <c r="O39" s="296">
        <v>11.6305</v>
      </c>
      <c r="P39" s="296">
        <v>11.3735</v>
      </c>
      <c r="Q39" s="151">
        <v>11.398500000000002</v>
      </c>
    </row>
    <row r="40" spans="1:17" ht="12.75">
      <c r="A40" s="1"/>
      <c r="B40" s="156" t="s">
        <v>546</v>
      </c>
      <c r="C40" s="282"/>
      <c r="D40" s="148"/>
      <c r="E40" s="148"/>
      <c r="F40" s="148"/>
      <c r="G40" s="148"/>
      <c r="H40" s="148"/>
      <c r="I40" s="148"/>
      <c r="J40" s="148"/>
      <c r="K40" s="148"/>
      <c r="L40" s="148"/>
      <c r="M40" s="148"/>
      <c r="N40" s="148"/>
      <c r="O40" s="148"/>
      <c r="P40" s="148"/>
      <c r="Q40" s="217"/>
    </row>
    <row r="41" spans="1:17" ht="12.75">
      <c r="A41" s="1"/>
      <c r="B41" s="291" t="s">
        <v>541</v>
      </c>
      <c r="C41" s="169" t="s">
        <v>542</v>
      </c>
      <c r="D41" s="151">
        <v>236.061</v>
      </c>
      <c r="E41" s="151">
        <v>241.699</v>
      </c>
      <c r="F41" s="151">
        <v>212.892</v>
      </c>
      <c r="G41" s="151">
        <v>238.564</v>
      </c>
      <c r="H41" s="151">
        <v>224.63</v>
      </c>
      <c r="I41" s="151">
        <v>214.977</v>
      </c>
      <c r="J41" s="151">
        <v>208.566</v>
      </c>
      <c r="K41" s="151">
        <v>225.668</v>
      </c>
      <c r="L41" s="151">
        <v>222.873</v>
      </c>
      <c r="M41" s="151">
        <v>244.533</v>
      </c>
      <c r="N41" s="151">
        <v>252.619</v>
      </c>
      <c r="O41" s="151">
        <v>260.213</v>
      </c>
      <c r="P41" s="151">
        <v>266.357</v>
      </c>
      <c r="Q41" s="151">
        <v>254.869</v>
      </c>
    </row>
    <row r="42" spans="1:17" ht="12.75">
      <c r="A42" s="1"/>
      <c r="B42" s="292"/>
      <c r="C42" s="169" t="s">
        <v>543</v>
      </c>
      <c r="D42" s="151">
        <v>76.962</v>
      </c>
      <c r="E42" s="151">
        <v>73.658</v>
      </c>
      <c r="F42" s="151">
        <v>78.01</v>
      </c>
      <c r="G42" s="151">
        <v>82.714</v>
      </c>
      <c r="H42" s="151">
        <v>76.37</v>
      </c>
      <c r="I42" s="151">
        <v>73.264</v>
      </c>
      <c r="J42" s="151">
        <v>67.563</v>
      </c>
      <c r="K42" s="151">
        <v>78.576</v>
      </c>
      <c r="L42" s="151">
        <v>85.239</v>
      </c>
      <c r="M42" s="151">
        <v>87.367</v>
      </c>
      <c r="N42" s="151">
        <v>99.73</v>
      </c>
      <c r="O42" s="151">
        <v>105.52</v>
      </c>
      <c r="P42" s="151">
        <v>97.492</v>
      </c>
      <c r="Q42" s="151">
        <v>104.973</v>
      </c>
    </row>
    <row r="43" spans="1:17" ht="12.75">
      <c r="A43" s="1"/>
      <c r="B43" s="292"/>
      <c r="C43" s="169" t="s">
        <v>544</v>
      </c>
      <c r="D43" s="151">
        <v>37.228</v>
      </c>
      <c r="E43" s="151">
        <v>34.635</v>
      </c>
      <c r="F43" s="151">
        <v>34.944</v>
      </c>
      <c r="G43" s="151">
        <v>35.093</v>
      </c>
      <c r="H43" s="151">
        <v>34.131</v>
      </c>
      <c r="I43" s="151">
        <v>33.345</v>
      </c>
      <c r="J43" s="151">
        <v>32.056</v>
      </c>
      <c r="K43" s="151">
        <v>35.408</v>
      </c>
      <c r="L43" s="151">
        <v>40.855</v>
      </c>
      <c r="M43" s="151">
        <v>35.262</v>
      </c>
      <c r="N43" s="151">
        <v>37.983</v>
      </c>
      <c r="O43" s="151">
        <v>40.665</v>
      </c>
      <c r="P43" s="151">
        <v>45.225</v>
      </c>
      <c r="Q43" s="151">
        <v>59.246</v>
      </c>
    </row>
    <row r="44" spans="1:17" ht="12.75">
      <c r="A44" s="1"/>
      <c r="B44" s="293"/>
      <c r="C44" s="272" t="s">
        <v>170</v>
      </c>
      <c r="D44" s="154">
        <v>350.25100000000003</v>
      </c>
      <c r="E44" s="154">
        <v>349.992</v>
      </c>
      <c r="F44" s="154">
        <v>325.846</v>
      </c>
      <c r="G44" s="154">
        <v>356.37100000000004</v>
      </c>
      <c r="H44" s="154">
        <v>335.131</v>
      </c>
      <c r="I44" s="154">
        <v>321.586</v>
      </c>
      <c r="J44" s="154">
        <v>308.185</v>
      </c>
      <c r="K44" s="154">
        <v>339.65200000000004</v>
      </c>
      <c r="L44" s="154">
        <v>348.967</v>
      </c>
      <c r="M44" s="154">
        <v>367.162</v>
      </c>
      <c r="N44" s="154">
        <v>390.332</v>
      </c>
      <c r="O44" s="154">
        <v>406.398</v>
      </c>
      <c r="P44" s="154">
        <v>409.07400000000007</v>
      </c>
      <c r="Q44" s="249">
        <v>419.08799999999997</v>
      </c>
    </row>
    <row r="45" spans="1:17" ht="25.5">
      <c r="A45" s="1"/>
      <c r="B45" s="291" t="s">
        <v>545</v>
      </c>
      <c r="C45" s="169" t="s">
        <v>542</v>
      </c>
      <c r="D45" s="295">
        <v>4.495100000000001</v>
      </c>
      <c r="E45" s="295">
        <v>4.5839</v>
      </c>
      <c r="F45" s="295">
        <v>4.2255</v>
      </c>
      <c r="G45" s="295">
        <v>4.62</v>
      </c>
      <c r="H45" s="295">
        <v>4.2432</v>
      </c>
      <c r="I45" s="295">
        <v>4.1902</v>
      </c>
      <c r="J45" s="295">
        <v>3.974</v>
      </c>
      <c r="K45" s="295">
        <v>4.3643</v>
      </c>
      <c r="L45" s="295">
        <v>4.495</v>
      </c>
      <c r="M45" s="295">
        <v>4.8086</v>
      </c>
      <c r="N45" s="295">
        <v>5.105300000000001</v>
      </c>
      <c r="O45" s="295">
        <v>5.0729</v>
      </c>
      <c r="P45" s="295">
        <v>5.2246999999999995</v>
      </c>
      <c r="Q45" s="295">
        <v>5.144399999999999</v>
      </c>
    </row>
    <row r="46" spans="1:17" ht="12.75">
      <c r="A46" s="1"/>
      <c r="B46" s="292"/>
      <c r="C46" s="169" t="s">
        <v>543</v>
      </c>
      <c r="D46" s="295">
        <v>5.7115</v>
      </c>
      <c r="E46" s="295">
        <v>5.2608999999999995</v>
      </c>
      <c r="F46" s="295">
        <v>5.483899999999999</v>
      </c>
      <c r="G46" s="295">
        <v>5.839899999999999</v>
      </c>
      <c r="H46" s="295">
        <v>5.4765</v>
      </c>
      <c r="I46" s="295">
        <v>5.3072</v>
      </c>
      <c r="J46" s="295">
        <v>4.8899</v>
      </c>
      <c r="K46" s="295">
        <v>5.6949</v>
      </c>
      <c r="L46" s="295">
        <v>6.126799999999999</v>
      </c>
      <c r="M46" s="295">
        <v>6.205100000000001</v>
      </c>
      <c r="N46" s="295">
        <v>7.1412</v>
      </c>
      <c r="O46" s="295">
        <v>7.533</v>
      </c>
      <c r="P46" s="295">
        <v>6.7757000000000005</v>
      </c>
      <c r="Q46" s="295">
        <v>7.164</v>
      </c>
    </row>
    <row r="47" spans="1:17" ht="12.75">
      <c r="A47" s="1"/>
      <c r="B47" s="292"/>
      <c r="C47" s="169" t="s">
        <v>544</v>
      </c>
      <c r="D47" s="295">
        <v>8.8144</v>
      </c>
      <c r="E47" s="295">
        <v>8.1196</v>
      </c>
      <c r="F47" s="295">
        <v>8.1344</v>
      </c>
      <c r="G47" s="295">
        <v>8.4793</v>
      </c>
      <c r="H47" s="295">
        <v>8.293700000000001</v>
      </c>
      <c r="I47" s="295">
        <v>8.0295</v>
      </c>
      <c r="J47" s="295">
        <v>7.484100000000001</v>
      </c>
      <c r="K47" s="295">
        <v>8.1453</v>
      </c>
      <c r="L47" s="295">
        <v>8.8783</v>
      </c>
      <c r="M47" s="295">
        <v>7.0838</v>
      </c>
      <c r="N47" s="295">
        <v>8.020900000000001</v>
      </c>
      <c r="O47" s="295">
        <v>8.3479</v>
      </c>
      <c r="P47" s="295">
        <v>9.4189</v>
      </c>
      <c r="Q47" s="295">
        <v>11.967099999999999</v>
      </c>
    </row>
    <row r="48" spans="1:17" ht="12.75">
      <c r="A48" s="1"/>
      <c r="B48" s="293"/>
      <c r="C48" s="272" t="s">
        <v>170</v>
      </c>
      <c r="D48" s="296">
        <v>19.021</v>
      </c>
      <c r="E48" s="296">
        <v>17.964399999999998</v>
      </c>
      <c r="F48" s="296">
        <v>17.843799999999998</v>
      </c>
      <c r="G48" s="296">
        <v>18.9392</v>
      </c>
      <c r="H48" s="296">
        <v>18.0134</v>
      </c>
      <c r="I48" s="296">
        <v>17.526899999999998</v>
      </c>
      <c r="J48" s="296">
        <v>16.348000000000003</v>
      </c>
      <c r="K48" s="296">
        <v>18.204500000000003</v>
      </c>
      <c r="L48" s="296">
        <v>19.5001</v>
      </c>
      <c r="M48" s="296">
        <v>18.0975</v>
      </c>
      <c r="N48" s="296">
        <v>20.267400000000002</v>
      </c>
      <c r="O48" s="296">
        <v>20.9538</v>
      </c>
      <c r="P48" s="296">
        <v>21.4193</v>
      </c>
      <c r="Q48" s="304">
        <v>24.275499999999997</v>
      </c>
    </row>
    <row r="49" spans="1:17" ht="12.75">
      <c r="A49" s="1"/>
      <c r="B49" s="301" t="s">
        <v>548</v>
      </c>
      <c r="C49" s="302"/>
      <c r="D49" s="302"/>
      <c r="E49" s="302"/>
      <c r="F49" s="302"/>
      <c r="G49" s="302"/>
      <c r="H49" s="302"/>
      <c r="I49" s="302"/>
      <c r="J49" s="302"/>
      <c r="K49" s="302"/>
      <c r="L49" s="302"/>
      <c r="M49" s="302"/>
      <c r="N49" s="302"/>
      <c r="O49" s="302"/>
      <c r="P49" s="302"/>
      <c r="Q49" s="303"/>
    </row>
    <row r="50" spans="1:17" ht="12.75">
      <c r="A50" s="1"/>
      <c r="B50" s="156" t="s">
        <v>540</v>
      </c>
      <c r="C50" s="282"/>
      <c r="D50" s="148"/>
      <c r="E50" s="148"/>
      <c r="F50" s="148"/>
      <c r="G50" s="148"/>
      <c r="H50" s="148"/>
      <c r="I50" s="148"/>
      <c r="J50" s="148"/>
      <c r="K50" s="148"/>
      <c r="L50" s="148"/>
      <c r="M50" s="148"/>
      <c r="N50" s="148"/>
      <c r="O50" s="148"/>
      <c r="P50" s="148"/>
      <c r="Q50" s="217"/>
    </row>
    <row r="51" spans="1:17" ht="12.75">
      <c r="A51" s="1"/>
      <c r="B51" s="291" t="s">
        <v>541</v>
      </c>
      <c r="C51" s="169" t="s">
        <v>542</v>
      </c>
      <c r="D51" s="154">
        <v>489.06399999999996</v>
      </c>
      <c r="E51" s="154">
        <v>505.225</v>
      </c>
      <c r="F51" s="154">
        <v>518.975</v>
      </c>
      <c r="G51" s="154">
        <v>559.3309999999999</v>
      </c>
      <c r="H51" s="154">
        <v>592.165</v>
      </c>
      <c r="I51" s="154">
        <v>606.531</v>
      </c>
      <c r="J51" s="154">
        <v>527.296</v>
      </c>
      <c r="K51" s="154">
        <v>524.2570000000001</v>
      </c>
      <c r="L51" s="154">
        <v>554.927</v>
      </c>
      <c r="M51" s="154">
        <v>517.893</v>
      </c>
      <c r="N51" s="154">
        <v>518.475</v>
      </c>
      <c r="O51" s="154">
        <v>463.275</v>
      </c>
      <c r="P51" s="154">
        <v>408.366</v>
      </c>
      <c r="Q51" s="154">
        <v>346.84299999999996</v>
      </c>
    </row>
    <row r="52" spans="1:17" ht="12.75">
      <c r="A52" s="1"/>
      <c r="B52" s="292"/>
      <c r="C52" s="169" t="s">
        <v>543</v>
      </c>
      <c r="D52" s="154">
        <v>100.87</v>
      </c>
      <c r="E52" s="154">
        <v>99.357</v>
      </c>
      <c r="F52" s="154">
        <v>96.925</v>
      </c>
      <c r="G52" s="154">
        <v>100.154</v>
      </c>
      <c r="H52" s="154">
        <v>96.91</v>
      </c>
      <c r="I52" s="154">
        <v>98.828</v>
      </c>
      <c r="J52" s="154">
        <v>84.897</v>
      </c>
      <c r="K52" s="154">
        <v>88.80799999999999</v>
      </c>
      <c r="L52" s="154">
        <v>97.006</v>
      </c>
      <c r="M52" s="154">
        <v>81.19200000000001</v>
      </c>
      <c r="N52" s="154">
        <v>80.71600000000001</v>
      </c>
      <c r="O52" s="154">
        <v>76.212</v>
      </c>
      <c r="P52" s="154">
        <v>72.634</v>
      </c>
      <c r="Q52" s="154">
        <v>69.30199999999999</v>
      </c>
    </row>
    <row r="53" spans="1:17" ht="12.75">
      <c r="A53" s="1"/>
      <c r="B53" s="292"/>
      <c r="C53" s="169" t="s">
        <v>544</v>
      </c>
      <c r="D53" s="154">
        <v>66.99799999999999</v>
      </c>
      <c r="E53" s="154">
        <v>70.077</v>
      </c>
      <c r="F53" s="154">
        <v>69.57499999999999</v>
      </c>
      <c r="G53" s="154">
        <v>69.759</v>
      </c>
      <c r="H53" s="154">
        <v>65.114</v>
      </c>
      <c r="I53" s="154">
        <v>61.71300000000001</v>
      </c>
      <c r="J53" s="154">
        <v>57.556</v>
      </c>
      <c r="K53" s="154">
        <v>57.609</v>
      </c>
      <c r="L53" s="154">
        <v>62.373</v>
      </c>
      <c r="M53" s="154">
        <v>55.797</v>
      </c>
      <c r="N53" s="154">
        <v>54.602000000000004</v>
      </c>
      <c r="O53" s="154">
        <v>51.022000000000006</v>
      </c>
      <c r="P53" s="154">
        <v>49.322</v>
      </c>
      <c r="Q53" s="154">
        <v>56.321</v>
      </c>
    </row>
    <row r="54" spans="1:17" ht="12.75">
      <c r="A54" s="1"/>
      <c r="B54" s="293"/>
      <c r="C54" s="272" t="s">
        <v>170</v>
      </c>
      <c r="D54" s="246">
        <v>656.932</v>
      </c>
      <c r="E54" s="246">
        <v>674.659</v>
      </c>
      <c r="F54" s="246">
        <v>685.4749999999999</v>
      </c>
      <c r="G54" s="246">
        <v>729.2439999999999</v>
      </c>
      <c r="H54" s="246">
        <v>754.1890000000001</v>
      </c>
      <c r="I54" s="246">
        <v>767.0720000000001</v>
      </c>
      <c r="J54" s="246">
        <v>669.749</v>
      </c>
      <c r="K54" s="246">
        <v>670.6740000000001</v>
      </c>
      <c r="L54" s="246">
        <v>714.306</v>
      </c>
      <c r="M54" s="246">
        <v>654.8820000000001</v>
      </c>
      <c r="N54" s="246">
        <v>653.793</v>
      </c>
      <c r="O54" s="246">
        <v>590.509</v>
      </c>
      <c r="P54" s="246">
        <v>530.322</v>
      </c>
      <c r="Q54" s="246">
        <v>472.466</v>
      </c>
    </row>
    <row r="55" spans="1:17" ht="25.5">
      <c r="A55" s="1"/>
      <c r="B55" s="291" t="s">
        <v>545</v>
      </c>
      <c r="C55" s="169" t="s">
        <v>542</v>
      </c>
      <c r="D55" s="246">
        <v>6.9302</v>
      </c>
      <c r="E55" s="246">
        <v>6.9468</v>
      </c>
      <c r="F55" s="246">
        <v>7.1311</v>
      </c>
      <c r="G55" s="246">
        <v>7.8776</v>
      </c>
      <c r="H55" s="246">
        <v>8.1972</v>
      </c>
      <c r="I55" s="246">
        <v>8.384699999999999</v>
      </c>
      <c r="J55" s="246">
        <v>7.3763000000000005</v>
      </c>
      <c r="K55" s="246">
        <v>7.4005</v>
      </c>
      <c r="L55" s="246">
        <v>7.908399999999999</v>
      </c>
      <c r="M55" s="246">
        <v>6.9853000000000005</v>
      </c>
      <c r="N55" s="246">
        <v>7.1681</v>
      </c>
      <c r="O55" s="246">
        <v>6.5839</v>
      </c>
      <c r="P55" s="246">
        <v>5.857</v>
      </c>
      <c r="Q55" s="246">
        <v>5.0597</v>
      </c>
    </row>
    <row r="56" spans="1:17" ht="12.75">
      <c r="A56" s="1"/>
      <c r="B56" s="292"/>
      <c r="C56" s="169" t="s">
        <v>543</v>
      </c>
      <c r="D56" s="246">
        <v>6.4307</v>
      </c>
      <c r="E56" s="246">
        <v>6.394599999999999</v>
      </c>
      <c r="F56" s="246">
        <v>6.0028999999999995</v>
      </c>
      <c r="G56" s="246">
        <v>6.2989</v>
      </c>
      <c r="H56" s="246">
        <v>6.063000000000001</v>
      </c>
      <c r="I56" s="246">
        <v>6.1525</v>
      </c>
      <c r="J56" s="246">
        <v>5.2729</v>
      </c>
      <c r="K56" s="246">
        <v>5.4848</v>
      </c>
      <c r="L56" s="246">
        <v>6.1104</v>
      </c>
      <c r="M56" s="246">
        <v>5.2444</v>
      </c>
      <c r="N56" s="246">
        <v>5.066700000000001</v>
      </c>
      <c r="O56" s="246">
        <v>4.7905999999999995</v>
      </c>
      <c r="P56" s="246">
        <v>4.4887999999999995</v>
      </c>
      <c r="Q56" s="246">
        <v>4.2504</v>
      </c>
    </row>
    <row r="57" spans="1:17" ht="12.75">
      <c r="A57" s="1"/>
      <c r="B57" s="292"/>
      <c r="C57" s="169" t="s">
        <v>544</v>
      </c>
      <c r="D57" s="246">
        <v>14.941199999999998</v>
      </c>
      <c r="E57" s="246">
        <v>15.823999999999998</v>
      </c>
      <c r="F57" s="246">
        <v>15.661299999999999</v>
      </c>
      <c r="G57" s="246">
        <v>15.6736</v>
      </c>
      <c r="H57" s="246">
        <v>14.4251</v>
      </c>
      <c r="I57" s="246">
        <v>13.077000000000002</v>
      </c>
      <c r="J57" s="246">
        <v>12.0079</v>
      </c>
      <c r="K57" s="246">
        <v>12.051100000000002</v>
      </c>
      <c r="L57" s="246">
        <v>12.7307</v>
      </c>
      <c r="M57" s="246">
        <v>11.3269</v>
      </c>
      <c r="N57" s="246">
        <v>11.2859</v>
      </c>
      <c r="O57" s="246">
        <v>10.1576</v>
      </c>
      <c r="P57" s="246">
        <v>9.2198</v>
      </c>
      <c r="Q57" s="246">
        <v>9.657300000000001</v>
      </c>
    </row>
    <row r="58" spans="1:17" ht="12.75">
      <c r="A58" s="1"/>
      <c r="B58" s="293"/>
      <c r="C58" s="272" t="s">
        <v>170</v>
      </c>
      <c r="D58" s="246">
        <v>28.3021</v>
      </c>
      <c r="E58" s="246">
        <v>29.165399999999998</v>
      </c>
      <c r="F58" s="246">
        <v>28.795299999999997</v>
      </c>
      <c r="G58" s="246">
        <v>29.850099999999998</v>
      </c>
      <c r="H58" s="246">
        <v>28.685299999999998</v>
      </c>
      <c r="I58" s="246">
        <v>27.614200000000004</v>
      </c>
      <c r="J58" s="246">
        <v>24.6571</v>
      </c>
      <c r="K58" s="246">
        <v>24.9364</v>
      </c>
      <c r="L58" s="246">
        <v>26.749499999999998</v>
      </c>
      <c r="M58" s="246">
        <v>23.5566</v>
      </c>
      <c r="N58" s="246">
        <v>23.5207</v>
      </c>
      <c r="O58" s="246">
        <v>21.5321</v>
      </c>
      <c r="P58" s="246">
        <v>19.5656</v>
      </c>
      <c r="Q58" s="246">
        <v>18.9674</v>
      </c>
    </row>
    <row r="59" spans="1:17" ht="12.75">
      <c r="A59" s="1"/>
      <c r="B59" s="156" t="s">
        <v>546</v>
      </c>
      <c r="C59" s="282"/>
      <c r="D59" s="148"/>
      <c r="E59" s="148"/>
      <c r="F59" s="148"/>
      <c r="G59" s="148"/>
      <c r="H59" s="148"/>
      <c r="I59" s="148"/>
      <c r="J59" s="148"/>
      <c r="K59" s="148"/>
      <c r="L59" s="148"/>
      <c r="M59" s="148"/>
      <c r="N59" s="148"/>
      <c r="O59" s="148"/>
      <c r="P59" s="148"/>
      <c r="Q59" s="217"/>
    </row>
    <row r="60" spans="1:17" ht="12.75">
      <c r="A60" s="1"/>
      <c r="B60" s="291" t="s">
        <v>541</v>
      </c>
      <c r="C60" s="169" t="s">
        <v>542</v>
      </c>
      <c r="D60" s="154">
        <v>637.115</v>
      </c>
      <c r="E60" s="154">
        <v>676.528</v>
      </c>
      <c r="F60" s="154">
        <v>648.56</v>
      </c>
      <c r="G60" s="154">
        <v>702.236</v>
      </c>
      <c r="H60" s="154">
        <v>711.366</v>
      </c>
      <c r="I60" s="154">
        <v>677.749</v>
      </c>
      <c r="J60" s="154">
        <v>609.611</v>
      </c>
      <c r="K60" s="154">
        <v>642.354</v>
      </c>
      <c r="L60" s="154">
        <v>638.931</v>
      </c>
      <c r="M60" s="154">
        <v>661.472</v>
      </c>
      <c r="N60" s="154">
        <v>636.851</v>
      </c>
      <c r="O60" s="154">
        <v>628.634</v>
      </c>
      <c r="P60" s="154">
        <v>605.8050000000001</v>
      </c>
      <c r="Q60" s="154">
        <v>567.871</v>
      </c>
    </row>
    <row r="61" spans="1:17" ht="12.75">
      <c r="A61" s="1"/>
      <c r="B61" s="292"/>
      <c r="C61" s="169" t="s">
        <v>543</v>
      </c>
      <c r="D61" s="154">
        <v>310.865</v>
      </c>
      <c r="E61" s="154">
        <v>330.838</v>
      </c>
      <c r="F61" s="154">
        <v>332.37</v>
      </c>
      <c r="G61" s="154">
        <v>346.826</v>
      </c>
      <c r="H61" s="154">
        <v>365.731</v>
      </c>
      <c r="I61" s="154">
        <v>347.884</v>
      </c>
      <c r="J61" s="154">
        <v>304.825</v>
      </c>
      <c r="K61" s="154">
        <v>325.765</v>
      </c>
      <c r="L61" s="154">
        <v>351.22299999999996</v>
      </c>
      <c r="M61" s="154">
        <v>341.18</v>
      </c>
      <c r="N61" s="154">
        <v>352.957</v>
      </c>
      <c r="O61" s="154">
        <v>350.518</v>
      </c>
      <c r="P61" s="154">
        <v>318.254</v>
      </c>
      <c r="Q61" s="154">
        <v>316.04</v>
      </c>
    </row>
    <row r="62" spans="1:17" ht="12.75">
      <c r="A62" s="1"/>
      <c r="B62" s="292"/>
      <c r="C62" s="169" t="s">
        <v>544</v>
      </c>
      <c r="D62" s="154">
        <v>375.475</v>
      </c>
      <c r="E62" s="154">
        <v>390.81</v>
      </c>
      <c r="F62" s="154">
        <v>390.236</v>
      </c>
      <c r="G62" s="154">
        <v>399.358</v>
      </c>
      <c r="H62" s="154">
        <v>423.547</v>
      </c>
      <c r="I62" s="154">
        <v>408.02</v>
      </c>
      <c r="J62" s="154">
        <v>352.697</v>
      </c>
      <c r="K62" s="154">
        <v>374.10400000000004</v>
      </c>
      <c r="L62" s="154">
        <v>385.44100000000003</v>
      </c>
      <c r="M62" s="154">
        <v>348.588</v>
      </c>
      <c r="N62" s="154">
        <v>355.361</v>
      </c>
      <c r="O62" s="154">
        <v>346.684</v>
      </c>
      <c r="P62" s="154">
        <v>339.781</v>
      </c>
      <c r="Q62" s="154">
        <v>368.53499999999997</v>
      </c>
    </row>
    <row r="63" spans="1:17" ht="12.75">
      <c r="A63" s="1"/>
      <c r="B63" s="293"/>
      <c r="C63" s="272" t="s">
        <v>170</v>
      </c>
      <c r="D63" s="154">
        <v>1323.455</v>
      </c>
      <c r="E63" s="154">
        <v>1398.176</v>
      </c>
      <c r="F63" s="154">
        <v>1371.166</v>
      </c>
      <c r="G63" s="154">
        <v>1448.42</v>
      </c>
      <c r="H63" s="154">
        <v>1500.6439999999998</v>
      </c>
      <c r="I63" s="154">
        <v>1433.653</v>
      </c>
      <c r="J63" s="154">
        <v>1267.133</v>
      </c>
      <c r="K63" s="154">
        <v>1342.223</v>
      </c>
      <c r="L63" s="154">
        <v>1375.5949999999998</v>
      </c>
      <c r="M63" s="154">
        <v>1351.24</v>
      </c>
      <c r="N63" s="154">
        <v>1345.1689999999999</v>
      </c>
      <c r="O63" s="154">
        <v>1325.836</v>
      </c>
      <c r="P63" s="154">
        <v>1263.8400000000001</v>
      </c>
      <c r="Q63" s="154">
        <v>1252.446</v>
      </c>
    </row>
    <row r="64" spans="1:17" ht="25.5">
      <c r="A64" s="1"/>
      <c r="B64" s="291" t="s">
        <v>545</v>
      </c>
      <c r="C64" s="169" t="s">
        <v>542</v>
      </c>
      <c r="D64" s="246">
        <v>12.7155</v>
      </c>
      <c r="E64" s="246">
        <v>13.6913</v>
      </c>
      <c r="F64" s="246">
        <v>13.2215</v>
      </c>
      <c r="G64" s="246">
        <v>14.243299999999998</v>
      </c>
      <c r="H64" s="246">
        <v>14.278599999999999</v>
      </c>
      <c r="I64" s="246">
        <v>13.552</v>
      </c>
      <c r="J64" s="246">
        <v>12.3614</v>
      </c>
      <c r="K64" s="246">
        <v>13.139000000000001</v>
      </c>
      <c r="L64" s="246">
        <v>13.3233</v>
      </c>
      <c r="M64" s="246">
        <v>13.502600000000001</v>
      </c>
      <c r="N64" s="246">
        <v>12.9693</v>
      </c>
      <c r="O64" s="246">
        <v>12.8883</v>
      </c>
      <c r="P64" s="246">
        <v>12.0663</v>
      </c>
      <c r="Q64" s="246">
        <v>11.6703</v>
      </c>
    </row>
    <row r="65" spans="1:17" ht="12.75">
      <c r="A65" s="1"/>
      <c r="B65" s="292"/>
      <c r="C65" s="169" t="s">
        <v>543</v>
      </c>
      <c r="D65" s="246">
        <v>24.9896</v>
      </c>
      <c r="E65" s="246">
        <v>26.2374</v>
      </c>
      <c r="F65" s="246">
        <v>26.099999999999998</v>
      </c>
      <c r="G65" s="246">
        <v>27.395599999999998</v>
      </c>
      <c r="H65" s="246">
        <v>29.1152</v>
      </c>
      <c r="I65" s="246">
        <v>27.456400000000002</v>
      </c>
      <c r="J65" s="246">
        <v>24.054599999999997</v>
      </c>
      <c r="K65" s="246">
        <v>25.6822</v>
      </c>
      <c r="L65" s="246">
        <v>27.400399999999998</v>
      </c>
      <c r="M65" s="246">
        <v>26.761000000000003</v>
      </c>
      <c r="N65" s="246">
        <v>27.4818</v>
      </c>
      <c r="O65" s="246">
        <v>27.480900000000002</v>
      </c>
      <c r="P65" s="246">
        <v>24.832399999999996</v>
      </c>
      <c r="Q65" s="246">
        <v>24.172200000000004</v>
      </c>
    </row>
    <row r="66" spans="1:17" ht="12.75">
      <c r="A66" s="1"/>
      <c r="B66" s="292"/>
      <c r="C66" s="169" t="s">
        <v>544</v>
      </c>
      <c r="D66" s="246">
        <v>123.2191</v>
      </c>
      <c r="E66" s="246">
        <v>128.3183</v>
      </c>
      <c r="F66" s="246">
        <v>125.0371</v>
      </c>
      <c r="G66" s="246">
        <v>127.34069999999998</v>
      </c>
      <c r="H66" s="246">
        <v>134.9455</v>
      </c>
      <c r="I66" s="246">
        <v>126.89139999999999</v>
      </c>
      <c r="J66" s="246">
        <v>104.97879999999999</v>
      </c>
      <c r="K66" s="246">
        <v>110.6517</v>
      </c>
      <c r="L66" s="246">
        <v>110.5346</v>
      </c>
      <c r="M66" s="246">
        <v>101.99060000000001</v>
      </c>
      <c r="N66" s="246">
        <v>101.34379999999999</v>
      </c>
      <c r="O66" s="246">
        <v>97.6286</v>
      </c>
      <c r="P66" s="246">
        <v>92.24879999999999</v>
      </c>
      <c r="Q66" s="246">
        <v>96.22250000000001</v>
      </c>
    </row>
    <row r="67" spans="1:17" ht="12.75">
      <c r="A67" s="1"/>
      <c r="B67" s="293"/>
      <c r="C67" s="272" t="s">
        <v>170</v>
      </c>
      <c r="D67" s="246">
        <v>160.92419999999998</v>
      </c>
      <c r="E67" s="246">
        <v>168.247</v>
      </c>
      <c r="F67" s="246">
        <v>164.35859999999997</v>
      </c>
      <c r="G67" s="246">
        <v>168.97959999999998</v>
      </c>
      <c r="H67" s="246">
        <v>178.33929999999998</v>
      </c>
      <c r="I67" s="246">
        <v>167.89979999999997</v>
      </c>
      <c r="J67" s="246">
        <v>141.3948</v>
      </c>
      <c r="K67" s="246">
        <v>149.47289999999998</v>
      </c>
      <c r="L67" s="246">
        <v>151.2583</v>
      </c>
      <c r="M67" s="246">
        <v>142.25420000000003</v>
      </c>
      <c r="N67" s="246">
        <v>141.79489999999998</v>
      </c>
      <c r="O67" s="246">
        <v>137.9978</v>
      </c>
      <c r="P67" s="246">
        <v>129.14749999999998</v>
      </c>
      <c r="Q67" s="246">
        <v>132.065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99"/>
  <sheetViews>
    <sheetView showGridLines="0" zoomScalePageLayoutView="0" workbookViewId="0" topLeftCell="A1">
      <selection activeCell="A1" sqref="A1"/>
    </sheetView>
  </sheetViews>
  <sheetFormatPr defaultColWidth="12" defaultRowHeight="11.25"/>
  <cols>
    <col min="1" max="1" width="6.66015625" style="0" customWidth="1"/>
    <col min="2" max="2" width="19.5" style="0" customWidth="1"/>
    <col min="3" max="3" width="33" style="0" customWidth="1"/>
    <col min="4" max="7" width="19.5" style="0" customWidth="1"/>
  </cols>
  <sheetData>
    <row r="1" spans="1:11" ht="11.25">
      <c r="A1" s="1"/>
      <c r="B1" s="1"/>
      <c r="C1" s="1"/>
      <c r="D1" s="1"/>
      <c r="E1" s="1"/>
      <c r="F1" s="1"/>
      <c r="G1" s="1"/>
      <c r="H1" s="1"/>
      <c r="I1" s="1"/>
      <c r="J1" s="1"/>
      <c r="K1" s="1"/>
    </row>
    <row r="2" spans="1:12" ht="15.75">
      <c r="A2" s="10"/>
      <c r="B2" s="158" t="s">
        <v>529</v>
      </c>
      <c r="C2" s="10"/>
      <c r="D2" s="10"/>
      <c r="E2" s="10"/>
      <c r="F2" s="10"/>
      <c r="G2" s="10"/>
      <c r="H2" s="10"/>
      <c r="I2" s="10"/>
      <c r="J2" s="10"/>
      <c r="K2" s="10"/>
      <c r="L2" s="96"/>
    </row>
    <row r="3" spans="1:12" ht="12">
      <c r="A3" s="10"/>
      <c r="B3" s="285" t="s">
        <v>467</v>
      </c>
      <c r="C3" s="10"/>
      <c r="D3" s="10"/>
      <c r="E3" s="10"/>
      <c r="F3" s="10"/>
      <c r="G3" s="10"/>
      <c r="H3" s="10"/>
      <c r="I3" s="10"/>
      <c r="J3" s="10"/>
      <c r="K3" s="10"/>
      <c r="L3" s="96"/>
    </row>
    <row r="4" spans="1:12" ht="11.25">
      <c r="A4" s="10"/>
      <c r="B4" s="10"/>
      <c r="C4" s="10"/>
      <c r="D4" s="10"/>
      <c r="E4" s="10"/>
      <c r="F4" s="10"/>
      <c r="G4" s="10"/>
      <c r="H4" s="10"/>
      <c r="I4" s="10"/>
      <c r="J4" s="10"/>
      <c r="K4" s="10"/>
      <c r="L4" s="96"/>
    </row>
    <row r="5" spans="1:12" ht="11.25">
      <c r="A5" s="10"/>
      <c r="B5" s="181" t="s">
        <v>3</v>
      </c>
      <c r="C5" s="283" t="s">
        <v>468</v>
      </c>
      <c r="D5" s="10"/>
      <c r="E5" s="10"/>
      <c r="F5" s="15" t="s">
        <v>5</v>
      </c>
      <c r="G5" s="16" t="s">
        <v>470</v>
      </c>
      <c r="H5" s="10"/>
      <c r="I5" s="10"/>
      <c r="J5" s="10"/>
      <c r="K5" s="10"/>
      <c r="L5" s="96"/>
    </row>
    <row r="6" spans="1:12" ht="11.25">
      <c r="A6" s="10"/>
      <c r="B6" s="10"/>
      <c r="C6" s="284" t="s">
        <v>471</v>
      </c>
      <c r="D6" s="10"/>
      <c r="E6" s="10"/>
      <c r="F6" s="10"/>
      <c r="G6" s="10"/>
      <c r="H6" s="10"/>
      <c r="I6" s="10"/>
      <c r="J6" s="10"/>
      <c r="K6" s="10"/>
      <c r="L6" s="96"/>
    </row>
    <row r="7" spans="1:11" ht="11.25">
      <c r="A7" s="1"/>
      <c r="B7" s="1"/>
      <c r="C7" s="1"/>
      <c r="D7" s="1"/>
      <c r="E7" s="1"/>
      <c r="F7" s="1"/>
      <c r="G7" s="1"/>
      <c r="H7" s="1"/>
      <c r="I7" s="1"/>
      <c r="J7" s="1"/>
      <c r="K7" s="1"/>
    </row>
    <row r="8" spans="1:11" ht="18.75">
      <c r="A8" s="24"/>
      <c r="B8" s="276" t="s">
        <v>530</v>
      </c>
      <c r="C8" s="277" t="s">
        <v>474</v>
      </c>
      <c r="D8" s="240" t="s">
        <v>531</v>
      </c>
      <c r="E8" s="240" t="s">
        <v>532</v>
      </c>
      <c r="F8" s="240" t="s">
        <v>533</v>
      </c>
      <c r="G8" s="240" t="s">
        <v>534</v>
      </c>
      <c r="H8" s="240" t="s">
        <v>535</v>
      </c>
      <c r="I8" s="240">
        <v>2014</v>
      </c>
      <c r="J8" s="240">
        <v>2015</v>
      </c>
      <c r="K8" s="240">
        <v>2016</v>
      </c>
    </row>
    <row r="9" spans="1:11" ht="12.75">
      <c r="A9" s="1"/>
      <c r="B9" s="156" t="s">
        <v>524</v>
      </c>
      <c r="C9" s="282"/>
      <c r="D9" s="217"/>
      <c r="E9" s="217"/>
      <c r="F9" s="217"/>
      <c r="G9" s="217"/>
      <c r="H9" s="217"/>
      <c r="I9" s="217"/>
      <c r="J9" s="217"/>
      <c r="K9" s="217"/>
    </row>
    <row r="10" spans="1:11" ht="38.25">
      <c r="A10" s="1"/>
      <c r="B10" s="271" t="s">
        <v>476</v>
      </c>
      <c r="C10" s="169" t="s">
        <v>477</v>
      </c>
      <c r="D10" s="151">
        <v>98981</v>
      </c>
      <c r="E10" s="151">
        <v>106741</v>
      </c>
      <c r="F10" s="151">
        <v>106885</v>
      </c>
      <c r="G10" s="151">
        <v>107797</v>
      </c>
      <c r="H10" s="151">
        <v>119062</v>
      </c>
      <c r="I10" s="151">
        <v>113118</v>
      </c>
      <c r="J10" s="136">
        <v>104061</v>
      </c>
      <c r="K10" s="136">
        <v>84324</v>
      </c>
    </row>
    <row r="11" spans="1:11" ht="25.5">
      <c r="A11" s="1"/>
      <c r="B11" s="271" t="s">
        <v>478</v>
      </c>
      <c r="C11" s="169" t="s">
        <v>479</v>
      </c>
      <c r="D11" s="151">
        <v>6144</v>
      </c>
      <c r="E11" s="151">
        <v>2761</v>
      </c>
      <c r="F11" s="151">
        <v>2204</v>
      </c>
      <c r="G11" s="151">
        <v>4570</v>
      </c>
      <c r="H11" s="151">
        <v>3164</v>
      </c>
      <c r="I11" s="151">
        <v>3285</v>
      </c>
      <c r="J11" s="136">
        <v>3552</v>
      </c>
      <c r="K11" s="136">
        <v>2064</v>
      </c>
    </row>
    <row r="12" spans="1:11" ht="25.5">
      <c r="A12" s="1"/>
      <c r="B12" s="271" t="s">
        <v>480</v>
      </c>
      <c r="C12" s="169" t="s">
        <v>481</v>
      </c>
      <c r="D12" s="151">
        <v>391331</v>
      </c>
      <c r="E12" s="151">
        <v>384039</v>
      </c>
      <c r="F12" s="151">
        <v>398782</v>
      </c>
      <c r="G12" s="151">
        <v>368758</v>
      </c>
      <c r="H12" s="151">
        <v>367364</v>
      </c>
      <c r="I12" s="151">
        <v>378768</v>
      </c>
      <c r="J12" s="136">
        <v>340224</v>
      </c>
      <c r="K12" s="136">
        <v>325388</v>
      </c>
    </row>
    <row r="13" spans="1:11" ht="25.5">
      <c r="A13" s="1"/>
      <c r="B13" s="271" t="s">
        <v>482</v>
      </c>
      <c r="C13" s="169" t="s">
        <v>483</v>
      </c>
      <c r="D13" s="151">
        <v>41435</v>
      </c>
      <c r="E13" s="151">
        <v>47960</v>
      </c>
      <c r="F13" s="151">
        <v>47931</v>
      </c>
      <c r="G13" s="151">
        <v>51582</v>
      </c>
      <c r="H13" s="151">
        <v>47939</v>
      </c>
      <c r="I13" s="151">
        <v>42024</v>
      </c>
      <c r="J13" s="136">
        <v>47260</v>
      </c>
      <c r="K13" s="136">
        <v>45663</v>
      </c>
    </row>
    <row r="14" spans="1:11" ht="12.75">
      <c r="A14" s="1"/>
      <c r="B14" s="271" t="s">
        <v>484</v>
      </c>
      <c r="C14" s="169" t="s">
        <v>485</v>
      </c>
      <c r="D14" s="151">
        <v>2682</v>
      </c>
      <c r="E14" s="151">
        <v>3656</v>
      </c>
      <c r="F14" s="151">
        <v>2783</v>
      </c>
      <c r="G14" s="151">
        <v>3615</v>
      </c>
      <c r="H14" s="151">
        <v>2618</v>
      </c>
      <c r="I14" s="151">
        <v>1878</v>
      </c>
      <c r="J14" s="136">
        <v>3207</v>
      </c>
      <c r="K14" s="136">
        <v>2916</v>
      </c>
    </row>
    <row r="15" spans="1:11" ht="25.5">
      <c r="A15" s="1"/>
      <c r="B15" s="271" t="s">
        <v>486</v>
      </c>
      <c r="C15" s="169" t="s">
        <v>487</v>
      </c>
      <c r="D15" s="151">
        <v>19086</v>
      </c>
      <c r="E15" s="151">
        <v>17553</v>
      </c>
      <c r="F15" s="151">
        <v>11424</v>
      </c>
      <c r="G15" s="151">
        <v>12106</v>
      </c>
      <c r="H15" s="151">
        <v>14246</v>
      </c>
      <c r="I15" s="151">
        <v>11677</v>
      </c>
      <c r="J15" s="136">
        <v>8686</v>
      </c>
      <c r="K15" s="136">
        <v>10181</v>
      </c>
    </row>
    <row r="16" spans="1:11" ht="25.5">
      <c r="A16" s="1"/>
      <c r="B16" s="271" t="s">
        <v>488</v>
      </c>
      <c r="C16" s="169" t="s">
        <v>489</v>
      </c>
      <c r="D16" s="151">
        <v>18791</v>
      </c>
      <c r="E16" s="151">
        <v>17993</v>
      </c>
      <c r="F16" s="151">
        <v>16566</v>
      </c>
      <c r="G16" s="151">
        <v>16310</v>
      </c>
      <c r="H16" s="151">
        <v>16286</v>
      </c>
      <c r="I16" s="151">
        <v>15913</v>
      </c>
      <c r="J16" s="136">
        <v>20905</v>
      </c>
      <c r="K16" s="136">
        <v>16666</v>
      </c>
    </row>
    <row r="17" spans="1:11" ht="38.25">
      <c r="A17" s="1"/>
      <c r="B17" s="271" t="s">
        <v>490</v>
      </c>
      <c r="C17" s="169" t="s">
        <v>491</v>
      </c>
      <c r="D17" s="151">
        <v>17439</v>
      </c>
      <c r="E17" s="151">
        <v>19682</v>
      </c>
      <c r="F17" s="151">
        <v>20783</v>
      </c>
      <c r="G17" s="151">
        <v>24572</v>
      </c>
      <c r="H17" s="151">
        <v>17671</v>
      </c>
      <c r="I17" s="151">
        <v>18418</v>
      </c>
      <c r="J17" s="136">
        <v>17132</v>
      </c>
      <c r="K17" s="136">
        <v>19311</v>
      </c>
    </row>
    <row r="18" spans="1:11" ht="25.5">
      <c r="A18" s="1"/>
      <c r="B18" s="271" t="s">
        <v>492</v>
      </c>
      <c r="C18" s="169" t="s">
        <v>493</v>
      </c>
      <c r="D18" s="151">
        <v>378114</v>
      </c>
      <c r="E18" s="151">
        <v>385523</v>
      </c>
      <c r="F18" s="151">
        <v>402674</v>
      </c>
      <c r="G18" s="151">
        <v>407774</v>
      </c>
      <c r="H18" s="151">
        <v>383398</v>
      </c>
      <c r="I18" s="151">
        <v>341721</v>
      </c>
      <c r="J18" s="136">
        <v>303764</v>
      </c>
      <c r="K18" s="136">
        <v>263215</v>
      </c>
    </row>
    <row r="19" spans="1:11" ht="25.5">
      <c r="A19" s="1"/>
      <c r="B19" s="271" t="s">
        <v>494</v>
      </c>
      <c r="C19" s="169" t="s">
        <v>495</v>
      </c>
      <c r="D19" s="151">
        <v>19933</v>
      </c>
      <c r="E19" s="151">
        <v>21533</v>
      </c>
      <c r="F19" s="151">
        <v>19134</v>
      </c>
      <c r="G19" s="151">
        <v>15343</v>
      </c>
      <c r="H19" s="151">
        <v>17537</v>
      </c>
      <c r="I19" s="151">
        <v>13230</v>
      </c>
      <c r="J19" s="136">
        <v>11482</v>
      </c>
      <c r="K19" s="136">
        <v>10005</v>
      </c>
    </row>
    <row r="20" spans="1:11" ht="38.25">
      <c r="A20" s="1"/>
      <c r="B20" s="271" t="s">
        <v>496</v>
      </c>
      <c r="C20" s="169" t="s">
        <v>497</v>
      </c>
      <c r="D20" s="151">
        <v>19687</v>
      </c>
      <c r="E20" s="151">
        <v>28550</v>
      </c>
      <c r="F20" s="151">
        <v>31327</v>
      </c>
      <c r="G20" s="151">
        <v>31649</v>
      </c>
      <c r="H20" s="151">
        <v>35038</v>
      </c>
      <c r="I20" s="151">
        <v>30365</v>
      </c>
      <c r="J20" s="136">
        <v>32808</v>
      </c>
      <c r="K20" s="136">
        <v>34796</v>
      </c>
    </row>
    <row r="21" spans="1:11" ht="12.75">
      <c r="A21" s="1"/>
      <c r="B21" s="271" t="s">
        <v>498</v>
      </c>
      <c r="C21" s="169" t="s">
        <v>499</v>
      </c>
      <c r="D21" s="151">
        <v>8967</v>
      </c>
      <c r="E21" s="151">
        <v>8266</v>
      </c>
      <c r="F21" s="151">
        <v>12071</v>
      </c>
      <c r="G21" s="152">
        <v>5983</v>
      </c>
      <c r="H21" s="152">
        <v>9678</v>
      </c>
      <c r="I21" s="152">
        <v>7905</v>
      </c>
      <c r="J21" s="262">
        <v>7638</v>
      </c>
      <c r="K21" s="262">
        <v>7732</v>
      </c>
    </row>
    <row r="22" spans="1:11" ht="25.5">
      <c r="A22" s="1"/>
      <c r="B22" s="271" t="s">
        <v>500</v>
      </c>
      <c r="C22" s="169" t="s">
        <v>501</v>
      </c>
      <c r="D22" s="151">
        <v>2673</v>
      </c>
      <c r="E22" s="151">
        <v>2420</v>
      </c>
      <c r="F22" s="151">
        <v>3745</v>
      </c>
      <c r="G22" s="151">
        <v>4749</v>
      </c>
      <c r="H22" s="151">
        <v>2347</v>
      </c>
      <c r="I22" s="151">
        <v>2015</v>
      </c>
      <c r="J22" s="136">
        <v>2620</v>
      </c>
      <c r="K22" s="136">
        <v>2375</v>
      </c>
    </row>
    <row r="23" spans="1:11" ht="25.5">
      <c r="A23" s="1"/>
      <c r="B23" s="271" t="s">
        <v>502</v>
      </c>
      <c r="C23" s="169" t="s">
        <v>503</v>
      </c>
      <c r="D23" s="151">
        <v>45728</v>
      </c>
      <c r="E23" s="151">
        <v>45850</v>
      </c>
      <c r="F23" s="151">
        <v>50110</v>
      </c>
      <c r="G23" s="151">
        <v>57630</v>
      </c>
      <c r="H23" s="151">
        <v>56086</v>
      </c>
      <c r="I23" s="151">
        <v>50372</v>
      </c>
      <c r="J23" s="136">
        <v>54316</v>
      </c>
      <c r="K23" s="136">
        <v>41412</v>
      </c>
    </row>
    <row r="24" spans="1:11" ht="12.75">
      <c r="A24" s="1"/>
      <c r="B24" s="271" t="s">
        <v>504</v>
      </c>
      <c r="C24" s="169" t="s">
        <v>505</v>
      </c>
      <c r="D24" s="151">
        <v>7939</v>
      </c>
      <c r="E24" s="151">
        <v>7141</v>
      </c>
      <c r="F24" s="151">
        <v>5651</v>
      </c>
      <c r="G24" s="152">
        <v>7745</v>
      </c>
      <c r="H24" s="152">
        <v>3663</v>
      </c>
      <c r="I24" s="152">
        <v>5166</v>
      </c>
      <c r="J24" s="262">
        <v>3690</v>
      </c>
      <c r="K24" s="262">
        <v>3808</v>
      </c>
    </row>
    <row r="25" spans="1:11" ht="25.5">
      <c r="A25" s="1"/>
      <c r="B25" s="271" t="s">
        <v>506</v>
      </c>
      <c r="C25" s="169" t="s">
        <v>507</v>
      </c>
      <c r="D25" s="151">
        <v>4899</v>
      </c>
      <c r="E25" s="151">
        <v>8281</v>
      </c>
      <c r="F25" s="151">
        <v>6338</v>
      </c>
      <c r="G25" s="151">
        <v>5103</v>
      </c>
      <c r="H25" s="151">
        <v>5315</v>
      </c>
      <c r="I25" s="151">
        <v>6274</v>
      </c>
      <c r="J25" s="136">
        <v>8007</v>
      </c>
      <c r="K25" s="136">
        <v>2855</v>
      </c>
    </row>
    <row r="26" spans="1:11" ht="38.25">
      <c r="A26" s="1"/>
      <c r="B26" s="271" t="s">
        <v>508</v>
      </c>
      <c r="C26" s="169" t="s">
        <v>509</v>
      </c>
      <c r="D26" s="151">
        <v>9567</v>
      </c>
      <c r="E26" s="151">
        <v>12478</v>
      </c>
      <c r="F26" s="151">
        <v>12131</v>
      </c>
      <c r="G26" s="151">
        <v>11809</v>
      </c>
      <c r="H26" s="151">
        <v>10085</v>
      </c>
      <c r="I26" s="151">
        <v>11412</v>
      </c>
      <c r="J26" s="136">
        <v>12000</v>
      </c>
      <c r="K26" s="136">
        <v>12974</v>
      </c>
    </row>
    <row r="27" spans="1:11" ht="12.75">
      <c r="A27" s="1"/>
      <c r="B27" s="271" t="s">
        <v>510</v>
      </c>
      <c r="C27" s="169" t="s">
        <v>511</v>
      </c>
      <c r="D27" s="151">
        <v>41663</v>
      </c>
      <c r="E27" s="151">
        <v>42637</v>
      </c>
      <c r="F27" s="151">
        <v>39041</v>
      </c>
      <c r="G27" s="151">
        <v>37277</v>
      </c>
      <c r="H27" s="151">
        <v>37671</v>
      </c>
      <c r="I27" s="151">
        <v>32562</v>
      </c>
      <c r="J27" s="136">
        <v>27479</v>
      </c>
      <c r="K27" s="136">
        <v>25742</v>
      </c>
    </row>
    <row r="28" spans="1:11" ht="12.75">
      <c r="A28" s="1"/>
      <c r="B28" s="271" t="s">
        <v>512</v>
      </c>
      <c r="C28" s="169" t="s">
        <v>513</v>
      </c>
      <c r="D28" s="151">
        <v>1779</v>
      </c>
      <c r="E28" s="151">
        <v>3190</v>
      </c>
      <c r="F28" s="151">
        <v>4244</v>
      </c>
      <c r="G28" s="151">
        <v>4973</v>
      </c>
      <c r="H28" s="151">
        <v>5836</v>
      </c>
      <c r="I28" s="151">
        <v>5686</v>
      </c>
      <c r="J28" s="136">
        <v>5219</v>
      </c>
      <c r="K28" s="136">
        <v>3229</v>
      </c>
    </row>
    <row r="29" spans="1:11" ht="12.75">
      <c r="A29" s="1"/>
      <c r="B29" s="271" t="s">
        <v>514</v>
      </c>
      <c r="C29" s="169" t="s">
        <v>515</v>
      </c>
      <c r="D29" s="151">
        <v>66</v>
      </c>
      <c r="E29" s="151">
        <v>355</v>
      </c>
      <c r="F29" s="151">
        <v>32</v>
      </c>
      <c r="G29" s="151">
        <v>18</v>
      </c>
      <c r="H29" s="151">
        <v>324</v>
      </c>
      <c r="I29" s="151">
        <v>117</v>
      </c>
      <c r="J29" s="136">
        <v>127</v>
      </c>
      <c r="K29" s="136">
        <v>56</v>
      </c>
    </row>
    <row r="30" spans="1:11" ht="12.75">
      <c r="A30" s="1"/>
      <c r="B30" s="272" t="s">
        <v>170</v>
      </c>
      <c r="C30" s="273"/>
      <c r="D30" s="154">
        <v>1136904</v>
      </c>
      <c r="E30" s="154">
        <v>1166609</v>
      </c>
      <c r="F30" s="154">
        <v>1193856</v>
      </c>
      <c r="G30" s="154">
        <v>1179363</v>
      </c>
      <c r="H30" s="154">
        <v>1155328</v>
      </c>
      <c r="I30" s="154">
        <v>1091906</v>
      </c>
      <c r="J30" s="127">
        <v>1014177</v>
      </c>
      <c r="K30" s="127">
        <v>914712</v>
      </c>
    </row>
    <row r="31" spans="1:11" ht="12.75">
      <c r="A31" s="1"/>
      <c r="B31" s="156" t="s">
        <v>525</v>
      </c>
      <c r="C31" s="282"/>
      <c r="D31" s="217"/>
      <c r="E31" s="217"/>
      <c r="F31" s="217"/>
      <c r="G31" s="217"/>
      <c r="H31" s="217"/>
      <c r="I31" s="217"/>
      <c r="J31" s="217"/>
      <c r="K31" s="217"/>
    </row>
    <row r="32" spans="1:11" ht="38.25">
      <c r="A32" s="1"/>
      <c r="B32" s="271" t="s">
        <v>476</v>
      </c>
      <c r="C32" s="169" t="s">
        <v>477</v>
      </c>
      <c r="D32" s="151">
        <v>64332</v>
      </c>
      <c r="E32" s="151">
        <v>70608</v>
      </c>
      <c r="F32" s="151">
        <v>77471</v>
      </c>
      <c r="G32" s="151">
        <v>76226</v>
      </c>
      <c r="H32" s="151">
        <v>81370</v>
      </c>
      <c r="I32" s="151">
        <v>81720</v>
      </c>
      <c r="J32" s="136">
        <v>71152</v>
      </c>
      <c r="K32" s="136">
        <v>73624</v>
      </c>
    </row>
    <row r="33" spans="1:11" ht="25.5">
      <c r="A33" s="1"/>
      <c r="B33" s="271" t="s">
        <v>478</v>
      </c>
      <c r="C33" s="169" t="s">
        <v>479</v>
      </c>
      <c r="D33" s="151">
        <v>2693</v>
      </c>
      <c r="E33" s="151">
        <v>2381</v>
      </c>
      <c r="F33" s="151">
        <v>2020</v>
      </c>
      <c r="G33" s="151">
        <v>2697</v>
      </c>
      <c r="H33" s="151">
        <v>2682</v>
      </c>
      <c r="I33" s="151">
        <v>2232</v>
      </c>
      <c r="J33" s="136">
        <v>1649</v>
      </c>
      <c r="K33" s="136">
        <v>1416</v>
      </c>
    </row>
    <row r="34" spans="1:11" ht="25.5">
      <c r="A34" s="1"/>
      <c r="B34" s="271" t="s">
        <v>480</v>
      </c>
      <c r="C34" s="169" t="s">
        <v>481</v>
      </c>
      <c r="D34" s="151">
        <v>61734</v>
      </c>
      <c r="E34" s="151">
        <v>63783</v>
      </c>
      <c r="F34" s="151">
        <v>73507</v>
      </c>
      <c r="G34" s="151">
        <v>68856</v>
      </c>
      <c r="H34" s="151">
        <v>73916</v>
      </c>
      <c r="I34" s="151">
        <v>72629</v>
      </c>
      <c r="J34" s="136">
        <v>60481</v>
      </c>
      <c r="K34" s="136">
        <v>65179</v>
      </c>
    </row>
    <row r="35" spans="1:11" ht="25.5">
      <c r="A35" s="1"/>
      <c r="B35" s="271" t="s">
        <v>482</v>
      </c>
      <c r="C35" s="169" t="s">
        <v>483</v>
      </c>
      <c r="D35" s="151">
        <v>53365</v>
      </c>
      <c r="E35" s="151">
        <v>56539</v>
      </c>
      <c r="F35" s="151">
        <v>62446</v>
      </c>
      <c r="G35" s="151">
        <v>52797</v>
      </c>
      <c r="H35" s="151">
        <v>54201</v>
      </c>
      <c r="I35" s="151">
        <v>54288</v>
      </c>
      <c r="J35" s="136">
        <v>54921</v>
      </c>
      <c r="K35" s="136">
        <v>50951</v>
      </c>
    </row>
    <row r="36" spans="1:11" ht="12.75">
      <c r="A36" s="1"/>
      <c r="B36" s="271" t="s">
        <v>484</v>
      </c>
      <c r="C36" s="169" t="s">
        <v>485</v>
      </c>
      <c r="D36" s="151">
        <v>1796</v>
      </c>
      <c r="E36" s="151">
        <v>2143</v>
      </c>
      <c r="F36" s="151">
        <v>2042</v>
      </c>
      <c r="G36" s="151">
        <v>2332</v>
      </c>
      <c r="H36" s="151">
        <v>1904</v>
      </c>
      <c r="I36" s="151">
        <v>1376</v>
      </c>
      <c r="J36" s="136">
        <v>2018</v>
      </c>
      <c r="K36" s="136">
        <v>1923</v>
      </c>
    </row>
    <row r="37" spans="1:11" ht="25.5">
      <c r="A37" s="1"/>
      <c r="B37" s="271" t="s">
        <v>486</v>
      </c>
      <c r="C37" s="169" t="s">
        <v>487</v>
      </c>
      <c r="D37" s="151">
        <v>16202</v>
      </c>
      <c r="E37" s="151">
        <v>14161</v>
      </c>
      <c r="F37" s="151">
        <v>9068</v>
      </c>
      <c r="G37" s="151">
        <v>7927</v>
      </c>
      <c r="H37" s="151">
        <v>8070</v>
      </c>
      <c r="I37" s="151">
        <v>9004</v>
      </c>
      <c r="J37" s="136">
        <v>8301</v>
      </c>
      <c r="K37" s="136">
        <v>7797</v>
      </c>
    </row>
    <row r="38" spans="1:11" ht="25.5">
      <c r="A38" s="1"/>
      <c r="B38" s="271" t="s">
        <v>488</v>
      </c>
      <c r="C38" s="169" t="s">
        <v>489</v>
      </c>
      <c r="D38" s="151">
        <v>29406</v>
      </c>
      <c r="E38" s="151">
        <v>27923</v>
      </c>
      <c r="F38" s="151">
        <v>27529</v>
      </c>
      <c r="G38" s="151">
        <v>30152</v>
      </c>
      <c r="H38" s="151">
        <v>28148</v>
      </c>
      <c r="I38" s="151">
        <v>30405</v>
      </c>
      <c r="J38" s="136">
        <v>31036</v>
      </c>
      <c r="K38" s="136">
        <v>32287</v>
      </c>
    </row>
    <row r="39" spans="1:11" ht="38.25">
      <c r="A39" s="1"/>
      <c r="B39" s="271" t="s">
        <v>490</v>
      </c>
      <c r="C39" s="169" t="s">
        <v>491</v>
      </c>
      <c r="D39" s="151">
        <v>12265</v>
      </c>
      <c r="E39" s="151">
        <v>12346</v>
      </c>
      <c r="F39" s="151">
        <v>14119</v>
      </c>
      <c r="G39" s="151">
        <v>13003</v>
      </c>
      <c r="H39" s="151">
        <v>13773</v>
      </c>
      <c r="I39" s="151">
        <v>12974</v>
      </c>
      <c r="J39" s="136">
        <v>12656</v>
      </c>
      <c r="K39" s="136">
        <v>11648</v>
      </c>
    </row>
    <row r="40" spans="1:11" ht="25.5">
      <c r="A40" s="1"/>
      <c r="B40" s="271" t="s">
        <v>492</v>
      </c>
      <c r="C40" s="169" t="s">
        <v>493</v>
      </c>
      <c r="D40" s="151">
        <v>43229</v>
      </c>
      <c r="E40" s="151">
        <v>50196</v>
      </c>
      <c r="F40" s="151">
        <v>58664</v>
      </c>
      <c r="G40" s="151">
        <v>61074</v>
      </c>
      <c r="H40" s="151">
        <v>57955</v>
      </c>
      <c r="I40" s="151">
        <v>52523</v>
      </c>
      <c r="J40" s="136">
        <v>51140</v>
      </c>
      <c r="K40" s="136">
        <v>53926</v>
      </c>
    </row>
    <row r="41" spans="1:11" ht="25.5">
      <c r="A41" s="1"/>
      <c r="B41" s="271" t="s">
        <v>494</v>
      </c>
      <c r="C41" s="169" t="s">
        <v>495</v>
      </c>
      <c r="D41" s="151">
        <v>10511</v>
      </c>
      <c r="E41" s="151">
        <v>9160</v>
      </c>
      <c r="F41" s="151">
        <v>10517</v>
      </c>
      <c r="G41" s="151">
        <v>9275</v>
      </c>
      <c r="H41" s="151">
        <v>9621</v>
      </c>
      <c r="I41" s="151">
        <v>9380</v>
      </c>
      <c r="J41" s="136">
        <v>7899</v>
      </c>
      <c r="K41" s="136">
        <v>7036</v>
      </c>
    </row>
    <row r="42" spans="1:11" ht="38.25">
      <c r="A42" s="24"/>
      <c r="B42" s="271" t="s">
        <v>496</v>
      </c>
      <c r="C42" s="169" t="s">
        <v>497</v>
      </c>
      <c r="D42" s="151">
        <v>8100</v>
      </c>
      <c r="E42" s="151">
        <v>12664</v>
      </c>
      <c r="F42" s="151">
        <v>14747</v>
      </c>
      <c r="G42" s="151">
        <v>13889</v>
      </c>
      <c r="H42" s="151">
        <v>13108</v>
      </c>
      <c r="I42" s="151">
        <v>14136</v>
      </c>
      <c r="J42" s="136">
        <v>12536</v>
      </c>
      <c r="K42" s="136">
        <v>12985</v>
      </c>
    </row>
    <row r="43" spans="1:11" ht="12.75">
      <c r="A43" s="1"/>
      <c r="B43" s="271" t="s">
        <v>498</v>
      </c>
      <c r="C43" s="169" t="s">
        <v>499</v>
      </c>
      <c r="D43" s="151">
        <v>5110</v>
      </c>
      <c r="E43" s="151">
        <v>5032</v>
      </c>
      <c r="F43" s="151">
        <v>5604</v>
      </c>
      <c r="G43" s="151">
        <v>4709</v>
      </c>
      <c r="H43" s="151">
        <v>4719</v>
      </c>
      <c r="I43" s="151">
        <v>4642</v>
      </c>
      <c r="J43" s="136">
        <v>4224</v>
      </c>
      <c r="K43" s="136">
        <v>3937</v>
      </c>
    </row>
    <row r="44" spans="1:11" ht="25.5">
      <c r="A44" s="1"/>
      <c r="B44" s="271" t="s">
        <v>500</v>
      </c>
      <c r="C44" s="169" t="s">
        <v>501</v>
      </c>
      <c r="D44" s="151">
        <v>1942</v>
      </c>
      <c r="E44" s="151">
        <v>2319</v>
      </c>
      <c r="F44" s="151">
        <v>2046</v>
      </c>
      <c r="G44" s="151">
        <v>1749</v>
      </c>
      <c r="H44" s="151">
        <v>1696</v>
      </c>
      <c r="I44" s="151">
        <v>1433</v>
      </c>
      <c r="J44" s="136">
        <v>1304</v>
      </c>
      <c r="K44" s="136">
        <v>1863</v>
      </c>
    </row>
    <row r="45" spans="1:11" ht="25.5">
      <c r="A45" s="1"/>
      <c r="B45" s="271" t="s">
        <v>502</v>
      </c>
      <c r="C45" s="169" t="s">
        <v>503</v>
      </c>
      <c r="D45" s="151">
        <v>18481</v>
      </c>
      <c r="E45" s="151">
        <v>20082</v>
      </c>
      <c r="F45" s="151">
        <v>21064</v>
      </c>
      <c r="G45" s="151">
        <v>19225</v>
      </c>
      <c r="H45" s="151">
        <v>20041</v>
      </c>
      <c r="I45" s="151">
        <v>20353</v>
      </c>
      <c r="J45" s="136">
        <v>19495</v>
      </c>
      <c r="K45" s="136">
        <v>18963</v>
      </c>
    </row>
    <row r="46" spans="1:11" ht="12.75">
      <c r="A46" s="1"/>
      <c r="B46" s="271" t="s">
        <v>504</v>
      </c>
      <c r="C46" s="169" t="s">
        <v>505</v>
      </c>
      <c r="D46" s="151">
        <v>8876</v>
      </c>
      <c r="E46" s="151">
        <v>8855</v>
      </c>
      <c r="F46" s="151">
        <v>8869</v>
      </c>
      <c r="G46" s="151">
        <v>6826</v>
      </c>
      <c r="H46" s="151">
        <v>6767</v>
      </c>
      <c r="I46" s="151">
        <v>6038</v>
      </c>
      <c r="J46" s="136">
        <v>5388</v>
      </c>
      <c r="K46" s="136">
        <v>4524</v>
      </c>
    </row>
    <row r="47" spans="1:11" ht="25.5">
      <c r="A47" s="1"/>
      <c r="B47" s="271" t="s">
        <v>506</v>
      </c>
      <c r="C47" s="169" t="s">
        <v>507</v>
      </c>
      <c r="D47" s="151">
        <v>3547</v>
      </c>
      <c r="E47" s="151">
        <v>4427</v>
      </c>
      <c r="F47" s="151">
        <v>4303</v>
      </c>
      <c r="G47" s="151">
        <v>4150</v>
      </c>
      <c r="H47" s="151">
        <v>4351</v>
      </c>
      <c r="I47" s="151">
        <v>4143</v>
      </c>
      <c r="J47" s="136">
        <v>3105</v>
      </c>
      <c r="K47" s="136">
        <v>2308</v>
      </c>
    </row>
    <row r="48" spans="1:11" ht="38.25">
      <c r="A48" s="1"/>
      <c r="B48" s="271" t="s">
        <v>508</v>
      </c>
      <c r="C48" s="169" t="s">
        <v>509</v>
      </c>
      <c r="D48" s="151">
        <v>4476</v>
      </c>
      <c r="E48" s="151">
        <v>4474</v>
      </c>
      <c r="F48" s="151">
        <v>4317</v>
      </c>
      <c r="G48" s="151">
        <v>3308</v>
      </c>
      <c r="H48" s="151">
        <v>3925</v>
      </c>
      <c r="I48" s="151">
        <v>4349</v>
      </c>
      <c r="J48" s="136">
        <v>5540</v>
      </c>
      <c r="K48" s="136">
        <v>4783</v>
      </c>
    </row>
    <row r="49" spans="1:11" ht="12.75">
      <c r="A49" s="1"/>
      <c r="B49" s="271" t="s">
        <v>510</v>
      </c>
      <c r="C49" s="169" t="s">
        <v>511</v>
      </c>
      <c r="D49" s="151">
        <v>41996</v>
      </c>
      <c r="E49" s="151">
        <v>44915</v>
      </c>
      <c r="F49" s="151">
        <v>46183</v>
      </c>
      <c r="G49" s="151">
        <v>40953</v>
      </c>
      <c r="H49" s="151">
        <v>43726</v>
      </c>
      <c r="I49" s="151">
        <v>41527</v>
      </c>
      <c r="J49" s="136">
        <v>34833</v>
      </c>
      <c r="K49" s="136">
        <v>27750</v>
      </c>
    </row>
    <row r="50" spans="1:11" ht="12.75">
      <c r="A50" s="1"/>
      <c r="B50" s="271" t="s">
        <v>512</v>
      </c>
      <c r="C50" s="169" t="s">
        <v>513</v>
      </c>
      <c r="D50" s="151">
        <v>1606</v>
      </c>
      <c r="E50" s="151">
        <v>2359</v>
      </c>
      <c r="F50" s="151">
        <v>3619</v>
      </c>
      <c r="G50" s="151">
        <v>3097</v>
      </c>
      <c r="H50" s="151">
        <v>3575</v>
      </c>
      <c r="I50" s="151">
        <v>3509</v>
      </c>
      <c r="J50" s="136">
        <v>2955</v>
      </c>
      <c r="K50" s="136">
        <v>2151</v>
      </c>
    </row>
    <row r="51" spans="1:11" ht="12.75">
      <c r="A51" s="1"/>
      <c r="B51" s="271" t="s">
        <v>514</v>
      </c>
      <c r="C51" s="169" t="s">
        <v>515</v>
      </c>
      <c r="D51" s="151">
        <v>55</v>
      </c>
      <c r="E51" s="151">
        <v>204</v>
      </c>
      <c r="F51" s="151">
        <v>86</v>
      </c>
      <c r="G51" s="151">
        <v>123</v>
      </c>
      <c r="H51" s="151">
        <v>123</v>
      </c>
      <c r="I51" s="151">
        <v>71</v>
      </c>
      <c r="J51" s="136">
        <v>254</v>
      </c>
      <c r="K51" s="136">
        <v>291</v>
      </c>
    </row>
    <row r="52" spans="1:11" ht="12.75">
      <c r="A52" s="1"/>
      <c r="B52" s="272" t="s">
        <v>170</v>
      </c>
      <c r="C52" s="273"/>
      <c r="D52" s="154">
        <v>389722</v>
      </c>
      <c r="E52" s="154">
        <v>414571</v>
      </c>
      <c r="F52" s="154">
        <v>448221</v>
      </c>
      <c r="G52" s="154">
        <v>422368</v>
      </c>
      <c r="H52" s="154">
        <v>433671</v>
      </c>
      <c r="I52" s="154">
        <v>426732</v>
      </c>
      <c r="J52" s="127">
        <v>390887</v>
      </c>
      <c r="K52" s="127">
        <v>385342</v>
      </c>
    </row>
    <row r="53" spans="1:11" ht="12.75">
      <c r="A53" s="1"/>
      <c r="B53" s="156" t="s">
        <v>526</v>
      </c>
      <c r="C53" s="282"/>
      <c r="D53" s="217"/>
      <c r="E53" s="217"/>
      <c r="F53" s="217"/>
      <c r="G53" s="217"/>
      <c r="H53" s="217"/>
      <c r="I53" s="217"/>
      <c r="J53" s="217"/>
      <c r="K53" s="217"/>
    </row>
    <row r="54" spans="1:11" ht="38.25">
      <c r="A54" s="1"/>
      <c r="B54" s="271" t="s">
        <v>476</v>
      </c>
      <c r="C54" s="169" t="s">
        <v>477</v>
      </c>
      <c r="D54" s="151">
        <v>63227</v>
      </c>
      <c r="E54" s="151">
        <v>72735</v>
      </c>
      <c r="F54" s="151">
        <v>73343</v>
      </c>
      <c r="G54" s="151">
        <v>64893</v>
      </c>
      <c r="H54" s="151">
        <v>63428</v>
      </c>
      <c r="I54" s="151">
        <v>66147</v>
      </c>
      <c r="J54" s="136">
        <v>68306</v>
      </c>
      <c r="K54" s="136">
        <v>75943</v>
      </c>
    </row>
    <row r="55" spans="1:11" ht="25.5">
      <c r="A55" s="1"/>
      <c r="B55" s="271" t="s">
        <v>478</v>
      </c>
      <c r="C55" s="169" t="s">
        <v>479</v>
      </c>
      <c r="D55" s="151">
        <v>3982</v>
      </c>
      <c r="E55" s="151">
        <v>3258</v>
      </c>
      <c r="F55" s="151">
        <v>3720</v>
      </c>
      <c r="G55" s="151">
        <v>3438</v>
      </c>
      <c r="H55" s="151">
        <v>3586</v>
      </c>
      <c r="I55" s="151">
        <v>3433</v>
      </c>
      <c r="J55" s="136">
        <v>2828</v>
      </c>
      <c r="K55" s="136">
        <v>3164</v>
      </c>
    </row>
    <row r="56" spans="1:11" ht="25.5">
      <c r="A56" s="1"/>
      <c r="B56" s="271" t="s">
        <v>480</v>
      </c>
      <c r="C56" s="169" t="s">
        <v>481</v>
      </c>
      <c r="D56" s="151">
        <v>13366</v>
      </c>
      <c r="E56" s="151">
        <v>16610</v>
      </c>
      <c r="F56" s="151">
        <v>16108</v>
      </c>
      <c r="G56" s="151">
        <v>14883</v>
      </c>
      <c r="H56" s="151">
        <v>15155</v>
      </c>
      <c r="I56" s="151">
        <v>14200</v>
      </c>
      <c r="J56" s="136">
        <v>14248</v>
      </c>
      <c r="K56" s="136">
        <v>18878</v>
      </c>
    </row>
    <row r="57" spans="1:11" ht="25.5">
      <c r="A57" s="1"/>
      <c r="B57" s="271" t="s">
        <v>482</v>
      </c>
      <c r="C57" s="169" t="s">
        <v>483</v>
      </c>
      <c r="D57" s="151">
        <v>67359</v>
      </c>
      <c r="E57" s="151">
        <v>66582</v>
      </c>
      <c r="F57" s="151">
        <v>69106</v>
      </c>
      <c r="G57" s="151">
        <v>63715</v>
      </c>
      <c r="H57" s="151">
        <v>60641</v>
      </c>
      <c r="I57" s="151">
        <v>62210</v>
      </c>
      <c r="J57" s="136">
        <v>64131</v>
      </c>
      <c r="K57" s="136">
        <v>72151</v>
      </c>
    </row>
    <row r="58" spans="1:11" ht="12.75">
      <c r="A58" s="1"/>
      <c r="B58" s="271" t="s">
        <v>484</v>
      </c>
      <c r="C58" s="169" t="s">
        <v>485</v>
      </c>
      <c r="D58" s="151">
        <v>2201</v>
      </c>
      <c r="E58" s="151">
        <v>2727</v>
      </c>
      <c r="F58" s="151">
        <v>2059</v>
      </c>
      <c r="G58" s="151">
        <v>2348</v>
      </c>
      <c r="H58" s="151">
        <v>1970</v>
      </c>
      <c r="I58" s="151">
        <v>2530</v>
      </c>
      <c r="J58" s="136">
        <v>2498</v>
      </c>
      <c r="K58" s="136">
        <v>2797</v>
      </c>
    </row>
    <row r="59" spans="1:11" ht="25.5">
      <c r="A59" s="1"/>
      <c r="B59" s="271" t="s">
        <v>486</v>
      </c>
      <c r="C59" s="169" t="s">
        <v>487</v>
      </c>
      <c r="D59" s="151">
        <v>22120</v>
      </c>
      <c r="E59" s="151">
        <v>21283</v>
      </c>
      <c r="F59" s="151">
        <v>16961</v>
      </c>
      <c r="G59" s="151">
        <v>14055</v>
      </c>
      <c r="H59" s="151">
        <v>13017</v>
      </c>
      <c r="I59" s="151">
        <v>11484</v>
      </c>
      <c r="J59" s="136">
        <v>11439</v>
      </c>
      <c r="K59" s="136">
        <v>13972</v>
      </c>
    </row>
    <row r="60" spans="1:11" ht="25.5">
      <c r="A60" s="1"/>
      <c r="B60" s="271" t="s">
        <v>488</v>
      </c>
      <c r="C60" s="169" t="s">
        <v>489</v>
      </c>
      <c r="D60" s="151">
        <v>15343</v>
      </c>
      <c r="E60" s="151">
        <v>15448</v>
      </c>
      <c r="F60" s="151">
        <v>16884</v>
      </c>
      <c r="G60" s="151">
        <v>18730</v>
      </c>
      <c r="H60" s="151">
        <v>16823</v>
      </c>
      <c r="I60" s="151">
        <v>15738</v>
      </c>
      <c r="J60" s="136">
        <v>17534</v>
      </c>
      <c r="K60" s="136">
        <v>20681</v>
      </c>
    </row>
    <row r="61" spans="1:11" ht="38.25">
      <c r="A61" s="1"/>
      <c r="B61" s="271" t="s">
        <v>490</v>
      </c>
      <c r="C61" s="169" t="s">
        <v>491</v>
      </c>
      <c r="D61" s="151">
        <v>20357</v>
      </c>
      <c r="E61" s="151">
        <v>21199</v>
      </c>
      <c r="F61" s="151">
        <v>22068</v>
      </c>
      <c r="G61" s="151">
        <v>21497</v>
      </c>
      <c r="H61" s="151">
        <v>21558</v>
      </c>
      <c r="I61" s="151">
        <v>19384</v>
      </c>
      <c r="J61" s="136">
        <v>19047</v>
      </c>
      <c r="K61" s="136">
        <v>20306</v>
      </c>
    </row>
    <row r="62" spans="1:11" ht="25.5">
      <c r="A62" s="1"/>
      <c r="B62" s="271" t="s">
        <v>492</v>
      </c>
      <c r="C62" s="169" t="s">
        <v>493</v>
      </c>
      <c r="D62" s="151">
        <v>24059</v>
      </c>
      <c r="E62" s="151">
        <v>24340</v>
      </c>
      <c r="F62" s="151">
        <v>31414</v>
      </c>
      <c r="G62" s="151">
        <v>29399</v>
      </c>
      <c r="H62" s="151">
        <v>29490</v>
      </c>
      <c r="I62" s="151">
        <v>27258</v>
      </c>
      <c r="J62" s="136">
        <v>26371</v>
      </c>
      <c r="K62" s="136">
        <v>31262</v>
      </c>
    </row>
    <row r="63" spans="1:11" ht="25.5">
      <c r="A63" s="1"/>
      <c r="B63" s="271" t="s">
        <v>494</v>
      </c>
      <c r="C63" s="169" t="s">
        <v>495</v>
      </c>
      <c r="D63" s="151">
        <v>16184</v>
      </c>
      <c r="E63" s="151">
        <v>16999</v>
      </c>
      <c r="F63" s="151">
        <v>16857</v>
      </c>
      <c r="G63" s="151">
        <v>13689</v>
      </c>
      <c r="H63" s="151">
        <v>15290</v>
      </c>
      <c r="I63" s="151">
        <v>13344</v>
      </c>
      <c r="J63" s="136">
        <v>12203</v>
      </c>
      <c r="K63" s="136">
        <v>13478</v>
      </c>
    </row>
    <row r="64" spans="1:11" ht="38.25">
      <c r="A64" s="1"/>
      <c r="B64" s="271" t="s">
        <v>496</v>
      </c>
      <c r="C64" s="169" t="s">
        <v>497</v>
      </c>
      <c r="D64" s="151">
        <v>8388</v>
      </c>
      <c r="E64" s="151">
        <v>9992</v>
      </c>
      <c r="F64" s="151">
        <v>10298</v>
      </c>
      <c r="G64" s="151">
        <v>10998</v>
      </c>
      <c r="H64" s="151">
        <v>9054</v>
      </c>
      <c r="I64" s="151">
        <v>9447</v>
      </c>
      <c r="J64" s="136">
        <v>9786</v>
      </c>
      <c r="K64" s="136">
        <v>11655</v>
      </c>
    </row>
    <row r="65" spans="1:11" ht="12.75">
      <c r="A65" s="1"/>
      <c r="B65" s="271" t="s">
        <v>498</v>
      </c>
      <c r="C65" s="169" t="s">
        <v>499</v>
      </c>
      <c r="D65" s="151">
        <v>11123</v>
      </c>
      <c r="E65" s="151">
        <v>11403</v>
      </c>
      <c r="F65" s="151">
        <v>11791</v>
      </c>
      <c r="G65" s="151">
        <v>9775</v>
      </c>
      <c r="H65" s="151">
        <v>9980</v>
      </c>
      <c r="I65" s="151">
        <v>9897</v>
      </c>
      <c r="J65" s="136">
        <v>10206</v>
      </c>
      <c r="K65" s="136">
        <v>10287</v>
      </c>
    </row>
    <row r="66" spans="1:11" ht="25.5">
      <c r="A66" s="1"/>
      <c r="B66" s="271" t="s">
        <v>500</v>
      </c>
      <c r="C66" s="169" t="s">
        <v>501</v>
      </c>
      <c r="D66" s="151">
        <v>5848</v>
      </c>
      <c r="E66" s="151">
        <v>5086</v>
      </c>
      <c r="F66" s="151">
        <v>5263</v>
      </c>
      <c r="G66" s="151">
        <v>4342</v>
      </c>
      <c r="H66" s="151">
        <v>4376</v>
      </c>
      <c r="I66" s="151">
        <v>4236</v>
      </c>
      <c r="J66" s="136">
        <v>3869</v>
      </c>
      <c r="K66" s="136">
        <v>4521</v>
      </c>
    </row>
    <row r="67" spans="1:11" ht="25.5">
      <c r="A67" s="1"/>
      <c r="B67" s="271" t="s">
        <v>502</v>
      </c>
      <c r="C67" s="169" t="s">
        <v>503</v>
      </c>
      <c r="D67" s="151">
        <v>12653</v>
      </c>
      <c r="E67" s="151">
        <v>12559</v>
      </c>
      <c r="F67" s="151">
        <v>12801</v>
      </c>
      <c r="G67" s="151">
        <v>11856</v>
      </c>
      <c r="H67" s="151">
        <v>11812</v>
      </c>
      <c r="I67" s="151">
        <v>12969</v>
      </c>
      <c r="J67" s="136">
        <v>12131</v>
      </c>
      <c r="K67" s="136">
        <v>15408</v>
      </c>
    </row>
    <row r="68" spans="1:11" ht="12.75">
      <c r="A68" s="1"/>
      <c r="B68" s="271" t="s">
        <v>504</v>
      </c>
      <c r="C68" s="169" t="s">
        <v>505</v>
      </c>
      <c r="D68" s="151">
        <v>18207</v>
      </c>
      <c r="E68" s="151">
        <v>17131</v>
      </c>
      <c r="F68" s="151">
        <v>17521</v>
      </c>
      <c r="G68" s="151">
        <v>15332</v>
      </c>
      <c r="H68" s="151">
        <v>15870</v>
      </c>
      <c r="I68" s="151">
        <v>12211</v>
      </c>
      <c r="J68" s="136">
        <v>12389</v>
      </c>
      <c r="K68" s="136">
        <v>15135</v>
      </c>
    </row>
    <row r="69" spans="1:11" ht="25.5">
      <c r="A69" s="1"/>
      <c r="B69" s="271" t="s">
        <v>506</v>
      </c>
      <c r="C69" s="169" t="s">
        <v>507</v>
      </c>
      <c r="D69" s="151">
        <v>5239</v>
      </c>
      <c r="E69" s="151">
        <v>6223</v>
      </c>
      <c r="F69" s="151">
        <v>6026</v>
      </c>
      <c r="G69" s="151">
        <v>5755</v>
      </c>
      <c r="H69" s="151">
        <v>5169</v>
      </c>
      <c r="I69" s="151">
        <v>4805</v>
      </c>
      <c r="J69" s="136">
        <v>4114</v>
      </c>
      <c r="K69" s="136">
        <v>3767</v>
      </c>
    </row>
    <row r="70" spans="1:11" ht="38.25">
      <c r="A70" s="1"/>
      <c r="B70" s="271" t="s">
        <v>508</v>
      </c>
      <c r="C70" s="169" t="s">
        <v>509</v>
      </c>
      <c r="D70" s="151">
        <v>3118</v>
      </c>
      <c r="E70" s="151">
        <v>2722</v>
      </c>
      <c r="F70" s="151">
        <v>3280</v>
      </c>
      <c r="G70" s="151">
        <v>3214</v>
      </c>
      <c r="H70" s="151">
        <v>3045</v>
      </c>
      <c r="I70" s="151">
        <v>2881</v>
      </c>
      <c r="J70" s="136">
        <v>4219</v>
      </c>
      <c r="K70" s="136">
        <v>3973</v>
      </c>
    </row>
    <row r="71" spans="1:11" ht="12.75">
      <c r="A71" s="1"/>
      <c r="B71" s="271" t="s">
        <v>510</v>
      </c>
      <c r="C71" s="169" t="s">
        <v>511</v>
      </c>
      <c r="D71" s="151">
        <v>94160</v>
      </c>
      <c r="E71" s="151">
        <v>100827</v>
      </c>
      <c r="F71" s="151">
        <v>105360</v>
      </c>
      <c r="G71" s="151">
        <v>90680</v>
      </c>
      <c r="H71" s="151">
        <v>102874</v>
      </c>
      <c r="I71" s="151">
        <v>99989</v>
      </c>
      <c r="J71" s="136">
        <v>87821</v>
      </c>
      <c r="K71" s="136">
        <v>82121</v>
      </c>
    </row>
    <row r="72" spans="1:11" ht="12.75">
      <c r="A72" s="1"/>
      <c r="B72" s="271" t="s">
        <v>512</v>
      </c>
      <c r="C72" s="169" t="s">
        <v>513</v>
      </c>
      <c r="D72" s="151">
        <v>3227</v>
      </c>
      <c r="E72" s="151">
        <v>4423</v>
      </c>
      <c r="F72" s="151">
        <v>6780</v>
      </c>
      <c r="G72" s="151">
        <v>5489</v>
      </c>
      <c r="H72" s="151">
        <v>6566</v>
      </c>
      <c r="I72" s="151">
        <v>5236</v>
      </c>
      <c r="J72" s="136">
        <v>5454</v>
      </c>
      <c r="K72" s="136">
        <v>5092</v>
      </c>
    </row>
    <row r="73" spans="1:11" ht="12.75">
      <c r="A73" s="1"/>
      <c r="B73" s="271" t="s">
        <v>514</v>
      </c>
      <c r="C73" s="169" t="s">
        <v>515</v>
      </c>
      <c r="D73" s="151">
        <v>96</v>
      </c>
      <c r="E73" s="151">
        <v>172</v>
      </c>
      <c r="F73" s="151">
        <v>175</v>
      </c>
      <c r="G73" s="151">
        <v>296</v>
      </c>
      <c r="H73" s="151">
        <v>254</v>
      </c>
      <c r="I73" s="151">
        <v>296</v>
      </c>
      <c r="J73" s="136">
        <v>515</v>
      </c>
      <c r="K73" s="136">
        <v>267</v>
      </c>
    </row>
    <row r="74" spans="1:11" ht="12.75">
      <c r="A74" s="1"/>
      <c r="B74" s="272" t="s">
        <v>170</v>
      </c>
      <c r="C74" s="273"/>
      <c r="D74" s="154">
        <v>410257</v>
      </c>
      <c r="E74" s="154">
        <v>431719</v>
      </c>
      <c r="F74" s="154">
        <v>447815</v>
      </c>
      <c r="G74" s="154">
        <v>404384</v>
      </c>
      <c r="H74" s="154">
        <v>409958</v>
      </c>
      <c r="I74" s="154">
        <v>397695</v>
      </c>
      <c r="J74" s="127">
        <v>389109</v>
      </c>
      <c r="K74" s="127">
        <v>424858</v>
      </c>
    </row>
    <row r="75" spans="1:11" ht="12.75">
      <c r="A75" s="1"/>
      <c r="B75" s="156" t="s">
        <v>527</v>
      </c>
      <c r="C75" s="282"/>
      <c r="D75" s="217"/>
      <c r="E75" s="217"/>
      <c r="F75" s="217"/>
      <c r="G75" s="217"/>
      <c r="H75" s="217"/>
      <c r="I75" s="217"/>
      <c r="J75" s="217"/>
      <c r="K75" s="217"/>
    </row>
    <row r="76" spans="1:11" ht="38.25">
      <c r="A76" s="24"/>
      <c r="B76" s="271" t="s">
        <v>476</v>
      </c>
      <c r="C76" s="169" t="s">
        <v>477</v>
      </c>
      <c r="D76" s="154">
        <v>226540</v>
      </c>
      <c r="E76" s="154">
        <v>250084</v>
      </c>
      <c r="F76" s="154">
        <v>257699</v>
      </c>
      <c r="G76" s="154">
        <v>248916</v>
      </c>
      <c r="H76" s="154">
        <v>263860</v>
      </c>
      <c r="I76" s="154">
        <v>260985</v>
      </c>
      <c r="J76" s="127">
        <v>243519</v>
      </c>
      <c r="K76" s="127">
        <v>233891</v>
      </c>
    </row>
    <row r="77" spans="1:11" ht="25.5">
      <c r="A77" s="1"/>
      <c r="B77" s="271" t="s">
        <v>478</v>
      </c>
      <c r="C77" s="169" t="s">
        <v>479</v>
      </c>
      <c r="D77" s="154">
        <v>12819</v>
      </c>
      <c r="E77" s="154">
        <v>8400</v>
      </c>
      <c r="F77" s="154">
        <v>7944</v>
      </c>
      <c r="G77" s="154">
        <v>10705</v>
      </c>
      <c r="H77" s="154">
        <v>9432</v>
      </c>
      <c r="I77" s="154">
        <v>8950</v>
      </c>
      <c r="J77" s="127">
        <v>8029</v>
      </c>
      <c r="K77" s="127">
        <v>6644</v>
      </c>
    </row>
    <row r="78" spans="1:11" ht="25.5">
      <c r="A78" s="1"/>
      <c r="B78" s="271" t="s">
        <v>480</v>
      </c>
      <c r="C78" s="169" t="s">
        <v>481</v>
      </c>
      <c r="D78" s="154">
        <v>466431</v>
      </c>
      <c r="E78" s="154">
        <v>464432</v>
      </c>
      <c r="F78" s="154">
        <v>488397</v>
      </c>
      <c r="G78" s="154">
        <v>452497</v>
      </c>
      <c r="H78" s="154">
        <v>456435</v>
      </c>
      <c r="I78" s="154">
        <v>465597</v>
      </c>
      <c r="J78" s="127">
        <v>414953</v>
      </c>
      <c r="K78" s="127">
        <v>409445</v>
      </c>
    </row>
    <row r="79" spans="1:11" ht="25.5">
      <c r="A79" s="24"/>
      <c r="B79" s="271" t="s">
        <v>482</v>
      </c>
      <c r="C79" s="169" t="s">
        <v>483</v>
      </c>
      <c r="D79" s="154">
        <v>162159</v>
      </c>
      <c r="E79" s="154">
        <v>171081</v>
      </c>
      <c r="F79" s="154">
        <v>179483</v>
      </c>
      <c r="G79" s="154">
        <v>168094</v>
      </c>
      <c r="H79" s="154">
        <v>162781</v>
      </c>
      <c r="I79" s="154">
        <v>158522</v>
      </c>
      <c r="J79" s="127">
        <v>166312</v>
      </c>
      <c r="K79" s="127">
        <v>168765</v>
      </c>
    </row>
    <row r="80" spans="1:11" ht="12.75">
      <c r="A80" s="1"/>
      <c r="B80" s="271" t="s">
        <v>484</v>
      </c>
      <c r="C80" s="169" t="s">
        <v>485</v>
      </c>
      <c r="D80" s="154">
        <v>6679</v>
      </c>
      <c r="E80" s="154">
        <v>8526</v>
      </c>
      <c r="F80" s="154">
        <v>6884</v>
      </c>
      <c r="G80" s="154">
        <v>8295</v>
      </c>
      <c r="H80" s="154">
        <v>6492</v>
      </c>
      <c r="I80" s="154">
        <v>5784</v>
      </c>
      <c r="J80" s="127">
        <v>7723</v>
      </c>
      <c r="K80" s="127">
        <v>7636</v>
      </c>
    </row>
    <row r="81" spans="1:11" ht="25.5">
      <c r="A81" s="1"/>
      <c r="B81" s="271" t="s">
        <v>486</v>
      </c>
      <c r="C81" s="169" t="s">
        <v>487</v>
      </c>
      <c r="D81" s="154">
        <v>57408</v>
      </c>
      <c r="E81" s="154">
        <v>52997</v>
      </c>
      <c r="F81" s="154">
        <v>37453</v>
      </c>
      <c r="G81" s="154">
        <v>34088</v>
      </c>
      <c r="H81" s="154">
        <v>35333</v>
      </c>
      <c r="I81" s="154">
        <v>32165</v>
      </c>
      <c r="J81" s="127">
        <v>28426</v>
      </c>
      <c r="K81" s="127">
        <v>31950</v>
      </c>
    </row>
    <row r="82" spans="1:11" ht="25.5">
      <c r="A82" s="1"/>
      <c r="B82" s="271" t="s">
        <v>488</v>
      </c>
      <c r="C82" s="169" t="s">
        <v>489</v>
      </c>
      <c r="D82" s="154">
        <v>63540</v>
      </c>
      <c r="E82" s="154">
        <v>61364</v>
      </c>
      <c r="F82" s="154">
        <v>60979</v>
      </c>
      <c r="G82" s="154">
        <v>65192</v>
      </c>
      <c r="H82" s="154">
        <v>61257</v>
      </c>
      <c r="I82" s="154">
        <v>62056</v>
      </c>
      <c r="J82" s="127">
        <v>69475</v>
      </c>
      <c r="K82" s="127">
        <v>69634</v>
      </c>
    </row>
    <row r="83" spans="1:11" ht="38.25">
      <c r="A83" s="1"/>
      <c r="B83" s="271" t="s">
        <v>490</v>
      </c>
      <c r="C83" s="169" t="s">
        <v>491</v>
      </c>
      <c r="D83" s="154">
        <v>50061</v>
      </c>
      <c r="E83" s="154">
        <v>53227</v>
      </c>
      <c r="F83" s="154">
        <v>56970</v>
      </c>
      <c r="G83" s="154">
        <v>59072</v>
      </c>
      <c r="H83" s="154">
        <v>53002</v>
      </c>
      <c r="I83" s="154">
        <v>50776</v>
      </c>
      <c r="J83" s="127">
        <v>48835</v>
      </c>
      <c r="K83" s="127">
        <v>51265</v>
      </c>
    </row>
    <row r="84" spans="1:11" ht="25.5">
      <c r="A84" s="1"/>
      <c r="B84" s="271" t="s">
        <v>492</v>
      </c>
      <c r="C84" s="169" t="s">
        <v>493</v>
      </c>
      <c r="D84" s="154">
        <v>445402</v>
      </c>
      <c r="E84" s="154">
        <v>460059</v>
      </c>
      <c r="F84" s="154">
        <v>492752</v>
      </c>
      <c r="G84" s="154">
        <v>498247</v>
      </c>
      <c r="H84" s="154">
        <v>470843</v>
      </c>
      <c r="I84" s="154">
        <v>421502</v>
      </c>
      <c r="J84" s="127">
        <v>381275</v>
      </c>
      <c r="K84" s="127">
        <v>348403</v>
      </c>
    </row>
    <row r="85" spans="1:11" ht="25.5">
      <c r="A85" s="1"/>
      <c r="B85" s="271" t="s">
        <v>494</v>
      </c>
      <c r="C85" s="169" t="s">
        <v>495</v>
      </c>
      <c r="D85" s="154">
        <v>46628</v>
      </c>
      <c r="E85" s="154">
        <v>47692</v>
      </c>
      <c r="F85" s="154">
        <v>46508</v>
      </c>
      <c r="G85" s="154">
        <v>38307</v>
      </c>
      <c r="H85" s="154">
        <v>42448</v>
      </c>
      <c r="I85" s="154">
        <v>35954</v>
      </c>
      <c r="J85" s="127">
        <v>31584</v>
      </c>
      <c r="K85" s="127">
        <v>30519</v>
      </c>
    </row>
    <row r="86" spans="1:11" ht="38.25">
      <c r="A86" s="1"/>
      <c r="B86" s="271" t="s">
        <v>496</v>
      </c>
      <c r="C86" s="169" t="s">
        <v>497</v>
      </c>
      <c r="D86" s="154">
        <v>36175</v>
      </c>
      <c r="E86" s="154">
        <v>51206</v>
      </c>
      <c r="F86" s="154">
        <v>56372</v>
      </c>
      <c r="G86" s="154">
        <v>56536</v>
      </c>
      <c r="H86" s="154">
        <v>57200</v>
      </c>
      <c r="I86" s="154">
        <v>53948</v>
      </c>
      <c r="J86" s="127">
        <v>55130</v>
      </c>
      <c r="K86" s="127">
        <v>59436</v>
      </c>
    </row>
    <row r="87" spans="1:11" ht="12.75">
      <c r="A87" s="1"/>
      <c r="B87" s="271" t="s">
        <v>498</v>
      </c>
      <c r="C87" s="169" t="s">
        <v>499</v>
      </c>
      <c r="D87" s="154">
        <v>25200</v>
      </c>
      <c r="E87" s="154">
        <v>24701</v>
      </c>
      <c r="F87" s="154">
        <v>29466</v>
      </c>
      <c r="G87" s="154">
        <v>20467</v>
      </c>
      <c r="H87" s="154">
        <v>24377</v>
      </c>
      <c r="I87" s="154">
        <v>22444</v>
      </c>
      <c r="J87" s="127">
        <v>22068</v>
      </c>
      <c r="K87" s="127">
        <v>21956</v>
      </c>
    </row>
    <row r="88" spans="1:11" ht="25.5">
      <c r="A88" s="1"/>
      <c r="B88" s="271" t="s">
        <v>500</v>
      </c>
      <c r="C88" s="169" t="s">
        <v>501</v>
      </c>
      <c r="D88" s="154">
        <v>10463</v>
      </c>
      <c r="E88" s="154">
        <v>9825</v>
      </c>
      <c r="F88" s="154">
        <v>11054</v>
      </c>
      <c r="G88" s="154">
        <v>10840</v>
      </c>
      <c r="H88" s="154">
        <v>8419</v>
      </c>
      <c r="I88" s="154">
        <v>7684</v>
      </c>
      <c r="J88" s="127">
        <v>7793</v>
      </c>
      <c r="K88" s="127">
        <v>8759</v>
      </c>
    </row>
    <row r="89" spans="1:11" ht="25.5">
      <c r="A89" s="1"/>
      <c r="B89" s="271" t="s">
        <v>502</v>
      </c>
      <c r="C89" s="169" t="s">
        <v>503</v>
      </c>
      <c r="D89" s="154">
        <v>76862</v>
      </c>
      <c r="E89" s="154">
        <v>78491</v>
      </c>
      <c r="F89" s="154">
        <v>83975</v>
      </c>
      <c r="G89" s="154">
        <v>88711</v>
      </c>
      <c r="H89" s="154">
        <v>87939</v>
      </c>
      <c r="I89" s="154">
        <v>83694</v>
      </c>
      <c r="J89" s="127">
        <v>85942</v>
      </c>
      <c r="K89" s="127">
        <v>75783</v>
      </c>
    </row>
    <row r="90" spans="1:11" ht="12.75">
      <c r="A90" s="1"/>
      <c r="B90" s="271" t="s">
        <v>504</v>
      </c>
      <c r="C90" s="169" t="s">
        <v>505</v>
      </c>
      <c r="D90" s="154">
        <v>35022</v>
      </c>
      <c r="E90" s="154">
        <v>33127</v>
      </c>
      <c r="F90" s="154">
        <v>32041</v>
      </c>
      <c r="G90" s="154">
        <v>29903</v>
      </c>
      <c r="H90" s="154">
        <v>26300</v>
      </c>
      <c r="I90" s="154">
        <v>23415</v>
      </c>
      <c r="J90" s="127">
        <v>21467</v>
      </c>
      <c r="K90" s="127">
        <v>23467</v>
      </c>
    </row>
    <row r="91" spans="1:11" ht="25.5">
      <c r="A91" s="1"/>
      <c r="B91" s="271" t="s">
        <v>506</v>
      </c>
      <c r="C91" s="169" t="s">
        <v>507</v>
      </c>
      <c r="D91" s="154">
        <v>13685</v>
      </c>
      <c r="E91" s="154">
        <v>18931</v>
      </c>
      <c r="F91" s="154">
        <v>16667</v>
      </c>
      <c r="G91" s="154">
        <v>15008</v>
      </c>
      <c r="H91" s="154">
        <v>14835</v>
      </c>
      <c r="I91" s="154">
        <v>15222</v>
      </c>
      <c r="J91" s="127">
        <v>15226</v>
      </c>
      <c r="K91" s="127">
        <v>8930</v>
      </c>
    </row>
    <row r="92" spans="1:11" ht="38.25">
      <c r="A92" s="1"/>
      <c r="B92" s="271" t="s">
        <v>508</v>
      </c>
      <c r="C92" s="169" t="s">
        <v>509</v>
      </c>
      <c r="D92" s="154">
        <v>17161</v>
      </c>
      <c r="E92" s="154">
        <v>19674</v>
      </c>
      <c r="F92" s="154">
        <v>19728</v>
      </c>
      <c r="G92" s="154">
        <v>18331</v>
      </c>
      <c r="H92" s="154">
        <v>17055</v>
      </c>
      <c r="I92" s="154">
        <v>18642</v>
      </c>
      <c r="J92" s="127">
        <v>21759</v>
      </c>
      <c r="K92" s="127">
        <v>21730</v>
      </c>
    </row>
    <row r="93" spans="1:11" ht="12.75">
      <c r="A93" s="1"/>
      <c r="B93" s="271" t="s">
        <v>510</v>
      </c>
      <c r="C93" s="169" t="s">
        <v>511</v>
      </c>
      <c r="D93" s="154">
        <v>177819</v>
      </c>
      <c r="E93" s="154">
        <v>188379</v>
      </c>
      <c r="F93" s="154">
        <v>190584</v>
      </c>
      <c r="G93" s="154">
        <v>168910</v>
      </c>
      <c r="H93" s="154">
        <v>184271</v>
      </c>
      <c r="I93" s="154">
        <v>174078</v>
      </c>
      <c r="J93" s="127">
        <v>150133</v>
      </c>
      <c r="K93" s="127">
        <v>135613</v>
      </c>
    </row>
    <row r="94" spans="1:11" ht="12.75">
      <c r="A94" s="1"/>
      <c r="B94" s="271" t="s">
        <v>512</v>
      </c>
      <c r="C94" s="169" t="s">
        <v>513</v>
      </c>
      <c r="D94" s="154">
        <v>6612</v>
      </c>
      <c r="E94" s="154">
        <v>9972</v>
      </c>
      <c r="F94" s="154">
        <v>14643</v>
      </c>
      <c r="G94" s="154">
        <v>13559</v>
      </c>
      <c r="H94" s="154">
        <v>15977</v>
      </c>
      <c r="I94" s="154">
        <v>14431</v>
      </c>
      <c r="J94" s="127">
        <v>13628</v>
      </c>
      <c r="K94" s="127">
        <v>10472</v>
      </c>
    </row>
    <row r="95" spans="1:11" ht="12.75">
      <c r="A95" s="1"/>
      <c r="B95" s="271" t="s">
        <v>514</v>
      </c>
      <c r="C95" s="169" t="s">
        <v>515</v>
      </c>
      <c r="D95" s="154">
        <v>217</v>
      </c>
      <c r="E95" s="154">
        <v>731</v>
      </c>
      <c r="F95" s="154">
        <v>293</v>
      </c>
      <c r="G95" s="154">
        <v>437</v>
      </c>
      <c r="H95" s="154">
        <v>701</v>
      </c>
      <c r="I95" s="154">
        <v>484</v>
      </c>
      <c r="J95" s="127">
        <v>896</v>
      </c>
      <c r="K95" s="127">
        <v>614</v>
      </c>
    </row>
    <row r="96" spans="1:11" ht="12.75">
      <c r="A96" s="1"/>
      <c r="B96" s="272" t="s">
        <v>170</v>
      </c>
      <c r="C96" s="273"/>
      <c r="D96" s="154">
        <v>1936883</v>
      </c>
      <c r="E96" s="154">
        <v>2012899</v>
      </c>
      <c r="F96" s="154">
        <v>2089892</v>
      </c>
      <c r="G96" s="154">
        <v>2006115</v>
      </c>
      <c r="H96" s="154">
        <v>1998957</v>
      </c>
      <c r="I96" s="154">
        <v>1916333</v>
      </c>
      <c r="J96" s="127">
        <v>1794173</v>
      </c>
      <c r="K96" s="127">
        <v>1724912</v>
      </c>
    </row>
    <row r="97" spans="1:11" ht="18.75">
      <c r="A97" s="55">
        <v>1</v>
      </c>
      <c r="B97" s="19" t="s">
        <v>536</v>
      </c>
      <c r="C97" s="10"/>
      <c r="D97" s="1"/>
      <c r="E97" s="1"/>
      <c r="F97" s="1"/>
      <c r="G97" s="1"/>
      <c r="H97" s="1"/>
      <c r="I97" s="1"/>
      <c r="J97" s="1"/>
      <c r="K97" s="1"/>
    </row>
    <row r="98" spans="1:11" ht="18.75">
      <c r="A98" s="55">
        <v>2</v>
      </c>
      <c r="B98" s="97" t="s">
        <v>528</v>
      </c>
      <c r="C98" s="57"/>
      <c r="D98" s="1"/>
      <c r="E98" s="1"/>
      <c r="F98" s="1"/>
      <c r="G98" s="1"/>
      <c r="H98" s="1"/>
      <c r="I98" s="1"/>
      <c r="J98" s="1"/>
      <c r="K98" s="1"/>
    </row>
    <row r="99" spans="1:3" ht="11.25">
      <c r="A99" s="96"/>
      <c r="B99" s="96"/>
      <c r="C99" s="96"/>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98"/>
  <sheetViews>
    <sheetView showGridLines="0" zoomScalePageLayoutView="0" workbookViewId="0" topLeftCell="A1">
      <selection activeCell="A1" sqref="A1"/>
    </sheetView>
  </sheetViews>
  <sheetFormatPr defaultColWidth="12" defaultRowHeight="11.25"/>
  <cols>
    <col min="1" max="1" width="6.66015625" style="0" customWidth="1"/>
    <col min="3" max="3" width="74.16015625" style="0" customWidth="1"/>
  </cols>
  <sheetData>
    <row r="1" spans="1:12" ht="11.25">
      <c r="A1" s="1"/>
      <c r="B1" s="1"/>
      <c r="C1" s="1"/>
      <c r="D1" s="1"/>
      <c r="E1" s="1"/>
      <c r="F1" s="1"/>
      <c r="G1" s="1"/>
      <c r="H1" s="1"/>
      <c r="I1" s="1"/>
      <c r="J1" s="1"/>
      <c r="K1" s="1"/>
      <c r="L1" s="1"/>
    </row>
    <row r="2" spans="1:12" ht="15.75">
      <c r="A2" s="10"/>
      <c r="B2" s="11" t="s">
        <v>521</v>
      </c>
      <c r="C2" s="10"/>
      <c r="D2" s="10"/>
      <c r="E2" s="10"/>
      <c r="F2" s="10"/>
      <c r="G2" s="10"/>
      <c r="H2" s="10"/>
      <c r="I2" s="10"/>
      <c r="J2" s="10"/>
      <c r="K2" s="10"/>
      <c r="L2" s="10"/>
    </row>
    <row r="3" spans="1:12" ht="12">
      <c r="A3" s="10"/>
      <c r="B3" s="12" t="s">
        <v>467</v>
      </c>
      <c r="C3" s="10"/>
      <c r="D3" s="10"/>
      <c r="E3" s="10"/>
      <c r="F3" s="10"/>
      <c r="G3" s="10"/>
      <c r="H3" s="10"/>
      <c r="I3" s="10"/>
      <c r="J3" s="10"/>
      <c r="K3" s="10"/>
      <c r="L3" s="10"/>
    </row>
    <row r="4" spans="1:12" ht="11.25">
      <c r="A4" s="10"/>
      <c r="B4" s="10"/>
      <c r="C4" s="10"/>
      <c r="D4" s="10"/>
      <c r="E4" s="10"/>
      <c r="F4" s="10"/>
      <c r="G4" s="10"/>
      <c r="H4" s="10"/>
      <c r="I4" s="10"/>
      <c r="J4" s="10"/>
      <c r="K4" s="10"/>
      <c r="L4" s="10"/>
    </row>
    <row r="5" spans="1:12" ht="11.25">
      <c r="A5" s="10"/>
      <c r="B5" s="181" t="s">
        <v>3</v>
      </c>
      <c r="C5" s="283" t="s">
        <v>468</v>
      </c>
      <c r="D5" s="10"/>
      <c r="E5" s="10"/>
      <c r="F5" s="15" t="s">
        <v>5</v>
      </c>
      <c r="G5" s="16" t="s">
        <v>522</v>
      </c>
      <c r="H5" s="10"/>
      <c r="I5" s="10"/>
      <c r="J5" s="10"/>
      <c r="K5" s="10"/>
      <c r="L5" s="10"/>
    </row>
    <row r="6" spans="1:12" ht="11.25">
      <c r="A6" s="10"/>
      <c r="B6" s="10"/>
      <c r="C6" s="284" t="s">
        <v>471</v>
      </c>
      <c r="D6" s="10"/>
      <c r="E6" s="10"/>
      <c r="F6" s="10"/>
      <c r="G6" s="10"/>
      <c r="H6" s="10"/>
      <c r="I6" s="10"/>
      <c r="J6" s="10"/>
      <c r="K6" s="10"/>
      <c r="L6" s="10"/>
    </row>
    <row r="7" spans="1:12" ht="11.25">
      <c r="A7" s="1"/>
      <c r="B7" s="1"/>
      <c r="C7" s="1"/>
      <c r="D7" s="1"/>
      <c r="E7" s="1"/>
      <c r="F7" s="1"/>
      <c r="G7" s="1"/>
      <c r="H7" s="1"/>
      <c r="I7" s="1"/>
      <c r="J7" s="1"/>
      <c r="K7" s="1"/>
      <c r="L7" s="1"/>
    </row>
    <row r="8" spans="1:12" ht="22.5">
      <c r="A8" s="1"/>
      <c r="B8" s="276" t="s">
        <v>523</v>
      </c>
      <c r="C8" s="277" t="s">
        <v>474</v>
      </c>
      <c r="D8" s="240">
        <v>2009</v>
      </c>
      <c r="E8" s="240">
        <v>2010</v>
      </c>
      <c r="F8" s="240">
        <v>2011</v>
      </c>
      <c r="G8" s="240">
        <v>2012</v>
      </c>
      <c r="H8" s="240">
        <v>2013</v>
      </c>
      <c r="I8" s="240">
        <v>2014</v>
      </c>
      <c r="J8" s="240">
        <v>2015</v>
      </c>
      <c r="K8" s="240">
        <v>2016</v>
      </c>
      <c r="L8" s="1"/>
    </row>
    <row r="9" spans="1:12" ht="12.75">
      <c r="A9" s="1"/>
      <c r="B9" s="156" t="s">
        <v>524</v>
      </c>
      <c r="C9" s="282"/>
      <c r="D9" s="217"/>
      <c r="E9" s="217"/>
      <c r="F9" s="217"/>
      <c r="G9" s="217"/>
      <c r="H9" s="217"/>
      <c r="I9" s="217"/>
      <c r="J9" s="217"/>
      <c r="K9" s="217"/>
      <c r="L9" s="1"/>
    </row>
    <row r="10" spans="1:12" ht="12.75">
      <c r="A10" s="1"/>
      <c r="B10" s="271" t="s">
        <v>476</v>
      </c>
      <c r="C10" s="169" t="s">
        <v>477</v>
      </c>
      <c r="D10" s="220">
        <v>2085.8</v>
      </c>
      <c r="E10" s="220">
        <v>2191.7</v>
      </c>
      <c r="F10" s="220">
        <v>2274.6000000000004</v>
      </c>
      <c r="G10" s="220">
        <v>2287</v>
      </c>
      <c r="H10" s="220">
        <v>2515.7999999999997</v>
      </c>
      <c r="I10" s="220">
        <v>2414.5</v>
      </c>
      <c r="J10" s="220">
        <v>2127.5</v>
      </c>
      <c r="K10" s="220">
        <v>1834.6000000000001</v>
      </c>
      <c r="L10" s="1"/>
    </row>
    <row r="11" spans="1:12" ht="12.75">
      <c r="A11" s="1"/>
      <c r="B11" s="271" t="s">
        <v>478</v>
      </c>
      <c r="C11" s="169" t="s">
        <v>479</v>
      </c>
      <c r="D11" s="220">
        <v>68.4</v>
      </c>
      <c r="E11" s="220">
        <v>59.3</v>
      </c>
      <c r="F11" s="220">
        <v>37.7</v>
      </c>
      <c r="G11" s="220">
        <v>95.80000000000001</v>
      </c>
      <c r="H11" s="220">
        <v>60.099999999999994</v>
      </c>
      <c r="I11" s="220">
        <v>65.7</v>
      </c>
      <c r="J11" s="220">
        <v>41.3</v>
      </c>
      <c r="K11" s="220">
        <v>27.4</v>
      </c>
      <c r="L11" s="1"/>
    </row>
    <row r="12" spans="1:12" ht="12.75">
      <c r="A12" s="1"/>
      <c r="B12" s="271" t="s">
        <v>480</v>
      </c>
      <c r="C12" s="169" t="s">
        <v>481</v>
      </c>
      <c r="D12" s="220">
        <v>6470.799999999999</v>
      </c>
      <c r="E12" s="220">
        <v>6772.099999999999</v>
      </c>
      <c r="F12" s="220">
        <v>6839.5</v>
      </c>
      <c r="G12" s="220">
        <v>6313</v>
      </c>
      <c r="H12" s="220">
        <v>6392.6</v>
      </c>
      <c r="I12" s="220">
        <v>6469.2</v>
      </c>
      <c r="J12" s="220">
        <v>5675.5</v>
      </c>
      <c r="K12" s="220">
        <v>5710.3</v>
      </c>
      <c r="L12" s="1"/>
    </row>
    <row r="13" spans="1:12" ht="12.75">
      <c r="A13" s="1"/>
      <c r="B13" s="271" t="s">
        <v>482</v>
      </c>
      <c r="C13" s="169" t="s">
        <v>483</v>
      </c>
      <c r="D13" s="220">
        <v>868.4999999999999</v>
      </c>
      <c r="E13" s="220">
        <v>1025.7</v>
      </c>
      <c r="F13" s="220">
        <v>1077.9</v>
      </c>
      <c r="G13" s="220">
        <v>1063.5</v>
      </c>
      <c r="H13" s="220">
        <v>966</v>
      </c>
      <c r="I13" s="220">
        <v>883.8</v>
      </c>
      <c r="J13" s="220">
        <v>941.6</v>
      </c>
      <c r="K13" s="220">
        <v>868.8</v>
      </c>
      <c r="L13" s="1"/>
    </row>
    <row r="14" spans="1:12" ht="12.75">
      <c r="A14" s="1"/>
      <c r="B14" s="271" t="s">
        <v>484</v>
      </c>
      <c r="C14" s="169" t="s">
        <v>485</v>
      </c>
      <c r="D14" s="220">
        <v>42.4</v>
      </c>
      <c r="E14" s="220">
        <v>66.8</v>
      </c>
      <c r="F14" s="220">
        <v>26.200000000000003</v>
      </c>
      <c r="G14" s="220">
        <v>59.699999999999996</v>
      </c>
      <c r="H14" s="220">
        <v>45</v>
      </c>
      <c r="I14" s="220">
        <v>33.6</v>
      </c>
      <c r="J14" s="220">
        <v>53.3</v>
      </c>
      <c r="K14" s="220">
        <v>57.39999999999999</v>
      </c>
      <c r="L14" s="1"/>
    </row>
    <row r="15" spans="1:12" ht="12.75">
      <c r="A15" s="1"/>
      <c r="B15" s="271" t="s">
        <v>486</v>
      </c>
      <c r="C15" s="169" t="s">
        <v>487</v>
      </c>
      <c r="D15" s="220">
        <v>370.9</v>
      </c>
      <c r="E15" s="220">
        <v>312.5</v>
      </c>
      <c r="F15" s="220">
        <v>200.3</v>
      </c>
      <c r="G15" s="220">
        <v>198.3</v>
      </c>
      <c r="H15" s="220">
        <v>214.3</v>
      </c>
      <c r="I15" s="220">
        <v>183.4</v>
      </c>
      <c r="J15" s="220">
        <v>166.7</v>
      </c>
      <c r="K15" s="220">
        <v>202.2</v>
      </c>
      <c r="L15" s="1"/>
    </row>
    <row r="16" spans="1:12" ht="12.75">
      <c r="A16" s="1"/>
      <c r="B16" s="271" t="s">
        <v>488</v>
      </c>
      <c r="C16" s="169" t="s">
        <v>489</v>
      </c>
      <c r="D16" s="220">
        <v>429.09999999999997</v>
      </c>
      <c r="E16" s="220">
        <v>376.70000000000005</v>
      </c>
      <c r="F16" s="220">
        <v>344.5</v>
      </c>
      <c r="G16" s="220">
        <v>370.5</v>
      </c>
      <c r="H16" s="220">
        <v>347.9</v>
      </c>
      <c r="I16" s="220">
        <v>382.6</v>
      </c>
      <c r="J16" s="220">
        <v>434.9</v>
      </c>
      <c r="K16" s="220">
        <v>384.40000000000003</v>
      </c>
      <c r="L16" s="1"/>
    </row>
    <row r="17" spans="1:12" ht="12.75">
      <c r="A17" s="1"/>
      <c r="B17" s="271" t="s">
        <v>490</v>
      </c>
      <c r="C17" s="169" t="s">
        <v>491</v>
      </c>
      <c r="D17" s="220">
        <v>315.5</v>
      </c>
      <c r="E17" s="220">
        <v>348</v>
      </c>
      <c r="F17" s="220">
        <v>395.79999999999995</v>
      </c>
      <c r="G17" s="220">
        <v>372.6</v>
      </c>
      <c r="H17" s="220">
        <v>280.8</v>
      </c>
      <c r="I17" s="220">
        <v>307</v>
      </c>
      <c r="J17" s="220">
        <v>317.3</v>
      </c>
      <c r="K17" s="220">
        <v>354.7</v>
      </c>
      <c r="L17" s="1"/>
    </row>
    <row r="18" spans="1:12" ht="12.75">
      <c r="A18" s="1"/>
      <c r="B18" s="271" t="s">
        <v>492</v>
      </c>
      <c r="C18" s="169" t="s">
        <v>493</v>
      </c>
      <c r="D18" s="220">
        <v>6058.200000000001</v>
      </c>
      <c r="E18" s="220">
        <v>6085</v>
      </c>
      <c r="F18" s="220">
        <v>6475.900000000001</v>
      </c>
      <c r="G18" s="220">
        <v>6432.3</v>
      </c>
      <c r="H18" s="220">
        <v>6038.1</v>
      </c>
      <c r="I18" s="220">
        <v>5601</v>
      </c>
      <c r="J18" s="220">
        <v>5099.3</v>
      </c>
      <c r="K18" s="220">
        <v>4502.4</v>
      </c>
      <c r="L18" s="1"/>
    </row>
    <row r="19" spans="1:12" ht="12.75">
      <c r="A19" s="1"/>
      <c r="B19" s="271" t="s">
        <v>494</v>
      </c>
      <c r="C19" s="169" t="s">
        <v>495</v>
      </c>
      <c r="D19" s="220">
        <v>367.29999999999995</v>
      </c>
      <c r="E19" s="220">
        <v>359.9</v>
      </c>
      <c r="F19" s="220">
        <v>347.5</v>
      </c>
      <c r="G19" s="220">
        <v>258.8</v>
      </c>
      <c r="H19" s="220">
        <v>325.09999999999997</v>
      </c>
      <c r="I19" s="220">
        <v>240.5</v>
      </c>
      <c r="J19" s="220">
        <v>210</v>
      </c>
      <c r="K19" s="220">
        <v>187.10000000000002</v>
      </c>
      <c r="L19" s="1"/>
    </row>
    <row r="20" spans="1:12" ht="12.75">
      <c r="A20" s="1"/>
      <c r="B20" s="271" t="s">
        <v>496</v>
      </c>
      <c r="C20" s="169" t="s">
        <v>497</v>
      </c>
      <c r="D20" s="220">
        <v>389.7</v>
      </c>
      <c r="E20" s="220">
        <v>567.5999999999999</v>
      </c>
      <c r="F20" s="220">
        <v>639.1</v>
      </c>
      <c r="G20" s="220">
        <v>640.5999999999999</v>
      </c>
      <c r="H20" s="220">
        <v>680.2</v>
      </c>
      <c r="I20" s="220">
        <v>607.1</v>
      </c>
      <c r="J20" s="220">
        <v>666.9</v>
      </c>
      <c r="K20" s="220">
        <v>720</v>
      </c>
      <c r="L20" s="1"/>
    </row>
    <row r="21" spans="1:12" ht="12.75">
      <c r="A21" s="1"/>
      <c r="B21" s="271" t="s">
        <v>498</v>
      </c>
      <c r="C21" s="169" t="s">
        <v>499</v>
      </c>
      <c r="D21" s="220">
        <v>152.10000000000002</v>
      </c>
      <c r="E21" s="220">
        <v>170.79999999999998</v>
      </c>
      <c r="F21" s="220">
        <v>153</v>
      </c>
      <c r="G21" s="220">
        <v>93.5</v>
      </c>
      <c r="H21" s="220">
        <v>157.7</v>
      </c>
      <c r="I21" s="220">
        <v>150.1</v>
      </c>
      <c r="J21" s="220">
        <v>129.4</v>
      </c>
      <c r="K21" s="220">
        <v>150.8</v>
      </c>
      <c r="L21" s="1"/>
    </row>
    <row r="22" spans="1:12" ht="12.75">
      <c r="A22" s="1"/>
      <c r="B22" s="271" t="s">
        <v>500</v>
      </c>
      <c r="C22" s="169" t="s">
        <v>501</v>
      </c>
      <c r="D22" s="220">
        <v>43.300000000000004</v>
      </c>
      <c r="E22" s="220">
        <v>39.599999999999994</v>
      </c>
      <c r="F22" s="220">
        <v>73.9</v>
      </c>
      <c r="G22" s="220">
        <v>91.4</v>
      </c>
      <c r="H22" s="220">
        <v>46.3</v>
      </c>
      <c r="I22" s="220">
        <v>32.7</v>
      </c>
      <c r="J22" s="220">
        <v>41.7</v>
      </c>
      <c r="K22" s="220">
        <v>48.3</v>
      </c>
      <c r="L22" s="1"/>
    </row>
    <row r="23" spans="1:12" ht="12.75">
      <c r="A23" s="1"/>
      <c r="B23" s="271" t="s">
        <v>502</v>
      </c>
      <c r="C23" s="169" t="s">
        <v>503</v>
      </c>
      <c r="D23" s="220">
        <v>809.5</v>
      </c>
      <c r="E23" s="220">
        <v>799</v>
      </c>
      <c r="F23" s="220">
        <v>970.8</v>
      </c>
      <c r="G23" s="220">
        <v>934.8</v>
      </c>
      <c r="H23" s="220">
        <v>847.9</v>
      </c>
      <c r="I23" s="220">
        <v>828.8</v>
      </c>
      <c r="J23" s="220">
        <v>928.3</v>
      </c>
      <c r="K23" s="220">
        <v>749.0999999999999</v>
      </c>
      <c r="L23" s="1"/>
    </row>
    <row r="24" spans="1:12" ht="12.75">
      <c r="A24" s="1"/>
      <c r="B24" s="271" t="s">
        <v>504</v>
      </c>
      <c r="C24" s="169" t="s">
        <v>505</v>
      </c>
      <c r="D24" s="220">
        <v>155.7</v>
      </c>
      <c r="E24" s="220">
        <v>147.3</v>
      </c>
      <c r="F24" s="220">
        <v>126.9</v>
      </c>
      <c r="G24" s="220">
        <v>145.6</v>
      </c>
      <c r="H24" s="220">
        <v>82.4</v>
      </c>
      <c r="I24" s="220">
        <v>122.6</v>
      </c>
      <c r="J24" s="220">
        <v>81.6</v>
      </c>
      <c r="K24" s="220">
        <v>89.30000000000001</v>
      </c>
      <c r="L24" s="1"/>
    </row>
    <row r="25" spans="1:12" ht="12.75">
      <c r="A25" s="1"/>
      <c r="B25" s="271" t="s">
        <v>506</v>
      </c>
      <c r="C25" s="169" t="s">
        <v>507</v>
      </c>
      <c r="D25" s="220">
        <v>83.1</v>
      </c>
      <c r="E25" s="220">
        <v>128.9</v>
      </c>
      <c r="F25" s="220">
        <v>101.3</v>
      </c>
      <c r="G25" s="220">
        <v>115.69999999999999</v>
      </c>
      <c r="H25" s="220">
        <v>98.7</v>
      </c>
      <c r="I25" s="220">
        <v>102.7</v>
      </c>
      <c r="J25" s="220">
        <v>123.4</v>
      </c>
      <c r="K25" s="220">
        <v>60</v>
      </c>
      <c r="L25" s="1"/>
    </row>
    <row r="26" spans="1:12" ht="12.75">
      <c r="A26" s="1"/>
      <c r="B26" s="271" t="s">
        <v>508</v>
      </c>
      <c r="C26" s="169" t="s">
        <v>509</v>
      </c>
      <c r="D26" s="220">
        <v>183.89999999999998</v>
      </c>
      <c r="E26" s="220">
        <v>200.70000000000002</v>
      </c>
      <c r="F26" s="220">
        <v>212.5</v>
      </c>
      <c r="G26" s="220">
        <v>202.3</v>
      </c>
      <c r="H26" s="220">
        <v>177.79999999999998</v>
      </c>
      <c r="I26" s="220">
        <v>222</v>
      </c>
      <c r="J26" s="220">
        <v>220.9</v>
      </c>
      <c r="K26" s="220">
        <v>207.3</v>
      </c>
      <c r="L26" s="1"/>
    </row>
    <row r="27" spans="1:12" ht="12.75">
      <c r="A27" s="1"/>
      <c r="B27" s="271" t="s">
        <v>510</v>
      </c>
      <c r="C27" s="169" t="s">
        <v>511</v>
      </c>
      <c r="D27" s="220">
        <v>810.2</v>
      </c>
      <c r="E27" s="220">
        <v>820.1</v>
      </c>
      <c r="F27" s="220">
        <v>845</v>
      </c>
      <c r="G27" s="220">
        <v>731.8</v>
      </c>
      <c r="H27" s="220">
        <v>729.6</v>
      </c>
      <c r="I27" s="220">
        <v>686.6</v>
      </c>
      <c r="J27" s="220">
        <v>560.7</v>
      </c>
      <c r="K27" s="220">
        <v>517.3</v>
      </c>
      <c r="L27" s="1"/>
    </row>
    <row r="28" spans="1:12" ht="12.75">
      <c r="A28" s="1"/>
      <c r="B28" s="271" t="s">
        <v>512</v>
      </c>
      <c r="C28" s="169" t="s">
        <v>513</v>
      </c>
      <c r="D28" s="220">
        <v>32.1</v>
      </c>
      <c r="E28" s="220">
        <v>61.2</v>
      </c>
      <c r="F28" s="220">
        <v>88.2</v>
      </c>
      <c r="G28" s="220">
        <v>80.3</v>
      </c>
      <c r="H28" s="220">
        <v>125.1</v>
      </c>
      <c r="I28" s="220">
        <v>136.3</v>
      </c>
      <c r="J28" s="220">
        <v>99.9</v>
      </c>
      <c r="K28" s="220">
        <v>57.1</v>
      </c>
      <c r="L28" s="1"/>
    </row>
    <row r="29" spans="1:12" ht="12.75">
      <c r="A29" s="1"/>
      <c r="B29" s="271" t="s">
        <v>514</v>
      </c>
      <c r="C29" s="169" t="s">
        <v>515</v>
      </c>
      <c r="D29" s="220">
        <v>0.8999999999999999</v>
      </c>
      <c r="E29" s="220">
        <v>6.1</v>
      </c>
      <c r="F29" s="220">
        <v>1.1</v>
      </c>
      <c r="G29" s="220">
        <v>0.2</v>
      </c>
      <c r="H29" s="220">
        <v>5.8</v>
      </c>
      <c r="I29" s="220">
        <v>1.8000000000000003</v>
      </c>
      <c r="J29" s="220">
        <v>3.1</v>
      </c>
      <c r="K29" s="220">
        <v>1.2000000000000002</v>
      </c>
      <c r="L29" s="1"/>
    </row>
    <row r="30" spans="1:12" ht="18.75">
      <c r="A30" s="24"/>
      <c r="B30" s="272" t="s">
        <v>170</v>
      </c>
      <c r="C30" s="273"/>
      <c r="D30" s="260">
        <v>19737.4</v>
      </c>
      <c r="E30" s="260">
        <v>20539</v>
      </c>
      <c r="F30" s="260">
        <v>21231.700000000004</v>
      </c>
      <c r="G30" s="260">
        <v>20487.7</v>
      </c>
      <c r="H30" s="260">
        <v>20137.199999999997</v>
      </c>
      <c r="I30" s="260">
        <v>19472.000000000004</v>
      </c>
      <c r="J30" s="260">
        <v>17923.300000000003</v>
      </c>
      <c r="K30" s="260">
        <v>16729.7</v>
      </c>
      <c r="L30" s="1"/>
    </row>
    <row r="31" spans="1:12" ht="12.75">
      <c r="A31" s="1"/>
      <c r="B31" s="156" t="s">
        <v>525</v>
      </c>
      <c r="C31" s="282"/>
      <c r="D31" s="217"/>
      <c r="E31" s="217"/>
      <c r="F31" s="217"/>
      <c r="G31" s="217"/>
      <c r="H31" s="217"/>
      <c r="I31" s="217"/>
      <c r="J31" s="217"/>
      <c r="K31" s="217"/>
      <c r="L31" s="1"/>
    </row>
    <row r="32" spans="1:12" ht="18.75">
      <c r="A32" s="24"/>
      <c r="B32" s="271" t="s">
        <v>476</v>
      </c>
      <c r="C32" s="169" t="s">
        <v>477</v>
      </c>
      <c r="D32" s="220">
        <v>4901.1</v>
      </c>
      <c r="E32" s="220">
        <v>5556.1</v>
      </c>
      <c r="F32" s="220">
        <v>5932.9</v>
      </c>
      <c r="G32" s="220">
        <v>5696.9</v>
      </c>
      <c r="H32" s="220">
        <v>6123.6</v>
      </c>
      <c r="I32" s="220">
        <v>6188</v>
      </c>
      <c r="J32" s="220">
        <v>5363.7</v>
      </c>
      <c r="K32" s="220">
        <v>5195.2</v>
      </c>
      <c r="L32" s="1"/>
    </row>
    <row r="33" spans="1:12" ht="12.75">
      <c r="A33" s="1"/>
      <c r="B33" s="271" t="s">
        <v>478</v>
      </c>
      <c r="C33" s="169" t="s">
        <v>479</v>
      </c>
      <c r="D33" s="220">
        <v>207.6</v>
      </c>
      <c r="E33" s="220">
        <v>171.4</v>
      </c>
      <c r="F33" s="220">
        <v>154.5</v>
      </c>
      <c r="G33" s="220">
        <v>199.2</v>
      </c>
      <c r="H33" s="220">
        <v>191.2</v>
      </c>
      <c r="I33" s="220">
        <v>162.6</v>
      </c>
      <c r="J33" s="220">
        <v>133.3</v>
      </c>
      <c r="K33" s="220">
        <v>108</v>
      </c>
      <c r="L33" s="1"/>
    </row>
    <row r="34" spans="1:12" ht="12.75">
      <c r="A34" s="1"/>
      <c r="B34" s="271" t="s">
        <v>480</v>
      </c>
      <c r="C34" s="169" t="s">
        <v>481</v>
      </c>
      <c r="D34" s="220">
        <v>4489.2</v>
      </c>
      <c r="E34" s="220">
        <v>4735.9</v>
      </c>
      <c r="F34" s="220">
        <v>5340.299999999999</v>
      </c>
      <c r="G34" s="220">
        <v>5030.8</v>
      </c>
      <c r="H34" s="220">
        <v>5353</v>
      </c>
      <c r="I34" s="220">
        <v>5472.3</v>
      </c>
      <c r="J34" s="220">
        <v>4483.200000000001</v>
      </c>
      <c r="K34" s="220">
        <v>4805.6</v>
      </c>
      <c r="L34" s="1"/>
    </row>
    <row r="35" spans="1:12" ht="12.75">
      <c r="A35" s="1"/>
      <c r="B35" s="271" t="s">
        <v>482</v>
      </c>
      <c r="C35" s="169" t="s">
        <v>483</v>
      </c>
      <c r="D35" s="220">
        <v>3789.1</v>
      </c>
      <c r="E35" s="220">
        <v>4007.0999999999995</v>
      </c>
      <c r="F35" s="220">
        <v>4333.8</v>
      </c>
      <c r="G35" s="220">
        <v>3931.1</v>
      </c>
      <c r="H35" s="220">
        <v>4004.1</v>
      </c>
      <c r="I35" s="220">
        <v>3923.2999999999997</v>
      </c>
      <c r="J35" s="220">
        <v>3854.7</v>
      </c>
      <c r="K35" s="220">
        <v>3601</v>
      </c>
      <c r="L35" s="1"/>
    </row>
    <row r="36" spans="1:12" ht="12.75">
      <c r="A36" s="1"/>
      <c r="B36" s="271" t="s">
        <v>484</v>
      </c>
      <c r="C36" s="169" t="s">
        <v>485</v>
      </c>
      <c r="D36" s="220">
        <v>124.3</v>
      </c>
      <c r="E36" s="220">
        <v>138.8</v>
      </c>
      <c r="F36" s="220">
        <v>149.8</v>
      </c>
      <c r="G36" s="220">
        <v>207.5</v>
      </c>
      <c r="H36" s="220">
        <v>122.1</v>
      </c>
      <c r="I36" s="220">
        <v>93.4</v>
      </c>
      <c r="J36" s="220">
        <v>130.2</v>
      </c>
      <c r="K36" s="220">
        <v>132.8</v>
      </c>
      <c r="L36" s="1"/>
    </row>
    <row r="37" spans="1:12" ht="12.75">
      <c r="A37" s="1"/>
      <c r="B37" s="271" t="s">
        <v>486</v>
      </c>
      <c r="C37" s="169" t="s">
        <v>487</v>
      </c>
      <c r="D37" s="220">
        <v>1391</v>
      </c>
      <c r="E37" s="220">
        <v>1213.1</v>
      </c>
      <c r="F37" s="220">
        <v>734.3999999999999</v>
      </c>
      <c r="G37" s="220">
        <v>657</v>
      </c>
      <c r="H37" s="220">
        <v>651.5999999999999</v>
      </c>
      <c r="I37" s="220">
        <v>712.6</v>
      </c>
      <c r="J37" s="220">
        <v>642</v>
      </c>
      <c r="K37" s="220">
        <v>585.8</v>
      </c>
      <c r="L37" s="1"/>
    </row>
    <row r="38" spans="1:12" ht="12.75">
      <c r="A38" s="1"/>
      <c r="B38" s="271" t="s">
        <v>488</v>
      </c>
      <c r="C38" s="169" t="s">
        <v>489</v>
      </c>
      <c r="D38" s="220">
        <v>2268.8999999999996</v>
      </c>
      <c r="E38" s="220">
        <v>2120.2</v>
      </c>
      <c r="F38" s="220">
        <v>2054.5</v>
      </c>
      <c r="G38" s="220">
        <v>2283</v>
      </c>
      <c r="H38" s="220">
        <v>2192.4</v>
      </c>
      <c r="I38" s="220">
        <v>2374</v>
      </c>
      <c r="J38" s="220">
        <v>2483.6000000000004</v>
      </c>
      <c r="K38" s="220">
        <v>2561.3999999999996</v>
      </c>
      <c r="L38" s="1"/>
    </row>
    <row r="39" spans="1:12" ht="12.75">
      <c r="A39" s="1"/>
      <c r="B39" s="271" t="s">
        <v>490</v>
      </c>
      <c r="C39" s="169" t="s">
        <v>491</v>
      </c>
      <c r="D39" s="220">
        <v>1065.3</v>
      </c>
      <c r="E39" s="220">
        <v>1011</v>
      </c>
      <c r="F39" s="220">
        <v>1124.4</v>
      </c>
      <c r="G39" s="220">
        <v>1041.5</v>
      </c>
      <c r="H39" s="220">
        <v>1105</v>
      </c>
      <c r="I39" s="220">
        <v>1075.9</v>
      </c>
      <c r="J39" s="220">
        <v>1059</v>
      </c>
      <c r="K39" s="220">
        <v>942.5</v>
      </c>
      <c r="L39" s="1"/>
    </row>
    <row r="40" spans="1:12" ht="12.75">
      <c r="A40" s="1"/>
      <c r="B40" s="271" t="s">
        <v>492</v>
      </c>
      <c r="C40" s="169" t="s">
        <v>493</v>
      </c>
      <c r="D40" s="220">
        <v>3184.5</v>
      </c>
      <c r="E40" s="220">
        <v>3686.3</v>
      </c>
      <c r="F40" s="220">
        <v>4447.3</v>
      </c>
      <c r="G40" s="220">
        <v>4670.6</v>
      </c>
      <c r="H40" s="220">
        <v>4279.3</v>
      </c>
      <c r="I40" s="220">
        <v>3954</v>
      </c>
      <c r="J40" s="220">
        <v>3839</v>
      </c>
      <c r="K40" s="220">
        <v>3923</v>
      </c>
      <c r="L40" s="1"/>
    </row>
    <row r="41" spans="1:12" ht="12.75">
      <c r="A41" s="1"/>
      <c r="B41" s="271" t="s">
        <v>494</v>
      </c>
      <c r="C41" s="169" t="s">
        <v>495</v>
      </c>
      <c r="D41" s="220">
        <v>794.8</v>
      </c>
      <c r="E41" s="220">
        <v>753.7</v>
      </c>
      <c r="F41" s="220">
        <v>850.5</v>
      </c>
      <c r="G41" s="220">
        <v>719.7</v>
      </c>
      <c r="H41" s="220">
        <v>798.4000000000001</v>
      </c>
      <c r="I41" s="220">
        <v>745.8</v>
      </c>
      <c r="J41" s="220">
        <v>636.1</v>
      </c>
      <c r="K41" s="220">
        <v>546.9</v>
      </c>
      <c r="L41" s="1"/>
    </row>
    <row r="42" spans="1:12" ht="12.75">
      <c r="A42" s="1"/>
      <c r="B42" s="271" t="s">
        <v>496</v>
      </c>
      <c r="C42" s="169" t="s">
        <v>497</v>
      </c>
      <c r="D42" s="220">
        <v>639.8</v>
      </c>
      <c r="E42" s="220">
        <v>934.3000000000001</v>
      </c>
      <c r="F42" s="220">
        <v>1147.1</v>
      </c>
      <c r="G42" s="220">
        <v>1067.7</v>
      </c>
      <c r="H42" s="220">
        <v>978.1</v>
      </c>
      <c r="I42" s="220">
        <v>1033.4</v>
      </c>
      <c r="J42" s="220">
        <v>959.5</v>
      </c>
      <c r="K42" s="220">
        <v>985.0999999999999</v>
      </c>
      <c r="L42" s="1"/>
    </row>
    <row r="43" spans="1:12" ht="12.75">
      <c r="A43" s="1"/>
      <c r="B43" s="271" t="s">
        <v>498</v>
      </c>
      <c r="C43" s="169" t="s">
        <v>499</v>
      </c>
      <c r="D43" s="220">
        <v>396.4</v>
      </c>
      <c r="E43" s="220">
        <v>387</v>
      </c>
      <c r="F43" s="220">
        <v>464.19999999999993</v>
      </c>
      <c r="G43" s="220">
        <v>385.5</v>
      </c>
      <c r="H43" s="220">
        <v>356.4</v>
      </c>
      <c r="I43" s="220">
        <v>366.2</v>
      </c>
      <c r="J43" s="220">
        <v>314.1</v>
      </c>
      <c r="K43" s="220">
        <v>305.6</v>
      </c>
      <c r="L43" s="1"/>
    </row>
    <row r="44" spans="1:12" ht="12.75">
      <c r="A44" s="1"/>
      <c r="B44" s="271" t="s">
        <v>500</v>
      </c>
      <c r="C44" s="169" t="s">
        <v>501</v>
      </c>
      <c r="D44" s="220">
        <v>146.5</v>
      </c>
      <c r="E44" s="220">
        <v>183.9</v>
      </c>
      <c r="F44" s="220">
        <v>171.2</v>
      </c>
      <c r="G44" s="220">
        <v>142.5</v>
      </c>
      <c r="H44" s="220">
        <v>138.6</v>
      </c>
      <c r="I44" s="220">
        <v>124.80000000000001</v>
      </c>
      <c r="J44" s="220">
        <v>101</v>
      </c>
      <c r="K44" s="220">
        <v>133.79999999999998</v>
      </c>
      <c r="L44" s="1"/>
    </row>
    <row r="45" spans="1:12" ht="12.75">
      <c r="A45" s="1"/>
      <c r="B45" s="271" t="s">
        <v>502</v>
      </c>
      <c r="C45" s="169" t="s">
        <v>503</v>
      </c>
      <c r="D45" s="220">
        <v>1352.1999999999998</v>
      </c>
      <c r="E45" s="220">
        <v>1423</v>
      </c>
      <c r="F45" s="220">
        <v>1507.6</v>
      </c>
      <c r="G45" s="220">
        <v>1422.2</v>
      </c>
      <c r="H45" s="220">
        <v>1482.3</v>
      </c>
      <c r="I45" s="220">
        <v>1451.1000000000001</v>
      </c>
      <c r="J45" s="220">
        <v>1417.1</v>
      </c>
      <c r="K45" s="220">
        <v>1409.7</v>
      </c>
      <c r="L45" s="1"/>
    </row>
    <row r="46" spans="1:12" ht="12.75">
      <c r="A46" s="1"/>
      <c r="B46" s="271" t="s">
        <v>504</v>
      </c>
      <c r="C46" s="169" t="s">
        <v>505</v>
      </c>
      <c r="D46" s="220">
        <v>612.5999999999999</v>
      </c>
      <c r="E46" s="220">
        <v>608.1000000000001</v>
      </c>
      <c r="F46" s="220">
        <v>590.6</v>
      </c>
      <c r="G46" s="220">
        <v>483.6</v>
      </c>
      <c r="H46" s="220">
        <v>488.5</v>
      </c>
      <c r="I46" s="220">
        <v>425.70000000000005</v>
      </c>
      <c r="J46" s="220">
        <v>376.20000000000005</v>
      </c>
      <c r="K46" s="220">
        <v>311.9</v>
      </c>
      <c r="L46" s="1"/>
    </row>
    <row r="47" spans="1:12" ht="12.75">
      <c r="A47" s="1"/>
      <c r="B47" s="271" t="s">
        <v>506</v>
      </c>
      <c r="C47" s="169" t="s">
        <v>507</v>
      </c>
      <c r="D47" s="220">
        <v>304.5</v>
      </c>
      <c r="E47" s="220">
        <v>347</v>
      </c>
      <c r="F47" s="220">
        <v>356.90000000000003</v>
      </c>
      <c r="G47" s="220">
        <v>327.9</v>
      </c>
      <c r="H47" s="220">
        <v>355.5</v>
      </c>
      <c r="I47" s="220">
        <v>322.20000000000005</v>
      </c>
      <c r="J47" s="220">
        <v>231.1</v>
      </c>
      <c r="K47" s="220">
        <v>186.6</v>
      </c>
      <c r="L47" s="1"/>
    </row>
    <row r="48" spans="1:12" ht="12.75">
      <c r="A48" s="1"/>
      <c r="B48" s="271" t="s">
        <v>508</v>
      </c>
      <c r="C48" s="169" t="s">
        <v>509</v>
      </c>
      <c r="D48" s="220">
        <v>336.70000000000005</v>
      </c>
      <c r="E48" s="220">
        <v>326.79999999999995</v>
      </c>
      <c r="F48" s="220">
        <v>322</v>
      </c>
      <c r="G48" s="220">
        <v>249.1</v>
      </c>
      <c r="H48" s="220">
        <v>308.3</v>
      </c>
      <c r="I48" s="220">
        <v>334.70000000000005</v>
      </c>
      <c r="J48" s="220">
        <v>412.90000000000003</v>
      </c>
      <c r="K48" s="220">
        <v>345.2</v>
      </c>
      <c r="L48" s="1"/>
    </row>
    <row r="49" spans="1:12" ht="12.75">
      <c r="A49" s="1"/>
      <c r="B49" s="271" t="s">
        <v>510</v>
      </c>
      <c r="C49" s="169" t="s">
        <v>511</v>
      </c>
      <c r="D49" s="220">
        <v>3188.3</v>
      </c>
      <c r="E49" s="220">
        <v>3347</v>
      </c>
      <c r="F49" s="220">
        <v>3509.5</v>
      </c>
      <c r="G49" s="220">
        <v>3207.7999999999997</v>
      </c>
      <c r="H49" s="220">
        <v>3307.7</v>
      </c>
      <c r="I49" s="220">
        <v>3225.5</v>
      </c>
      <c r="J49" s="220">
        <v>2617.5</v>
      </c>
      <c r="K49" s="220">
        <v>2140.5</v>
      </c>
      <c r="L49" s="1"/>
    </row>
    <row r="50" spans="1:12" ht="12.75">
      <c r="A50" s="1"/>
      <c r="B50" s="271" t="s">
        <v>512</v>
      </c>
      <c r="C50" s="169" t="s">
        <v>513</v>
      </c>
      <c r="D50" s="220">
        <v>130.2</v>
      </c>
      <c r="E50" s="220">
        <v>199.59999999999997</v>
      </c>
      <c r="F50" s="220">
        <v>311.4</v>
      </c>
      <c r="G50" s="220">
        <v>272.7</v>
      </c>
      <c r="H50" s="220">
        <v>301.6</v>
      </c>
      <c r="I50" s="220">
        <v>280.4</v>
      </c>
      <c r="J50" s="220">
        <v>248</v>
      </c>
      <c r="K50" s="220">
        <v>181.39999999999998</v>
      </c>
      <c r="L50" s="1"/>
    </row>
    <row r="51" spans="1:12" ht="12.75">
      <c r="A51" s="1"/>
      <c r="B51" s="271" t="s">
        <v>514</v>
      </c>
      <c r="C51" s="169" t="s">
        <v>515</v>
      </c>
      <c r="D51" s="220">
        <v>4.5</v>
      </c>
      <c r="E51" s="220">
        <v>16.7</v>
      </c>
      <c r="F51" s="220">
        <v>8.3</v>
      </c>
      <c r="G51" s="220">
        <v>9.1</v>
      </c>
      <c r="H51" s="220">
        <v>10.7</v>
      </c>
      <c r="I51" s="220">
        <v>5.6</v>
      </c>
      <c r="J51" s="220">
        <v>19.200000000000003</v>
      </c>
      <c r="K51" s="220">
        <v>20.6</v>
      </c>
      <c r="L51" s="1"/>
    </row>
    <row r="52" spans="1:12" ht="12.75">
      <c r="A52" s="1"/>
      <c r="B52" s="272" t="s">
        <v>170</v>
      </c>
      <c r="C52" s="273"/>
      <c r="D52" s="260">
        <v>29327.5</v>
      </c>
      <c r="E52" s="260">
        <v>31167</v>
      </c>
      <c r="F52" s="260">
        <v>33511.2</v>
      </c>
      <c r="G52" s="260">
        <v>32005.399999999998</v>
      </c>
      <c r="H52" s="260">
        <v>32548.4</v>
      </c>
      <c r="I52" s="260">
        <v>32271.500000000007</v>
      </c>
      <c r="J52" s="260">
        <v>29321.4</v>
      </c>
      <c r="K52" s="260">
        <v>28422.600000000002</v>
      </c>
      <c r="L52" s="1"/>
    </row>
    <row r="53" spans="1:12" ht="12.75">
      <c r="A53" s="1"/>
      <c r="B53" s="156" t="s">
        <v>526</v>
      </c>
      <c r="C53" s="282"/>
      <c r="D53" s="217"/>
      <c r="E53" s="217"/>
      <c r="F53" s="217"/>
      <c r="G53" s="217"/>
      <c r="H53" s="217"/>
      <c r="I53" s="217"/>
      <c r="J53" s="217"/>
      <c r="K53" s="217"/>
      <c r="L53" s="1"/>
    </row>
    <row r="54" spans="1:12" ht="12.75">
      <c r="A54" s="1"/>
      <c r="B54" s="271" t="s">
        <v>476</v>
      </c>
      <c r="C54" s="169" t="s">
        <v>477</v>
      </c>
      <c r="D54" s="220">
        <v>16854.5</v>
      </c>
      <c r="E54" s="220">
        <v>19637.8</v>
      </c>
      <c r="F54" s="220">
        <v>18521.4</v>
      </c>
      <c r="G54" s="220">
        <v>16717.2</v>
      </c>
      <c r="H54" s="220">
        <v>16137.900000000001</v>
      </c>
      <c r="I54" s="220">
        <v>16709.2</v>
      </c>
      <c r="J54" s="220">
        <v>16757.9</v>
      </c>
      <c r="K54" s="220">
        <v>18205.4</v>
      </c>
      <c r="L54" s="1"/>
    </row>
    <row r="55" spans="1:12" ht="12.75">
      <c r="A55" s="1"/>
      <c r="B55" s="271" t="s">
        <v>478</v>
      </c>
      <c r="C55" s="169" t="s">
        <v>479</v>
      </c>
      <c r="D55" s="220">
        <v>772.5</v>
      </c>
      <c r="E55" s="220">
        <v>712.3</v>
      </c>
      <c r="F55" s="220">
        <v>744.2</v>
      </c>
      <c r="G55" s="220">
        <v>780.0999999999999</v>
      </c>
      <c r="H55" s="220">
        <v>715.1999999999999</v>
      </c>
      <c r="I55" s="220">
        <v>746.5</v>
      </c>
      <c r="J55" s="220">
        <v>550</v>
      </c>
      <c r="K55" s="220">
        <v>657.0000000000001</v>
      </c>
      <c r="L55" s="1"/>
    </row>
    <row r="56" spans="1:12" ht="12.75">
      <c r="A56" s="1"/>
      <c r="B56" s="271" t="s">
        <v>480</v>
      </c>
      <c r="C56" s="169" t="s">
        <v>481</v>
      </c>
      <c r="D56" s="220">
        <v>3437.2</v>
      </c>
      <c r="E56" s="220">
        <v>4414.5</v>
      </c>
      <c r="F56" s="220">
        <v>4244.299999999999</v>
      </c>
      <c r="G56" s="220">
        <v>4111.1</v>
      </c>
      <c r="H56" s="220">
        <v>3861.1000000000004</v>
      </c>
      <c r="I56" s="220">
        <v>3611.7</v>
      </c>
      <c r="J56" s="220">
        <v>3546.4</v>
      </c>
      <c r="K56" s="220">
        <v>4292.9</v>
      </c>
      <c r="L56" s="1"/>
    </row>
    <row r="57" spans="1:12" ht="12.75">
      <c r="A57" s="1"/>
      <c r="B57" s="271" t="s">
        <v>482</v>
      </c>
      <c r="C57" s="169" t="s">
        <v>483</v>
      </c>
      <c r="D57" s="220">
        <v>18942.3</v>
      </c>
      <c r="E57" s="220">
        <v>18704.899999999998</v>
      </c>
      <c r="F57" s="220">
        <v>18680.8</v>
      </c>
      <c r="G57" s="220">
        <v>17907.7</v>
      </c>
      <c r="H57" s="220">
        <v>16527.5</v>
      </c>
      <c r="I57" s="220">
        <v>16458.699999999997</v>
      </c>
      <c r="J57" s="220">
        <v>16112.100000000002</v>
      </c>
      <c r="K57" s="220">
        <v>17562</v>
      </c>
      <c r="L57" s="1"/>
    </row>
    <row r="58" spans="1:12" ht="12.75">
      <c r="A58" s="1"/>
      <c r="B58" s="271" t="s">
        <v>484</v>
      </c>
      <c r="C58" s="169" t="s">
        <v>485</v>
      </c>
      <c r="D58" s="220">
        <v>547.2</v>
      </c>
      <c r="E58" s="220">
        <v>663.1</v>
      </c>
      <c r="F58" s="220">
        <v>525.3</v>
      </c>
      <c r="G58" s="220">
        <v>611.6</v>
      </c>
      <c r="H58" s="220">
        <v>462.99999999999994</v>
      </c>
      <c r="I58" s="220">
        <v>557.4000000000001</v>
      </c>
      <c r="J58" s="220">
        <v>571.2</v>
      </c>
      <c r="K58" s="220">
        <v>637.3000000000001</v>
      </c>
      <c r="L58" s="1"/>
    </row>
    <row r="59" spans="1:12" ht="12.75">
      <c r="A59" s="1"/>
      <c r="B59" s="271" t="s">
        <v>486</v>
      </c>
      <c r="C59" s="169" t="s">
        <v>487</v>
      </c>
      <c r="D59" s="220">
        <v>6807.8</v>
      </c>
      <c r="E59" s="220">
        <v>6470.000000000001</v>
      </c>
      <c r="F59" s="220">
        <v>5449.4</v>
      </c>
      <c r="G59" s="220">
        <v>4504.400000000001</v>
      </c>
      <c r="H59" s="220">
        <v>3968.3</v>
      </c>
      <c r="I59" s="220">
        <v>3556.1</v>
      </c>
      <c r="J59" s="220">
        <v>3433.1</v>
      </c>
      <c r="K59" s="220">
        <v>3923.0000000000005</v>
      </c>
      <c r="L59" s="1"/>
    </row>
    <row r="60" spans="1:12" ht="12.75">
      <c r="A60" s="1"/>
      <c r="B60" s="271" t="s">
        <v>488</v>
      </c>
      <c r="C60" s="169" t="s">
        <v>489</v>
      </c>
      <c r="D60" s="220">
        <v>2908.6</v>
      </c>
      <c r="E60" s="220">
        <v>2980.8</v>
      </c>
      <c r="F60" s="220">
        <v>3054.9</v>
      </c>
      <c r="G60" s="220">
        <v>3554.8999999999996</v>
      </c>
      <c r="H60" s="220">
        <v>3275.3</v>
      </c>
      <c r="I60" s="220">
        <v>2948.3</v>
      </c>
      <c r="J60" s="220">
        <v>3315.7</v>
      </c>
      <c r="K60" s="220">
        <v>3759.1</v>
      </c>
      <c r="L60" s="1"/>
    </row>
    <row r="61" spans="1:12" ht="12.75">
      <c r="A61" s="1"/>
      <c r="B61" s="271" t="s">
        <v>490</v>
      </c>
      <c r="C61" s="169" t="s">
        <v>491</v>
      </c>
      <c r="D61" s="220">
        <v>6391.099999999999</v>
      </c>
      <c r="E61" s="220">
        <v>6635</v>
      </c>
      <c r="F61" s="220">
        <v>6703.599999999999</v>
      </c>
      <c r="G61" s="220">
        <v>6781.700000000001</v>
      </c>
      <c r="H61" s="220">
        <v>6279.5</v>
      </c>
      <c r="I61" s="220">
        <v>5669</v>
      </c>
      <c r="J61" s="220">
        <v>5425.200000000001</v>
      </c>
      <c r="K61" s="220">
        <v>5593</v>
      </c>
      <c r="L61" s="1"/>
    </row>
    <row r="62" spans="1:12" ht="12.75">
      <c r="A62" s="1"/>
      <c r="B62" s="271" t="s">
        <v>492</v>
      </c>
      <c r="C62" s="169" t="s">
        <v>493</v>
      </c>
      <c r="D62" s="220">
        <v>7050.1</v>
      </c>
      <c r="E62" s="220">
        <v>7120</v>
      </c>
      <c r="F62" s="220">
        <v>8788.1</v>
      </c>
      <c r="G62" s="220">
        <v>8096.5</v>
      </c>
      <c r="H62" s="220">
        <v>8197.3</v>
      </c>
      <c r="I62" s="220">
        <v>7426.2</v>
      </c>
      <c r="J62" s="220">
        <v>6916.699999999999</v>
      </c>
      <c r="K62" s="220">
        <v>7676.9000000000015</v>
      </c>
      <c r="L62" s="1"/>
    </row>
    <row r="63" spans="1:12" ht="12.75">
      <c r="A63" s="1"/>
      <c r="B63" s="271" t="s">
        <v>494</v>
      </c>
      <c r="C63" s="169" t="s">
        <v>495</v>
      </c>
      <c r="D63" s="220">
        <v>5236.8</v>
      </c>
      <c r="E63" s="220">
        <v>5131.299999999999</v>
      </c>
      <c r="F63" s="220">
        <v>5085.800000000001</v>
      </c>
      <c r="G63" s="220">
        <v>4353.2</v>
      </c>
      <c r="H63" s="220">
        <v>4592.2</v>
      </c>
      <c r="I63" s="220">
        <v>4108.1</v>
      </c>
      <c r="J63" s="220">
        <v>3757.3</v>
      </c>
      <c r="K63" s="220">
        <v>3858.5</v>
      </c>
      <c r="L63" s="1"/>
    </row>
    <row r="64" spans="1:12" ht="18.75">
      <c r="A64" s="24"/>
      <c r="B64" s="271" t="s">
        <v>496</v>
      </c>
      <c r="C64" s="169" t="s">
        <v>497</v>
      </c>
      <c r="D64" s="220">
        <v>2612.9</v>
      </c>
      <c r="E64" s="220">
        <v>3016.7000000000003</v>
      </c>
      <c r="F64" s="220">
        <v>3211.3999999999996</v>
      </c>
      <c r="G64" s="220">
        <v>3533.3</v>
      </c>
      <c r="H64" s="220">
        <v>2848.1000000000004</v>
      </c>
      <c r="I64" s="220">
        <v>2613.5</v>
      </c>
      <c r="J64" s="220">
        <v>2710.9</v>
      </c>
      <c r="K64" s="220">
        <v>2939.1000000000004</v>
      </c>
      <c r="L64" s="1"/>
    </row>
    <row r="65" spans="1:12" ht="12.75">
      <c r="A65" s="1"/>
      <c r="B65" s="271" t="s">
        <v>498</v>
      </c>
      <c r="C65" s="169" t="s">
        <v>499</v>
      </c>
      <c r="D65" s="220">
        <v>3835.3</v>
      </c>
      <c r="E65" s="220">
        <v>3817.1999999999994</v>
      </c>
      <c r="F65" s="220">
        <v>3748.1000000000004</v>
      </c>
      <c r="G65" s="220">
        <v>3123.1</v>
      </c>
      <c r="H65" s="220">
        <v>3146.6000000000004</v>
      </c>
      <c r="I65" s="220">
        <v>3130.7999999999997</v>
      </c>
      <c r="J65" s="220">
        <v>2964.2</v>
      </c>
      <c r="K65" s="220">
        <v>2836.1000000000004</v>
      </c>
      <c r="L65" s="1"/>
    </row>
    <row r="66" spans="1:12" ht="18.75">
      <c r="A66" s="24"/>
      <c r="B66" s="271" t="s">
        <v>500</v>
      </c>
      <c r="C66" s="169" t="s">
        <v>501</v>
      </c>
      <c r="D66" s="220">
        <v>2010</v>
      </c>
      <c r="E66" s="220">
        <v>1848.1</v>
      </c>
      <c r="F66" s="220">
        <v>1741.3999999999996</v>
      </c>
      <c r="G66" s="220">
        <v>1556.5</v>
      </c>
      <c r="H66" s="220">
        <v>1419.8000000000002</v>
      </c>
      <c r="I66" s="220">
        <v>1320.6</v>
      </c>
      <c r="J66" s="220">
        <v>1206.8</v>
      </c>
      <c r="K66" s="220">
        <v>1414.6999999999998</v>
      </c>
      <c r="L66" s="1"/>
    </row>
    <row r="67" spans="1:12" ht="12.75">
      <c r="A67" s="1"/>
      <c r="B67" s="271" t="s">
        <v>502</v>
      </c>
      <c r="C67" s="169" t="s">
        <v>503</v>
      </c>
      <c r="D67" s="220">
        <v>3073.8</v>
      </c>
      <c r="E67" s="220">
        <v>3146.5</v>
      </c>
      <c r="F67" s="220">
        <v>2924.5</v>
      </c>
      <c r="G67" s="220">
        <v>2757</v>
      </c>
      <c r="H67" s="220">
        <v>2789.8</v>
      </c>
      <c r="I67" s="220">
        <v>2984.6</v>
      </c>
      <c r="J67" s="220">
        <v>2629.2000000000003</v>
      </c>
      <c r="K67" s="220">
        <v>3311.9</v>
      </c>
      <c r="L67" s="1"/>
    </row>
    <row r="68" spans="1:12" ht="12.75">
      <c r="A68" s="1"/>
      <c r="B68" s="271" t="s">
        <v>504</v>
      </c>
      <c r="C68" s="169" t="s">
        <v>505</v>
      </c>
      <c r="D68" s="220">
        <v>5354.700000000001</v>
      </c>
      <c r="E68" s="220">
        <v>4783.1</v>
      </c>
      <c r="F68" s="220">
        <v>4570.5</v>
      </c>
      <c r="G68" s="220">
        <v>4188.4</v>
      </c>
      <c r="H68" s="220">
        <v>4433</v>
      </c>
      <c r="I68" s="220">
        <v>3309.4</v>
      </c>
      <c r="J68" s="220">
        <v>3369.5</v>
      </c>
      <c r="K68" s="220">
        <v>3766.0000000000005</v>
      </c>
      <c r="L68" s="1"/>
    </row>
    <row r="69" spans="1:12" ht="12.75">
      <c r="A69" s="1"/>
      <c r="B69" s="271" t="s">
        <v>506</v>
      </c>
      <c r="C69" s="169" t="s">
        <v>507</v>
      </c>
      <c r="D69" s="220">
        <v>1665.5</v>
      </c>
      <c r="E69" s="220">
        <v>1954.6</v>
      </c>
      <c r="F69" s="220">
        <v>1866.1999999999998</v>
      </c>
      <c r="G69" s="220">
        <v>1762.2999999999997</v>
      </c>
      <c r="H69" s="220">
        <v>1557.5000000000002</v>
      </c>
      <c r="I69" s="220">
        <v>1417</v>
      </c>
      <c r="J69" s="220">
        <v>1229.4</v>
      </c>
      <c r="K69" s="220">
        <v>1077.6</v>
      </c>
      <c r="L69" s="1"/>
    </row>
    <row r="70" spans="1:12" ht="12.75">
      <c r="A70" s="1"/>
      <c r="B70" s="271" t="s">
        <v>508</v>
      </c>
      <c r="C70" s="169" t="s">
        <v>509</v>
      </c>
      <c r="D70" s="220">
        <v>948.3000000000002</v>
      </c>
      <c r="E70" s="220">
        <v>950.6</v>
      </c>
      <c r="F70" s="220">
        <v>981</v>
      </c>
      <c r="G70" s="220">
        <v>987.4000000000001</v>
      </c>
      <c r="H70" s="220">
        <v>896.6</v>
      </c>
      <c r="I70" s="220">
        <v>863.6</v>
      </c>
      <c r="J70" s="220">
        <v>1051.8</v>
      </c>
      <c r="K70" s="220">
        <v>975</v>
      </c>
      <c r="L70" s="1"/>
    </row>
    <row r="71" spans="1:12" ht="12.75">
      <c r="A71" s="1"/>
      <c r="B71" s="271" t="s">
        <v>510</v>
      </c>
      <c r="C71" s="169" t="s">
        <v>511</v>
      </c>
      <c r="D71" s="220">
        <v>27614.399999999998</v>
      </c>
      <c r="E71" s="220">
        <v>29358.7</v>
      </c>
      <c r="F71" s="220">
        <v>30488.699999999997</v>
      </c>
      <c r="G71" s="220">
        <v>26330</v>
      </c>
      <c r="H71" s="220">
        <v>29477.499999999996</v>
      </c>
      <c r="I71" s="220">
        <v>28761.9</v>
      </c>
      <c r="J71" s="220">
        <v>24258.7</v>
      </c>
      <c r="K71" s="220">
        <v>21977.8</v>
      </c>
      <c r="L71" s="1"/>
    </row>
    <row r="72" spans="1:12" ht="12.75">
      <c r="A72" s="1"/>
      <c r="B72" s="271" t="s">
        <v>512</v>
      </c>
      <c r="C72" s="169" t="s">
        <v>513</v>
      </c>
      <c r="D72" s="220">
        <v>893.9</v>
      </c>
      <c r="E72" s="220">
        <v>1303.7</v>
      </c>
      <c r="F72" s="220">
        <v>1876.4000000000003</v>
      </c>
      <c r="G72" s="220">
        <v>1566.2</v>
      </c>
      <c r="H72" s="220">
        <v>1940.6</v>
      </c>
      <c r="I72" s="220">
        <v>1495.3</v>
      </c>
      <c r="J72" s="220">
        <v>1504.3000000000002</v>
      </c>
      <c r="K72" s="220">
        <v>1347.3</v>
      </c>
      <c r="L72" s="1"/>
    </row>
    <row r="73" spans="1:12" ht="12.75">
      <c r="A73" s="1"/>
      <c r="B73" s="271" t="s">
        <v>514</v>
      </c>
      <c r="C73" s="169" t="s">
        <v>515</v>
      </c>
      <c r="D73" s="220">
        <v>29.799999999999997</v>
      </c>
      <c r="E73" s="220">
        <v>54.6</v>
      </c>
      <c r="F73" s="220">
        <v>59.4</v>
      </c>
      <c r="G73" s="220">
        <v>95.20000000000002</v>
      </c>
      <c r="H73" s="220">
        <v>102.89999999999999</v>
      </c>
      <c r="I73" s="220">
        <v>98</v>
      </c>
      <c r="J73" s="220">
        <v>158.1</v>
      </c>
      <c r="K73" s="220">
        <v>69</v>
      </c>
      <c r="L73" s="1"/>
    </row>
    <row r="74" spans="1:12" ht="12.75">
      <c r="A74" s="1"/>
      <c r="B74" s="272" t="s">
        <v>170</v>
      </c>
      <c r="C74" s="273"/>
      <c r="D74" s="260">
        <v>116986.69999999998</v>
      </c>
      <c r="E74" s="260">
        <v>122703.5</v>
      </c>
      <c r="F74" s="260">
        <v>123265.39999999998</v>
      </c>
      <c r="G74" s="260">
        <v>113317.79999999999</v>
      </c>
      <c r="H74" s="260">
        <v>112629.7</v>
      </c>
      <c r="I74" s="260">
        <v>107785.90000000001</v>
      </c>
      <c r="J74" s="260">
        <v>101468.50000000001</v>
      </c>
      <c r="K74" s="260">
        <v>105879.59999999999</v>
      </c>
      <c r="L74" s="1"/>
    </row>
    <row r="75" spans="1:12" ht="12.75">
      <c r="A75" s="1"/>
      <c r="B75" s="156" t="s">
        <v>527</v>
      </c>
      <c r="C75" s="282"/>
      <c r="D75" s="217"/>
      <c r="E75" s="217"/>
      <c r="F75" s="217"/>
      <c r="G75" s="217"/>
      <c r="H75" s="217"/>
      <c r="I75" s="217"/>
      <c r="J75" s="217"/>
      <c r="K75" s="217"/>
      <c r="L75" s="1"/>
    </row>
    <row r="76" spans="1:12" ht="12.75">
      <c r="A76" s="1"/>
      <c r="B76" s="271" t="s">
        <v>476</v>
      </c>
      <c r="C76" s="169" t="s">
        <v>477</v>
      </c>
      <c r="D76" s="223">
        <v>23841.4</v>
      </c>
      <c r="E76" s="223">
        <v>27385.599999999995</v>
      </c>
      <c r="F76" s="223">
        <v>26728.900000000005</v>
      </c>
      <c r="G76" s="223">
        <v>24701.1</v>
      </c>
      <c r="H76" s="223">
        <v>24777.3</v>
      </c>
      <c r="I76" s="223">
        <v>25311.7</v>
      </c>
      <c r="J76" s="223">
        <v>24249.1</v>
      </c>
      <c r="K76" s="223">
        <v>25235.2</v>
      </c>
      <c r="L76" s="1"/>
    </row>
    <row r="77" spans="1:12" ht="12.75">
      <c r="A77" s="1"/>
      <c r="B77" s="271" t="s">
        <v>478</v>
      </c>
      <c r="C77" s="169" t="s">
        <v>479</v>
      </c>
      <c r="D77" s="223">
        <v>1048.5</v>
      </c>
      <c r="E77" s="223">
        <v>943.0000000000001</v>
      </c>
      <c r="F77" s="223">
        <v>936.4000000000001</v>
      </c>
      <c r="G77" s="223">
        <v>1075.1</v>
      </c>
      <c r="H77" s="223">
        <v>966.4999999999999</v>
      </c>
      <c r="I77" s="223">
        <v>974.8000000000001</v>
      </c>
      <c r="J77" s="223">
        <v>724.5999999999999</v>
      </c>
      <c r="K77" s="223">
        <v>792.4000000000001</v>
      </c>
      <c r="L77" s="1"/>
    </row>
    <row r="78" spans="1:12" ht="12.75">
      <c r="A78" s="1"/>
      <c r="B78" s="271" t="s">
        <v>480</v>
      </c>
      <c r="C78" s="169" t="s">
        <v>481</v>
      </c>
      <c r="D78" s="223">
        <v>14397.2</v>
      </c>
      <c r="E78" s="223">
        <v>15922.5</v>
      </c>
      <c r="F78" s="223">
        <v>16424.1</v>
      </c>
      <c r="G78" s="223">
        <v>15454.900000000001</v>
      </c>
      <c r="H78" s="223">
        <v>15606.7</v>
      </c>
      <c r="I78" s="223">
        <v>15553.2</v>
      </c>
      <c r="J78" s="223">
        <v>13705.1</v>
      </c>
      <c r="K78" s="223">
        <v>14808.800000000001</v>
      </c>
      <c r="L78" s="1"/>
    </row>
    <row r="79" spans="1:12" ht="12.75">
      <c r="A79" s="1"/>
      <c r="B79" s="271" t="s">
        <v>482</v>
      </c>
      <c r="C79" s="169" t="s">
        <v>483</v>
      </c>
      <c r="D79" s="223">
        <v>23599.899999999998</v>
      </c>
      <c r="E79" s="223">
        <v>23737.7</v>
      </c>
      <c r="F79" s="223">
        <v>24092.5</v>
      </c>
      <c r="G79" s="223">
        <v>22902.300000000003</v>
      </c>
      <c r="H79" s="223">
        <v>21497.600000000002</v>
      </c>
      <c r="I79" s="223">
        <v>21265.799999999996</v>
      </c>
      <c r="J79" s="223">
        <v>20908.4</v>
      </c>
      <c r="K79" s="223">
        <v>22031.800000000003</v>
      </c>
      <c r="L79" s="1"/>
    </row>
    <row r="80" spans="1:12" ht="12.75">
      <c r="A80" s="1"/>
      <c r="B80" s="271" t="s">
        <v>484</v>
      </c>
      <c r="C80" s="169" t="s">
        <v>485</v>
      </c>
      <c r="D80" s="223">
        <v>713.9</v>
      </c>
      <c r="E80" s="223">
        <v>868.7</v>
      </c>
      <c r="F80" s="223">
        <v>701.3000000000001</v>
      </c>
      <c r="G80" s="223">
        <v>878.8</v>
      </c>
      <c r="H80" s="223">
        <v>630.0999999999999</v>
      </c>
      <c r="I80" s="223">
        <v>684.4</v>
      </c>
      <c r="J80" s="223">
        <v>754.6999999999999</v>
      </c>
      <c r="K80" s="223">
        <v>827.5</v>
      </c>
      <c r="L80" s="1"/>
    </row>
    <row r="81" spans="1:12" ht="12.75">
      <c r="A81" s="1"/>
      <c r="B81" s="271" t="s">
        <v>486</v>
      </c>
      <c r="C81" s="169" t="s">
        <v>487</v>
      </c>
      <c r="D81" s="223">
        <v>8569.7</v>
      </c>
      <c r="E81" s="223">
        <v>7995.6</v>
      </c>
      <c r="F81" s="223">
        <v>6384.099999999999</v>
      </c>
      <c r="G81" s="223">
        <v>5359.700000000001</v>
      </c>
      <c r="H81" s="223">
        <v>4834.2</v>
      </c>
      <c r="I81" s="223">
        <v>4452.1</v>
      </c>
      <c r="J81" s="223">
        <v>4241.8</v>
      </c>
      <c r="K81" s="223">
        <v>4711.000000000001</v>
      </c>
      <c r="L81" s="1"/>
    </row>
    <row r="82" spans="1:12" ht="12.75">
      <c r="A82" s="1"/>
      <c r="B82" s="271" t="s">
        <v>488</v>
      </c>
      <c r="C82" s="169" t="s">
        <v>489</v>
      </c>
      <c r="D82" s="223">
        <v>5606.6</v>
      </c>
      <c r="E82" s="223">
        <v>5477.7</v>
      </c>
      <c r="F82" s="223">
        <v>5453.9</v>
      </c>
      <c r="G82" s="223">
        <v>6208.4</v>
      </c>
      <c r="H82" s="223">
        <v>5815.6</v>
      </c>
      <c r="I82" s="223">
        <v>5704.9</v>
      </c>
      <c r="J82" s="223">
        <v>6234.199999999999</v>
      </c>
      <c r="K82" s="223">
        <v>6704.9</v>
      </c>
      <c r="L82" s="1"/>
    </row>
    <row r="83" spans="1:12" ht="12.75">
      <c r="A83" s="1"/>
      <c r="B83" s="271" t="s">
        <v>490</v>
      </c>
      <c r="C83" s="169" t="s">
        <v>491</v>
      </c>
      <c r="D83" s="223">
        <v>7771.9</v>
      </c>
      <c r="E83" s="223">
        <v>7994</v>
      </c>
      <c r="F83" s="223">
        <v>8223.8</v>
      </c>
      <c r="G83" s="223">
        <v>8195.8</v>
      </c>
      <c r="H83" s="223">
        <v>7665.3</v>
      </c>
      <c r="I83" s="223">
        <v>7051.9</v>
      </c>
      <c r="J83" s="223">
        <v>6801.5</v>
      </c>
      <c r="K83" s="223">
        <v>6890.2</v>
      </c>
      <c r="L83" s="1"/>
    </row>
    <row r="84" spans="1:12" ht="12.75">
      <c r="A84" s="1"/>
      <c r="B84" s="271" t="s">
        <v>492</v>
      </c>
      <c r="C84" s="169" t="s">
        <v>493</v>
      </c>
      <c r="D84" s="223">
        <v>16292.800000000001</v>
      </c>
      <c r="E84" s="223">
        <v>16891.3</v>
      </c>
      <c r="F84" s="223">
        <v>19711.300000000003</v>
      </c>
      <c r="G84" s="223">
        <v>19199.399999999998</v>
      </c>
      <c r="H84" s="223">
        <v>18514.7</v>
      </c>
      <c r="I84" s="223">
        <v>16981.2</v>
      </c>
      <c r="J84" s="223">
        <v>15855</v>
      </c>
      <c r="K84" s="223">
        <v>16102.300000000003</v>
      </c>
      <c r="L84" s="1"/>
    </row>
    <row r="85" spans="1:12" ht="12.75">
      <c r="A85" s="1"/>
      <c r="B85" s="271" t="s">
        <v>494</v>
      </c>
      <c r="C85" s="169" t="s">
        <v>495</v>
      </c>
      <c r="D85" s="223">
        <v>6398.9</v>
      </c>
      <c r="E85" s="223">
        <v>6244.899999999999</v>
      </c>
      <c r="F85" s="223">
        <v>6283.800000000001</v>
      </c>
      <c r="G85" s="223">
        <v>5331.7</v>
      </c>
      <c r="H85" s="223">
        <v>5715.699999999999</v>
      </c>
      <c r="I85" s="223">
        <v>5094.4</v>
      </c>
      <c r="J85" s="223">
        <v>4603.400000000001</v>
      </c>
      <c r="K85" s="223">
        <v>4592.5</v>
      </c>
      <c r="L85" s="1"/>
    </row>
    <row r="86" spans="1:12" ht="12.75">
      <c r="A86" s="1"/>
      <c r="B86" s="271" t="s">
        <v>496</v>
      </c>
      <c r="C86" s="169" t="s">
        <v>497</v>
      </c>
      <c r="D86" s="223">
        <v>3642.3999999999996</v>
      </c>
      <c r="E86" s="223">
        <v>4518.6</v>
      </c>
      <c r="F86" s="223">
        <v>4997.6</v>
      </c>
      <c r="G86" s="223">
        <v>5241.6</v>
      </c>
      <c r="H86" s="223">
        <v>4506.4</v>
      </c>
      <c r="I86" s="223">
        <v>4254</v>
      </c>
      <c r="J86" s="223">
        <v>4337.3</v>
      </c>
      <c r="K86" s="223">
        <v>4644.200000000001</v>
      </c>
      <c r="L86" s="1"/>
    </row>
    <row r="87" spans="1:12" ht="12.75">
      <c r="A87" s="1"/>
      <c r="B87" s="271" t="s">
        <v>498</v>
      </c>
      <c r="C87" s="169" t="s">
        <v>499</v>
      </c>
      <c r="D87" s="223">
        <v>4383.8</v>
      </c>
      <c r="E87" s="223">
        <v>4374.999999999999</v>
      </c>
      <c r="F87" s="223">
        <v>4365.3</v>
      </c>
      <c r="G87" s="223">
        <v>3602.1</v>
      </c>
      <c r="H87" s="223">
        <v>3660.7000000000003</v>
      </c>
      <c r="I87" s="223">
        <v>3647.1</v>
      </c>
      <c r="J87" s="223">
        <v>3407.7</v>
      </c>
      <c r="K87" s="223">
        <v>3292.5000000000005</v>
      </c>
      <c r="L87" s="1"/>
    </row>
    <row r="88" spans="1:12" ht="12.75">
      <c r="A88" s="1"/>
      <c r="B88" s="271" t="s">
        <v>500</v>
      </c>
      <c r="C88" s="169" t="s">
        <v>501</v>
      </c>
      <c r="D88" s="223">
        <v>2199.8</v>
      </c>
      <c r="E88" s="223">
        <v>2071.6</v>
      </c>
      <c r="F88" s="223">
        <v>1986.4999999999995</v>
      </c>
      <c r="G88" s="223">
        <v>1790.4</v>
      </c>
      <c r="H88" s="223">
        <v>1604.7</v>
      </c>
      <c r="I88" s="223">
        <v>1478.0999999999997</v>
      </c>
      <c r="J88" s="223">
        <v>1349.5</v>
      </c>
      <c r="K88" s="223">
        <v>1596.7999999999997</v>
      </c>
      <c r="L88" s="1"/>
    </row>
    <row r="89" spans="1:12" ht="12.75">
      <c r="A89" s="1"/>
      <c r="B89" s="271" t="s">
        <v>502</v>
      </c>
      <c r="C89" s="169" t="s">
        <v>503</v>
      </c>
      <c r="D89" s="223">
        <v>5235.5</v>
      </c>
      <c r="E89" s="223">
        <v>5368.5</v>
      </c>
      <c r="F89" s="223">
        <v>5402.900000000001</v>
      </c>
      <c r="G89" s="223">
        <v>5114</v>
      </c>
      <c r="H89" s="223">
        <v>5120.000000000001</v>
      </c>
      <c r="I89" s="223">
        <v>5264.499999999999</v>
      </c>
      <c r="J89" s="223">
        <v>4974.6</v>
      </c>
      <c r="K89" s="223">
        <v>5470.7</v>
      </c>
      <c r="L89" s="1"/>
    </row>
    <row r="90" spans="1:12" ht="12.75">
      <c r="A90" s="1"/>
      <c r="B90" s="271" t="s">
        <v>504</v>
      </c>
      <c r="C90" s="169" t="s">
        <v>505</v>
      </c>
      <c r="D90" s="223">
        <v>6123.000000000002</v>
      </c>
      <c r="E90" s="223">
        <v>5538.5</v>
      </c>
      <c r="F90" s="223">
        <v>5288.000000000001</v>
      </c>
      <c r="G90" s="223">
        <v>4817.6</v>
      </c>
      <c r="H90" s="223">
        <v>5003.9</v>
      </c>
      <c r="I90" s="223">
        <v>3857.7</v>
      </c>
      <c r="J90" s="223">
        <v>3827.2999999999997</v>
      </c>
      <c r="K90" s="223">
        <v>4167.2</v>
      </c>
      <c r="L90" s="1"/>
    </row>
    <row r="91" spans="1:12" ht="12.75">
      <c r="A91" s="1"/>
      <c r="B91" s="271" t="s">
        <v>506</v>
      </c>
      <c r="C91" s="169" t="s">
        <v>507</v>
      </c>
      <c r="D91" s="223">
        <v>2053.1000000000004</v>
      </c>
      <c r="E91" s="223">
        <v>2430.5</v>
      </c>
      <c r="F91" s="223">
        <v>2324.3999999999996</v>
      </c>
      <c r="G91" s="223">
        <v>2205.8999999999996</v>
      </c>
      <c r="H91" s="223">
        <v>2011.7</v>
      </c>
      <c r="I91" s="223">
        <v>1841.9</v>
      </c>
      <c r="J91" s="223">
        <v>1583.9000000000003</v>
      </c>
      <c r="K91" s="223">
        <v>1324.2</v>
      </c>
      <c r="L91" s="1"/>
    </row>
    <row r="92" spans="1:12" ht="12.75">
      <c r="A92" s="1"/>
      <c r="B92" s="271" t="s">
        <v>508</v>
      </c>
      <c r="C92" s="169" t="s">
        <v>509</v>
      </c>
      <c r="D92" s="223">
        <v>1468.9</v>
      </c>
      <c r="E92" s="223">
        <v>1478.1</v>
      </c>
      <c r="F92" s="223">
        <v>1515.5</v>
      </c>
      <c r="G92" s="223">
        <v>1438.8000000000002</v>
      </c>
      <c r="H92" s="223">
        <v>1382.6999999999998</v>
      </c>
      <c r="I92" s="223">
        <v>1420.3000000000002</v>
      </c>
      <c r="J92" s="223">
        <v>1685.6</v>
      </c>
      <c r="K92" s="223">
        <v>1527.5</v>
      </c>
      <c r="L92" s="1"/>
    </row>
    <row r="93" spans="1:12" ht="12.75">
      <c r="A93" s="1"/>
      <c r="B93" s="271" t="s">
        <v>510</v>
      </c>
      <c r="C93" s="169" t="s">
        <v>511</v>
      </c>
      <c r="D93" s="223">
        <v>31612.9</v>
      </c>
      <c r="E93" s="223">
        <v>33525.8</v>
      </c>
      <c r="F93" s="223">
        <v>34843.2</v>
      </c>
      <c r="G93" s="223">
        <v>30269.6</v>
      </c>
      <c r="H93" s="223">
        <v>33514.799999999996</v>
      </c>
      <c r="I93" s="223">
        <v>32674.000000000004</v>
      </c>
      <c r="J93" s="223">
        <v>27436.9</v>
      </c>
      <c r="K93" s="223">
        <v>24635.6</v>
      </c>
      <c r="L93" s="1"/>
    </row>
    <row r="94" spans="1:12" ht="12.75">
      <c r="A94" s="1"/>
      <c r="B94" s="271" t="s">
        <v>512</v>
      </c>
      <c r="C94" s="169" t="s">
        <v>513</v>
      </c>
      <c r="D94" s="223">
        <v>1056.2</v>
      </c>
      <c r="E94" s="223">
        <v>1564.5000000000002</v>
      </c>
      <c r="F94" s="223">
        <v>2276.0000000000005</v>
      </c>
      <c r="G94" s="223">
        <v>1919.2</v>
      </c>
      <c r="H94" s="223">
        <v>2367.2999999999997</v>
      </c>
      <c r="I94" s="223">
        <v>1911.9999999999998</v>
      </c>
      <c r="J94" s="223">
        <v>1852.2000000000003</v>
      </c>
      <c r="K94" s="223">
        <v>1585.8000000000002</v>
      </c>
      <c r="L94" s="1"/>
    </row>
    <row r="95" spans="1:12" ht="12.75">
      <c r="A95" s="1"/>
      <c r="B95" s="271" t="s">
        <v>514</v>
      </c>
      <c r="C95" s="169" t="s">
        <v>515</v>
      </c>
      <c r="D95" s="223">
        <v>35.2</v>
      </c>
      <c r="E95" s="223">
        <v>77.4</v>
      </c>
      <c r="F95" s="223">
        <v>68.8</v>
      </c>
      <c r="G95" s="223">
        <v>104.50000000000001</v>
      </c>
      <c r="H95" s="223">
        <v>119.39999999999999</v>
      </c>
      <c r="I95" s="223">
        <v>105.4</v>
      </c>
      <c r="J95" s="223">
        <v>180.39999999999998</v>
      </c>
      <c r="K95" s="223">
        <v>90.80000000000001</v>
      </c>
      <c r="L95" s="1"/>
    </row>
    <row r="96" spans="1:12" ht="12.75">
      <c r="A96" s="1"/>
      <c r="B96" s="272" t="s">
        <v>170</v>
      </c>
      <c r="C96" s="273"/>
      <c r="D96" s="260">
        <v>166051.59999999998</v>
      </c>
      <c r="E96" s="260">
        <v>174409.5</v>
      </c>
      <c r="F96" s="260">
        <v>178008.3</v>
      </c>
      <c r="G96" s="260">
        <v>165810.9</v>
      </c>
      <c r="H96" s="260">
        <v>165315.3</v>
      </c>
      <c r="I96" s="260">
        <v>159529.4</v>
      </c>
      <c r="J96" s="260">
        <v>148713.2</v>
      </c>
      <c r="K96" s="260">
        <v>151031.9</v>
      </c>
      <c r="L96" s="1"/>
    </row>
    <row r="97" spans="1:12" ht="18.75">
      <c r="A97" s="55">
        <v>-1</v>
      </c>
      <c r="B97" s="19" t="s">
        <v>528</v>
      </c>
      <c r="C97" s="10"/>
      <c r="D97" s="1"/>
      <c r="E97" s="1"/>
      <c r="F97" s="1"/>
      <c r="G97" s="1"/>
      <c r="H97" s="1"/>
      <c r="I97" s="1"/>
      <c r="J97" s="1"/>
      <c r="K97" s="1"/>
      <c r="L97" s="1"/>
    </row>
    <row r="98" ht="11.25">
      <c r="B98" s="26"/>
    </row>
  </sheetData>
  <sheetProtection/>
  <printOptions/>
  <pageMargins left="0.7" right="0.7" top="0.75" bottom="0.75" header="0.3" footer="0.3"/>
  <pageSetup orientation="portrait" paperSize="9"/>
  <ignoredErrors>
    <ignoredError sqref="B76:B95 B54:B73 B32:B51 B10:B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Transports urbains et routiers (2e partie)</dc:title>
  <dc:subject>Mémento de statistiques des transports 2016</dc:subject>
  <dc:creator>SDES</dc:creator>
  <cp:keywords/>
  <dc:description/>
  <cp:lastModifiedBy>MEDDE</cp:lastModifiedBy>
  <dcterms:created xsi:type="dcterms:W3CDTF">2017-10-17T12:06:39Z</dcterms:created>
  <dcterms:modified xsi:type="dcterms:W3CDTF">2017-11-29T12:47:32Z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