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00" windowWidth="15660" windowHeight="10290" activeTab="0"/>
  </bookViews>
  <sheets>
    <sheet name="Sommaire" sheetId="1" r:id="rId1"/>
    <sheet name="9.1.1" sheetId="2" r:id="rId2"/>
    <sheet name="9.1.2" sheetId="3" r:id="rId3"/>
    <sheet name="9.1.3" sheetId="4" r:id="rId4"/>
    <sheet name="9.1.4" sheetId="5" r:id="rId5"/>
    <sheet name="9.1.5" sheetId="6" r:id="rId6"/>
  </sheets>
  <definedNames>
    <definedName name="IDX135" localSheetId="1">'9.1.1'!#REF!</definedName>
    <definedName name="IDX2" localSheetId="5">'9.1.5'!#REF!</definedName>
  </definedNames>
  <calcPr fullCalcOnLoad="1"/>
</workbook>
</file>

<file path=xl/sharedStrings.xml><?xml version="1.0" encoding="utf-8"?>
<sst xmlns="http://schemas.openxmlformats.org/spreadsheetml/2006/main" count="147" uniqueCount="64">
  <si>
    <t>Très important</t>
  </si>
  <si>
    <t>Assez important</t>
  </si>
  <si>
    <t>Peu important</t>
  </si>
  <si>
    <t>Non concerné</t>
  </si>
  <si>
    <t>Coûts encore importants des équipements innovants pour l'acheteur final</t>
  </si>
  <si>
    <t>Marché déjà contrôlé par des concurrents</t>
  </si>
  <si>
    <t>Absence d'une demande exprimée par la clientèle</t>
  </si>
  <si>
    <t>Manque d'information sur les aides financières associées aux prestations</t>
  </si>
  <si>
    <t>Les réglementations techniques sont trop complexes et évoluent trop vite</t>
  </si>
  <si>
    <t>Méconnaissance des produits et techniques utilisés</t>
  </si>
  <si>
    <t>Manque de qualification du personnel</t>
  </si>
  <si>
    <t>Complexité des techniques mises en oeuvre</t>
  </si>
  <si>
    <t>Difficultés à fournir des garanties de performance, à effectuer une maintenance</t>
  </si>
  <si>
    <t>Difficultés à se faire assurer (responsabilité) sur certaines prestations</t>
  </si>
  <si>
    <t>Difficultés d'approvisionnement auprès des fournisseurs</t>
  </si>
  <si>
    <t>4120A - Construction de maisons individuelles</t>
  </si>
  <si>
    <t>4120B - Construction d'autres bâtiments</t>
  </si>
  <si>
    <t>4321A - Travaux d'installation électrique dans tous locaux</t>
  </si>
  <si>
    <t>4322A - Travaux d'installation d'eau et de gaz en tous locaux</t>
  </si>
  <si>
    <t>4322B - Travaux d'installation d'équipements thermiques et de climatisation</t>
  </si>
  <si>
    <t>4329A - Travaux d'isolation</t>
  </si>
  <si>
    <t>4331Z - Travaux de plâtrerie</t>
  </si>
  <si>
    <t>4332A - Travaux de menuiserie bois et PVC</t>
  </si>
  <si>
    <t>4332B - Travaux de menuiserie métallique et serrurerie</t>
  </si>
  <si>
    <t>4333Z - Travaux de revêtement des sols et des murs</t>
  </si>
  <si>
    <t>4334Z - Travaux de peinture et vitrerie</t>
  </si>
  <si>
    <t>4339Z - Autres travaux de finition</t>
  </si>
  <si>
    <t>4391A - Travaux de charpente</t>
  </si>
  <si>
    <t>4391B - Travaux de couverture par éléments</t>
  </si>
  <si>
    <t>4399A - Travaux d'étanchéification</t>
  </si>
  <si>
    <t>4399B - Travaux de montage de structures métalliques</t>
  </si>
  <si>
    <t>4399C - Travaux de maçonnerie générale et gros œuvre de bâtiment</t>
  </si>
  <si>
    <t>0 à 2 salariés</t>
  </si>
  <si>
    <t>3 à 9 salariés</t>
  </si>
  <si>
    <t>50 salariés et plus</t>
  </si>
  <si>
    <t>Freins au développement de prestations performantes</t>
  </si>
  <si>
    <t>Total</t>
  </si>
  <si>
    <t>Taille de l'entreprise</t>
  </si>
  <si>
    <t>10 à 49 salariés</t>
  </si>
  <si>
    <t>Unité : en nombre d'entreprises</t>
  </si>
  <si>
    <t>Source : SOeS, enquête qualité énergétique mise en œuvre par les entreprises dans les bâtiments</t>
  </si>
  <si>
    <t>Freins très ou assez importants au développement de prestations performantes qualifiés d'importants</t>
  </si>
  <si>
    <t>Freins très ou assez importants au développement de prestations performantes</t>
  </si>
  <si>
    <t>Freins peu ou pas importants au développement de prestations performantes</t>
  </si>
  <si>
    <t>Note de lecture : 105 144 entreprises estiment que les coûts encore importants des équipements innovants pour l'acheteur final sont des freins très importants au développement de prestations performantes.</t>
  </si>
  <si>
    <t>Note de lecture : 10 712 entreprises exerçant une activité de construction de maisons individuelles estiment que les coûts encore importants des équipements innovants pour l'acheteur final sont des freins très ou assez importants au développement de prestations performantes.</t>
  </si>
  <si>
    <t>Note de lecture : 4826 entreprises exerçant une activité de construction de maisons individuelles estiment que les coûts encore importants des équipements innovants pour l'acheteur final sont des freins peu ou pas importants au développement de prestations performantes.</t>
  </si>
  <si>
    <t>n.s</t>
  </si>
  <si>
    <t>n.s : non significatif</t>
  </si>
  <si>
    <t>9.1         Tableaux en nombre d’entreprises</t>
  </si>
  <si>
    <t>9.1.1        Par type de freins et par niveau d’importance</t>
  </si>
  <si>
    <t>9.1.3        Par type de freins et par taille d’entreprises – fort niveau d’importance</t>
  </si>
  <si>
    <t>9.1.5        Par type de freins et par taille d’entreprises – aucune importance ou non concerné</t>
  </si>
  <si>
    <t>9.1.5 Freins au développement de prestations performantes par taille d'entreprises</t>
  </si>
  <si>
    <t>9.1.4 Freins au développement de prestations performantes par activité d'entreprises</t>
  </si>
  <si>
    <t>9.1.3 Freins au développement de prestations performantes par taille d'entreprises</t>
  </si>
  <si>
    <t>9.1.1 Freins au développement de prestations performantes par niveau d'importance</t>
  </si>
  <si>
    <t>Activité principale de l'entreprise</t>
  </si>
  <si>
    <t xml:space="preserve">9.1.2 Freins au développement de prestations performantes par activité d'entreprises </t>
  </si>
  <si>
    <t>9.1.2        Par type de freins et par activité d'entreprises – fort niveau d’importance</t>
  </si>
  <si>
    <t>9.1.4        Par type de freins et par activité d'entreprises – aucune importance ou non concerné</t>
  </si>
  <si>
    <t>Note de lecture : 279 entreprises de 50 salariés et plus estiment que les coûts encore importants des équipements innovants pour l'acheteur final sont des freins peu ou pas importants au développement de prestations performantes.</t>
  </si>
  <si>
    <t>Note de lecture : 1 016 entreprises de 50 salariés et plus estiment que les coûts encore importants des équipements innovants pour l'acheteur final sont des freins très ou assez importants au développement de prestations performantes.</t>
  </si>
  <si>
    <t>9. Frein au développement de prestations performantes dans les bâtiments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</si>
</sst>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0.000"/>
  </numFmts>
  <fonts count="9">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6"/>
      <name val="Liberation Sans"/>
      <family val="2"/>
    </font>
    <font>
      <b/>
      <i/>
      <sz val="12"/>
      <name val="Liberation Sans"/>
      <family val="2"/>
    </font>
    <font>
      <i/>
      <sz val="10"/>
      <name val="Arial"/>
      <family val="2"/>
    </font>
    <font>
      <sz val="10"/>
      <color indexed="10"/>
      <name val="Arial"/>
      <family val="0"/>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vertical="center" wrapText="1"/>
    </xf>
    <xf numFmtId="3" fontId="4"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3" fontId="0" fillId="2" borderId="1" xfId="0" applyNumberFormat="1" applyFont="1" applyFill="1" applyBorder="1" applyAlignment="1">
      <alignment vertical="center" wrapText="1"/>
    </xf>
    <xf numFmtId="3" fontId="0" fillId="2" borderId="1" xfId="0" applyNumberFormat="1" applyFont="1" applyFill="1" applyBorder="1" applyAlignment="1">
      <alignment vertical="center" wrapText="1"/>
    </xf>
    <xf numFmtId="1" fontId="0" fillId="2" borderId="1" xfId="0" applyNumberFormat="1" applyFont="1" applyFill="1" applyBorder="1" applyAlignment="1">
      <alignment vertical="center" wrapText="1"/>
    </xf>
    <xf numFmtId="3" fontId="0" fillId="2" borderId="1"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1" fillId="0" borderId="0" xfId="15" applyAlignment="1">
      <alignment horizontal="left" vertical="center" wrapText="1"/>
    </xf>
    <xf numFmtId="0" fontId="4" fillId="0" borderId="1" xfId="0" applyFont="1" applyBorder="1" applyAlignment="1">
      <alignment horizontal="center" vertical="center" wrapText="1"/>
    </xf>
    <xf numFmtId="0" fontId="0" fillId="0" borderId="0" xfId="0" applyFont="1" applyAlignment="1">
      <alignment vertical="center" wrapText="1"/>
    </xf>
    <xf numFmtId="0" fontId="0" fillId="0" borderId="1" xfId="0" applyBorder="1" applyAlignment="1">
      <alignment vertical="center" wrapText="1"/>
    </xf>
    <xf numFmtId="0" fontId="4" fillId="0" borderId="0" xfId="0" applyFont="1" applyAlignment="1">
      <alignment horizontal="center" vertical="center" wrapText="1"/>
    </xf>
    <xf numFmtId="4" fontId="0" fillId="0" borderId="0" xfId="0" applyNumberFormat="1" applyFont="1" applyAlignment="1">
      <alignment vertical="center" wrapText="1"/>
    </xf>
    <xf numFmtId="3" fontId="0" fillId="0" borderId="0" xfId="0" applyNumberFormat="1" applyFont="1" applyAlignment="1">
      <alignment vertical="center" wrapText="1"/>
    </xf>
    <xf numFmtId="3" fontId="0" fillId="0" borderId="1" xfId="0" applyNumberFormat="1" applyBorder="1" applyAlignment="1">
      <alignment vertical="center" wrapText="1"/>
    </xf>
    <xf numFmtId="3" fontId="0" fillId="0" borderId="0" xfId="0" applyNumberFormat="1" applyAlignment="1">
      <alignment vertical="center" wrapText="1"/>
    </xf>
    <xf numFmtId="3" fontId="0" fillId="0" borderId="0" xfId="0" applyNumberFormat="1" applyFont="1" applyAlignment="1">
      <alignment vertical="center" wrapText="1"/>
    </xf>
    <xf numFmtId="3" fontId="0" fillId="2" borderId="0" xfId="0" applyNumberFormat="1" applyFont="1" applyFill="1" applyBorder="1" applyAlignment="1">
      <alignment vertical="center" wrapText="1"/>
    </xf>
    <xf numFmtId="3" fontId="0" fillId="2" borderId="0" xfId="0" applyNumberFormat="1" applyFont="1" applyFill="1" applyBorder="1" applyAlignment="1">
      <alignment vertical="center" wrapText="1"/>
    </xf>
    <xf numFmtId="3" fontId="0" fillId="2" borderId="0" xfId="0" applyNumberFormat="1" applyFont="1" applyFill="1" applyBorder="1" applyAlignment="1">
      <alignment horizontal="left" vertical="center" wrapText="1"/>
    </xf>
    <xf numFmtId="0" fontId="8" fillId="0" borderId="0" xfId="0" applyFont="1" applyAlignment="1">
      <alignment/>
    </xf>
    <xf numFmtId="0" fontId="1" fillId="0" borderId="0" xfId="15" applyFont="1" applyAlignment="1">
      <alignment horizontal="left" vertical="center" wrapText="1"/>
    </xf>
    <xf numFmtId="0" fontId="0" fillId="0" borderId="0" xfId="0" applyFont="1" applyAlignment="1">
      <alignment horizontal="left" vertical="center" wrapText="1"/>
    </xf>
    <xf numFmtId="0" fontId="7" fillId="0" borderId="2" xfId="0" applyFont="1" applyBorder="1" applyAlignment="1">
      <alignment horizontal="left" vertical="center" wrapText="1"/>
    </xf>
    <xf numFmtId="0" fontId="4" fillId="0" borderId="0" xfId="0" applyFont="1" applyAlignment="1">
      <alignment horizontal="left" vertical="center" wrapText="1"/>
    </xf>
    <xf numFmtId="0" fontId="4" fillId="2" borderId="1" xfId="0" applyFont="1" applyFill="1" applyBorder="1" applyAlignment="1">
      <alignment horizontal="center" vertical="center" wrapText="1"/>
    </xf>
    <xf numFmtId="0" fontId="0" fillId="0" borderId="1" xfId="0" applyBorder="1" applyAlignment="1">
      <alignment vertical="center" wrapText="1"/>
    </xf>
    <xf numFmtId="0" fontId="7"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5" fillId="0" borderId="0" xfId="0" applyFont="1" applyAlignment="1">
      <alignment horizontal="left" vertical="center" wrapText="1" indent="1"/>
    </xf>
    <xf numFmtId="0" fontId="0" fillId="0" borderId="0" xfId="0" applyAlignment="1">
      <alignment horizontal="left" vertical="center" wrapText="1" inden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1019175</xdr:colOff>
      <xdr:row>0</xdr:row>
      <xdr:rowOff>0</xdr:rowOff>
    </xdr:from>
    <xdr:to>
      <xdr:col>2</xdr:col>
      <xdr:colOff>1209675</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5781675"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G1" sqref="G1"/>
    </sheetView>
  </sheetViews>
  <sheetFormatPr defaultColWidth="11.421875" defaultRowHeight="12.75"/>
  <cols>
    <col min="1" max="1" width="144.7109375" style="10" customWidth="1"/>
    <col min="2" max="16384" width="11.421875" style="10" customWidth="1"/>
  </cols>
  <sheetData>
    <row r="1" s="39" customFormat="1" ht="19.5">
      <c r="A1" s="38" t="s">
        <v>63</v>
      </c>
    </row>
    <row r="2" ht="19.5">
      <c r="A2" s="12"/>
    </row>
    <row r="3" ht="15">
      <c r="A3" s="13" t="s">
        <v>49</v>
      </c>
    </row>
    <row r="4" s="2" customFormat="1" ht="12.75">
      <c r="A4" s="14" t="s">
        <v>50</v>
      </c>
    </row>
    <row r="5" s="2" customFormat="1" ht="12.75">
      <c r="A5" s="28" t="s">
        <v>59</v>
      </c>
    </row>
    <row r="6" s="2" customFormat="1" ht="12.75">
      <c r="A6" s="14" t="s">
        <v>51</v>
      </c>
    </row>
    <row r="7" s="2" customFormat="1" ht="12.75">
      <c r="A7" s="28" t="s">
        <v>60</v>
      </c>
    </row>
    <row r="8" s="2" customFormat="1" ht="12.75">
      <c r="A8" s="14" t="s">
        <v>52</v>
      </c>
    </row>
    <row r="9" s="2" customFormat="1" ht="12.75">
      <c r="A9" s="14"/>
    </row>
  </sheetData>
  <hyperlinks>
    <hyperlink ref="A4" location="'9.1.1'!A1" display="9.1.1        Par type de freins et par niveau d’importance"/>
    <hyperlink ref="A5" location="'9.1.2'!A1" display="9.1.2        Par type de freins et par activité des entreprises – fort niveau d’importance"/>
    <hyperlink ref="A6" location="'9.1.3'!A1" display="9.1.3        Par type de freins et par taille d’entreprises – fort niveau d’importance"/>
    <hyperlink ref="A7" location="'9.1.4'!A1" display="9.1.4        Par type de freins et par activité des entreprises – aucune importance ou non concerné"/>
    <hyperlink ref="A8" location="'9.1.5'!A1" display="9.1.5        Par type de freins et par taille d’entreprises – aucune importance ou non concerné"/>
  </hyperlinks>
  <printOptions/>
  <pageMargins left="0.75" right="0.75" top="1" bottom="1"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E28"/>
  <sheetViews>
    <sheetView showGridLines="0" workbookViewId="0" topLeftCell="A1">
      <selection activeCell="G1" sqref="G1"/>
    </sheetView>
  </sheetViews>
  <sheetFormatPr defaultColWidth="11.421875" defaultRowHeight="12.75"/>
  <cols>
    <col min="1" max="1" width="53.8515625" style="10" customWidth="1"/>
    <col min="2" max="2" width="17.57421875" style="10" customWidth="1"/>
    <col min="3" max="3" width="18.7109375" style="10" customWidth="1"/>
    <col min="4" max="4" width="18.140625" style="10" customWidth="1"/>
    <col min="5" max="5" width="20.421875" style="10" customWidth="1"/>
    <col min="6" max="16384" width="11.421875" style="10" customWidth="1"/>
  </cols>
  <sheetData>
    <row r="1" spans="1:3" ht="12.75" customHeight="1">
      <c r="A1" s="31" t="s">
        <v>56</v>
      </c>
      <c r="B1" s="31"/>
      <c r="C1" s="31"/>
    </row>
    <row r="3" ht="12.75">
      <c r="A3" s="10" t="s">
        <v>39</v>
      </c>
    </row>
    <row r="4" spans="1:5" s="18" customFormat="1" ht="25.5" customHeight="1">
      <c r="A4" s="15" t="s">
        <v>35</v>
      </c>
      <c r="B4" s="15" t="s">
        <v>0</v>
      </c>
      <c r="C4" s="15" t="s">
        <v>1</v>
      </c>
      <c r="D4" s="15" t="s">
        <v>2</v>
      </c>
      <c r="E4" s="15" t="s">
        <v>3</v>
      </c>
    </row>
    <row r="5" spans="1:5" ht="25.5" customHeight="1">
      <c r="A5" s="17" t="s">
        <v>4</v>
      </c>
      <c r="B5" s="21">
        <v>105143.54</v>
      </c>
      <c r="C5" s="21">
        <v>78317.71</v>
      </c>
      <c r="D5" s="21">
        <v>10428.42</v>
      </c>
      <c r="E5" s="21">
        <v>75614.25</v>
      </c>
    </row>
    <row r="6" spans="1:5" ht="25.5" customHeight="1">
      <c r="A6" s="17" t="s">
        <v>5</v>
      </c>
      <c r="B6" s="21">
        <v>37596.22</v>
      </c>
      <c r="C6" s="21">
        <v>84240.69</v>
      </c>
      <c r="D6" s="21">
        <v>57969.09</v>
      </c>
      <c r="E6" s="21">
        <v>89697.92</v>
      </c>
    </row>
    <row r="7" spans="1:5" ht="25.5" customHeight="1">
      <c r="A7" s="17" t="s">
        <v>6</v>
      </c>
      <c r="B7" s="21">
        <v>38626.29</v>
      </c>
      <c r="C7" s="21">
        <v>91317.42</v>
      </c>
      <c r="D7" s="21">
        <v>61296.27</v>
      </c>
      <c r="E7" s="21">
        <v>78263.94</v>
      </c>
    </row>
    <row r="8" spans="1:5" ht="25.5" customHeight="1">
      <c r="A8" s="17" t="s">
        <v>7</v>
      </c>
      <c r="B8" s="21">
        <v>61369.9</v>
      </c>
      <c r="C8" s="21">
        <v>81736.3</v>
      </c>
      <c r="D8" s="21">
        <v>42784.69</v>
      </c>
      <c r="E8" s="21">
        <v>83613.04</v>
      </c>
    </row>
    <row r="9" spans="1:5" ht="25.5" customHeight="1">
      <c r="A9" s="17" t="s">
        <v>8</v>
      </c>
      <c r="B9" s="21">
        <v>72753.89</v>
      </c>
      <c r="C9" s="21">
        <v>76051.97</v>
      </c>
      <c r="D9" s="21">
        <v>40073.81</v>
      </c>
      <c r="E9" s="21">
        <v>80624.25</v>
      </c>
    </row>
    <row r="10" spans="1:5" ht="25.5" customHeight="1">
      <c r="A10" s="17" t="s">
        <v>9</v>
      </c>
      <c r="B10" s="21">
        <v>24782.98</v>
      </c>
      <c r="C10" s="21">
        <v>69256.58</v>
      </c>
      <c r="D10" s="21">
        <v>80031.29</v>
      </c>
      <c r="E10" s="21">
        <v>95433.07</v>
      </c>
    </row>
    <row r="11" spans="1:5" ht="25.5" customHeight="1">
      <c r="A11" s="17" t="s">
        <v>10</v>
      </c>
      <c r="B11" s="21">
        <v>27579.29</v>
      </c>
      <c r="C11" s="21">
        <v>53779.64</v>
      </c>
      <c r="D11" s="21">
        <v>67253.1</v>
      </c>
      <c r="E11" s="21">
        <v>120891.89</v>
      </c>
    </row>
    <row r="12" spans="1:5" ht="25.5" customHeight="1">
      <c r="A12" s="17" t="s">
        <v>11</v>
      </c>
      <c r="B12" s="21">
        <v>21595.67</v>
      </c>
      <c r="C12" s="21">
        <v>64061.33</v>
      </c>
      <c r="D12" s="21">
        <v>84481.33</v>
      </c>
      <c r="E12" s="21">
        <v>99365.58</v>
      </c>
    </row>
    <row r="13" spans="1:5" ht="25.5" customHeight="1">
      <c r="A13" s="17" t="s">
        <v>12</v>
      </c>
      <c r="B13" s="21">
        <v>32562.18</v>
      </c>
      <c r="C13" s="21">
        <v>63153.07</v>
      </c>
      <c r="D13" s="21">
        <v>61541.62</v>
      </c>
      <c r="E13" s="21">
        <v>112247.04</v>
      </c>
    </row>
    <row r="14" spans="1:5" ht="25.5" customHeight="1">
      <c r="A14" s="17" t="s">
        <v>13</v>
      </c>
      <c r="B14" s="21">
        <v>36068.55</v>
      </c>
      <c r="C14" s="21">
        <v>46752.07</v>
      </c>
      <c r="D14" s="21">
        <v>67654.47</v>
      </c>
      <c r="E14" s="21">
        <v>119028.83</v>
      </c>
    </row>
    <row r="15" spans="1:5" ht="25.5" customHeight="1">
      <c r="A15" s="17" t="s">
        <v>14</v>
      </c>
      <c r="B15" s="21">
        <v>18180.95</v>
      </c>
      <c r="C15" s="21">
        <v>42542.92</v>
      </c>
      <c r="D15" s="21">
        <v>88256.95</v>
      </c>
      <c r="E15" s="21">
        <v>120523.09</v>
      </c>
    </row>
    <row r="16" spans="1:3" ht="12.75">
      <c r="A16" s="30" t="s">
        <v>40</v>
      </c>
      <c r="B16" s="30"/>
      <c r="C16" s="30"/>
    </row>
    <row r="18" spans="1:5" ht="26.25" customHeight="1">
      <c r="A18" s="29" t="s">
        <v>44</v>
      </c>
      <c r="B18" s="29"/>
      <c r="C18" s="29"/>
      <c r="D18" s="29"/>
      <c r="E18" s="29"/>
    </row>
    <row r="19" spans="1:5" ht="12.75">
      <c r="A19" s="29"/>
      <c r="B19" s="29"/>
      <c r="C19" s="29"/>
      <c r="D19" s="29"/>
      <c r="E19" s="29"/>
    </row>
    <row r="20" spans="3:4" ht="12.75">
      <c r="C20" s="22"/>
      <c r="D20" s="23"/>
    </row>
    <row r="21" spans="3:4" ht="12.75">
      <c r="C21" s="22"/>
      <c r="D21" s="23"/>
    </row>
    <row r="22" spans="3:4" ht="12.75">
      <c r="C22" s="22"/>
      <c r="D22" s="23"/>
    </row>
    <row r="23" spans="3:4" ht="12.75">
      <c r="C23" s="22"/>
      <c r="D23" s="23"/>
    </row>
    <row r="24" spans="3:4" ht="12.75">
      <c r="C24" s="22"/>
      <c r="D24" s="23"/>
    </row>
    <row r="25" spans="3:4" ht="12.75">
      <c r="C25" s="22"/>
      <c r="D25" s="23"/>
    </row>
    <row r="26" spans="3:4" ht="12.75">
      <c r="C26" s="22"/>
      <c r="D26" s="23"/>
    </row>
    <row r="27" spans="3:4" ht="12.75">
      <c r="C27" s="22"/>
      <c r="D27" s="23"/>
    </row>
    <row r="28" spans="3:4" ht="12.75">
      <c r="C28" s="22"/>
      <c r="D28" s="23"/>
    </row>
  </sheetData>
  <mergeCells count="4">
    <mergeCell ref="A1:C1"/>
    <mergeCell ref="A19:E19"/>
    <mergeCell ref="A18:E18"/>
    <mergeCell ref="A16:C16"/>
  </mergeCells>
  <printOptions/>
  <pageMargins left="0.75" right="0.75" top="1" bottom="1" header="0.4921259845" footer="0.4921259845"/>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20"/>
  <sheetViews>
    <sheetView showGridLines="0" workbookViewId="0" topLeftCell="D1">
      <selection activeCell="G1" sqref="G1"/>
    </sheetView>
  </sheetViews>
  <sheetFormatPr defaultColWidth="11.421875" defaultRowHeight="13.5" customHeight="1"/>
  <cols>
    <col min="1" max="1" width="57.00390625" style="1" customWidth="1"/>
    <col min="2" max="16384" width="32.7109375" style="11" customWidth="1"/>
  </cols>
  <sheetData>
    <row r="1" spans="1:3" s="16" customFormat="1" ht="13.5" customHeight="1">
      <c r="A1" s="31" t="s">
        <v>58</v>
      </c>
      <c r="B1" s="31"/>
      <c r="C1" s="31"/>
    </row>
    <row r="2" s="16" customFormat="1" ht="13.5" customHeight="1">
      <c r="A2" s="1"/>
    </row>
    <row r="3" spans="1:2" s="16" customFormat="1" ht="13.5" customHeight="1">
      <c r="A3" s="10" t="s">
        <v>39</v>
      </c>
      <c r="B3" s="27"/>
    </row>
    <row r="4" spans="1:19" ht="13.5" customHeight="1">
      <c r="A4" s="36" t="s">
        <v>41</v>
      </c>
      <c r="B4" s="35" t="s">
        <v>57</v>
      </c>
      <c r="C4" s="35"/>
      <c r="D4" s="35"/>
      <c r="E4" s="35"/>
      <c r="F4" s="35"/>
      <c r="G4" s="35"/>
      <c r="H4" s="35"/>
      <c r="I4" s="35"/>
      <c r="J4" s="35"/>
      <c r="K4" s="35"/>
      <c r="L4" s="35"/>
      <c r="M4" s="35"/>
      <c r="N4" s="35"/>
      <c r="O4" s="35"/>
      <c r="P4" s="35"/>
      <c r="Q4" s="35"/>
      <c r="R4" s="35"/>
      <c r="S4" s="32" t="s">
        <v>36</v>
      </c>
    </row>
    <row r="5" spans="1:19" ht="37.5" customHeight="1">
      <c r="A5" s="33"/>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33"/>
    </row>
    <row r="6" spans="1:19" s="20" customFormat="1" ht="25.5" customHeight="1">
      <c r="A6" s="9" t="s">
        <v>4</v>
      </c>
      <c r="B6" s="7">
        <v>10711.69</v>
      </c>
      <c r="C6" s="7">
        <v>3110.91</v>
      </c>
      <c r="D6" s="7">
        <v>29694.83</v>
      </c>
      <c r="E6" s="7">
        <v>25478.37</v>
      </c>
      <c r="F6" s="7">
        <v>13844.65</v>
      </c>
      <c r="G6" s="7">
        <v>2222.76</v>
      </c>
      <c r="H6" s="7">
        <v>11071.05</v>
      </c>
      <c r="I6" s="7">
        <v>22140.62</v>
      </c>
      <c r="J6" s="7">
        <v>5145.33</v>
      </c>
      <c r="K6" s="7">
        <v>3008.66</v>
      </c>
      <c r="L6" s="7">
        <v>10505.69</v>
      </c>
      <c r="M6" s="7">
        <v>2450.03</v>
      </c>
      <c r="N6" s="7">
        <v>6255.71</v>
      </c>
      <c r="O6" s="7">
        <v>5980.29</v>
      </c>
      <c r="P6" s="7">
        <v>682.51</v>
      </c>
      <c r="Q6" s="7">
        <v>272.68</v>
      </c>
      <c r="R6" s="7">
        <v>30885.47</v>
      </c>
      <c r="S6" s="6">
        <v>183461.25</v>
      </c>
    </row>
    <row r="7" spans="1:19" s="20" customFormat="1" ht="25.5" customHeight="1">
      <c r="A7" s="9" t="s">
        <v>5</v>
      </c>
      <c r="B7" s="7">
        <v>3882.63</v>
      </c>
      <c r="C7" s="7">
        <v>2189.94</v>
      </c>
      <c r="D7" s="7">
        <v>19877.51</v>
      </c>
      <c r="E7" s="7">
        <v>20409.58</v>
      </c>
      <c r="F7" s="7">
        <v>9666.31</v>
      </c>
      <c r="G7" s="7">
        <v>1466.04</v>
      </c>
      <c r="H7" s="7">
        <v>7164.55</v>
      </c>
      <c r="I7" s="7">
        <v>15804.05</v>
      </c>
      <c r="J7" s="7">
        <v>2632</v>
      </c>
      <c r="K7" s="7">
        <v>2160.17</v>
      </c>
      <c r="L7" s="7">
        <v>8585.81</v>
      </c>
      <c r="M7" s="7">
        <v>2055.58</v>
      </c>
      <c r="N7" s="7">
        <v>3303.27</v>
      </c>
      <c r="O7" s="7">
        <v>3315.83</v>
      </c>
      <c r="P7" s="7">
        <v>529.55</v>
      </c>
      <c r="Q7" s="7">
        <v>243.6</v>
      </c>
      <c r="R7" s="7">
        <v>18550.5</v>
      </c>
      <c r="S7" s="6">
        <v>121836.92</v>
      </c>
    </row>
    <row r="8" spans="1:19" s="20" customFormat="1" ht="25.5" customHeight="1">
      <c r="A8" s="9" t="s">
        <v>6</v>
      </c>
      <c r="B8" s="7">
        <v>7283.48</v>
      </c>
      <c r="C8" s="7">
        <v>2649.12</v>
      </c>
      <c r="D8" s="7">
        <v>22609.25</v>
      </c>
      <c r="E8" s="7">
        <v>17148.36</v>
      </c>
      <c r="F8" s="7">
        <v>9337.1</v>
      </c>
      <c r="G8" s="7">
        <v>1307.13</v>
      </c>
      <c r="H8" s="7">
        <v>8005.85</v>
      </c>
      <c r="I8" s="7">
        <v>14131.73</v>
      </c>
      <c r="J8" s="7">
        <v>3158.73</v>
      </c>
      <c r="K8" s="7">
        <v>2133.45</v>
      </c>
      <c r="L8" s="7">
        <v>6962.71</v>
      </c>
      <c r="M8" s="7">
        <v>1388.76</v>
      </c>
      <c r="N8" s="7">
        <v>3982.98</v>
      </c>
      <c r="O8" s="7">
        <v>3780.45</v>
      </c>
      <c r="P8" s="7">
        <v>591.92</v>
      </c>
      <c r="Q8" s="7">
        <v>259.2</v>
      </c>
      <c r="R8" s="7">
        <v>25213.47</v>
      </c>
      <c r="S8" s="6">
        <v>129943.69</v>
      </c>
    </row>
    <row r="9" spans="1:19" s="20" customFormat="1" ht="25.5" customHeight="1">
      <c r="A9" s="9" t="s">
        <v>7</v>
      </c>
      <c r="B9" s="7">
        <v>7664.84</v>
      </c>
      <c r="C9" s="7">
        <v>2505.28</v>
      </c>
      <c r="D9" s="7">
        <v>23751.31</v>
      </c>
      <c r="E9" s="7">
        <v>19337.11</v>
      </c>
      <c r="F9" s="7">
        <v>9657.57</v>
      </c>
      <c r="G9" s="7">
        <v>1693.21</v>
      </c>
      <c r="H9" s="7">
        <v>9881.69</v>
      </c>
      <c r="I9" s="7">
        <v>18601.04</v>
      </c>
      <c r="J9" s="7">
        <v>3616.7</v>
      </c>
      <c r="K9" s="7">
        <v>1992.5</v>
      </c>
      <c r="L9" s="7">
        <v>8334.94</v>
      </c>
      <c r="M9" s="7">
        <v>1751.86</v>
      </c>
      <c r="N9" s="7">
        <v>4922.31</v>
      </c>
      <c r="O9" s="7">
        <v>4446.35</v>
      </c>
      <c r="P9" s="7">
        <v>356.42</v>
      </c>
      <c r="Q9" s="7">
        <v>125.83</v>
      </c>
      <c r="R9" s="7">
        <v>24467.25</v>
      </c>
      <c r="S9" s="6">
        <v>143106.21</v>
      </c>
    </row>
    <row r="10" spans="1:19" s="20" customFormat="1" ht="25.5" customHeight="1">
      <c r="A10" s="9" t="s">
        <v>8</v>
      </c>
      <c r="B10" s="7">
        <v>8527.93</v>
      </c>
      <c r="C10" s="7">
        <v>2699.02</v>
      </c>
      <c r="D10" s="7">
        <v>24984.37</v>
      </c>
      <c r="E10" s="7">
        <v>19716.88</v>
      </c>
      <c r="F10" s="7">
        <v>9152.03</v>
      </c>
      <c r="G10" s="7">
        <v>1637.47</v>
      </c>
      <c r="H10" s="7">
        <v>9457.84</v>
      </c>
      <c r="I10" s="7">
        <v>18920.39</v>
      </c>
      <c r="J10" s="7">
        <v>2922.44</v>
      </c>
      <c r="K10" s="7">
        <v>1319.01</v>
      </c>
      <c r="L10" s="7">
        <v>8863.19</v>
      </c>
      <c r="M10" s="7">
        <v>1592.99</v>
      </c>
      <c r="N10" s="7">
        <v>5195.32</v>
      </c>
      <c r="O10" s="7">
        <v>4557.83</v>
      </c>
      <c r="P10" s="7">
        <v>418.01</v>
      </c>
      <c r="Q10" s="7">
        <v>139.23</v>
      </c>
      <c r="R10" s="7">
        <v>28701.87</v>
      </c>
      <c r="S10" s="6">
        <v>148805.82</v>
      </c>
    </row>
    <row r="11" spans="1:19" s="20" customFormat="1" ht="25.5" customHeight="1">
      <c r="A11" s="9" t="s">
        <v>9</v>
      </c>
      <c r="B11" s="7">
        <v>4323.85</v>
      </c>
      <c r="C11" s="7">
        <v>1677.13</v>
      </c>
      <c r="D11" s="7">
        <v>17818.37</v>
      </c>
      <c r="E11" s="7">
        <v>13270.42</v>
      </c>
      <c r="F11" s="7">
        <v>4192.74</v>
      </c>
      <c r="G11" s="7">
        <v>926.8</v>
      </c>
      <c r="H11" s="7">
        <v>5720.8</v>
      </c>
      <c r="I11" s="7">
        <v>11059.69</v>
      </c>
      <c r="J11" s="7">
        <v>2669.26</v>
      </c>
      <c r="K11" s="7">
        <v>1668.54</v>
      </c>
      <c r="L11" s="7">
        <v>4616.1</v>
      </c>
      <c r="M11" s="7">
        <v>888</v>
      </c>
      <c r="N11" s="7">
        <v>3147.99</v>
      </c>
      <c r="O11" s="7">
        <v>2408.98</v>
      </c>
      <c r="P11" s="7">
        <v>117.78</v>
      </c>
      <c r="Q11" s="7">
        <v>206.37</v>
      </c>
      <c r="R11" s="7">
        <v>19326.76</v>
      </c>
      <c r="S11" s="6">
        <v>94039.58</v>
      </c>
    </row>
    <row r="12" spans="1:19" s="20" customFormat="1" ht="25.5" customHeight="1">
      <c r="A12" s="9" t="s">
        <v>10</v>
      </c>
      <c r="B12" s="7">
        <v>4710.02</v>
      </c>
      <c r="C12" s="7">
        <v>1867.53</v>
      </c>
      <c r="D12" s="7">
        <v>14370.73</v>
      </c>
      <c r="E12" s="7">
        <v>11050.55</v>
      </c>
      <c r="F12" s="7">
        <v>6099.61</v>
      </c>
      <c r="G12" s="7">
        <v>813.16</v>
      </c>
      <c r="H12" s="7">
        <v>5335.07</v>
      </c>
      <c r="I12" s="7">
        <v>9544.47</v>
      </c>
      <c r="J12" s="7">
        <v>1651.35</v>
      </c>
      <c r="K12" s="7">
        <v>381</v>
      </c>
      <c r="L12" s="7">
        <v>4584.61</v>
      </c>
      <c r="M12" s="7">
        <v>1054.84</v>
      </c>
      <c r="N12" s="7">
        <v>2129.87</v>
      </c>
      <c r="O12" s="7">
        <v>3251.58</v>
      </c>
      <c r="P12" s="7">
        <v>223.42</v>
      </c>
      <c r="Q12" s="7">
        <v>117.57</v>
      </c>
      <c r="R12" s="7">
        <v>14173.55</v>
      </c>
      <c r="S12" s="6">
        <v>81358.93</v>
      </c>
    </row>
    <row r="13" spans="1:19" s="20" customFormat="1" ht="25.5" customHeight="1">
      <c r="A13" s="9" t="s">
        <v>11</v>
      </c>
      <c r="B13" s="7">
        <v>5136.13</v>
      </c>
      <c r="C13" s="7">
        <v>1564.36</v>
      </c>
      <c r="D13" s="7">
        <v>15014.18</v>
      </c>
      <c r="E13" s="7">
        <v>11636.15</v>
      </c>
      <c r="F13" s="7">
        <v>6020.65</v>
      </c>
      <c r="G13" s="7">
        <v>1077.67</v>
      </c>
      <c r="H13" s="7">
        <v>5425.57</v>
      </c>
      <c r="I13" s="7">
        <v>10564.07</v>
      </c>
      <c r="J13" s="7">
        <v>2871.38</v>
      </c>
      <c r="K13" s="7">
        <v>643.82</v>
      </c>
      <c r="L13" s="7">
        <v>4541.98</v>
      </c>
      <c r="M13" s="7">
        <v>507.63</v>
      </c>
      <c r="N13" s="7">
        <v>2781.78</v>
      </c>
      <c r="O13" s="7">
        <v>2478.81</v>
      </c>
      <c r="P13" s="7">
        <v>399.44</v>
      </c>
      <c r="Q13" s="7">
        <v>215.13</v>
      </c>
      <c r="R13" s="7">
        <v>14778.27</v>
      </c>
      <c r="S13" s="6">
        <v>85657.02</v>
      </c>
    </row>
    <row r="14" spans="1:19" s="20" customFormat="1" ht="25.5" customHeight="1">
      <c r="A14" s="9" t="s">
        <v>12</v>
      </c>
      <c r="B14" s="7">
        <v>4370.82</v>
      </c>
      <c r="C14" s="7">
        <v>1841.9</v>
      </c>
      <c r="D14" s="7">
        <v>20558.13</v>
      </c>
      <c r="E14" s="7">
        <v>15192.51</v>
      </c>
      <c r="F14" s="7">
        <v>5548.05</v>
      </c>
      <c r="G14" s="7">
        <v>786.06</v>
      </c>
      <c r="H14" s="7">
        <v>5345.53</v>
      </c>
      <c r="I14" s="7">
        <v>12356.41</v>
      </c>
      <c r="J14" s="7">
        <v>2676.34</v>
      </c>
      <c r="K14" s="7">
        <v>716.49</v>
      </c>
      <c r="L14" s="7">
        <v>4389.16</v>
      </c>
      <c r="M14" s="7">
        <v>1199.22</v>
      </c>
      <c r="N14" s="7">
        <v>2265.14</v>
      </c>
      <c r="O14" s="7">
        <v>2399.2</v>
      </c>
      <c r="P14" s="7">
        <v>210.4</v>
      </c>
      <c r="Q14" s="7">
        <v>71.48</v>
      </c>
      <c r="R14" s="7">
        <v>15788.41</v>
      </c>
      <c r="S14" s="6">
        <v>95715.25</v>
      </c>
    </row>
    <row r="15" spans="1:19" s="20" customFormat="1" ht="25.5" customHeight="1">
      <c r="A15" s="9" t="s">
        <v>13</v>
      </c>
      <c r="B15" s="7">
        <v>4003.99</v>
      </c>
      <c r="C15" s="7">
        <v>1983.61</v>
      </c>
      <c r="D15" s="7">
        <v>15782.56</v>
      </c>
      <c r="E15" s="7">
        <v>11653.39</v>
      </c>
      <c r="F15" s="7">
        <v>6861.36</v>
      </c>
      <c r="G15" s="7">
        <v>1132.57</v>
      </c>
      <c r="H15" s="7">
        <v>4918.52</v>
      </c>
      <c r="I15" s="7">
        <v>8177.09</v>
      </c>
      <c r="J15" s="7">
        <v>1726.38</v>
      </c>
      <c r="K15" s="6" t="s">
        <v>47</v>
      </c>
      <c r="L15" s="7">
        <v>4555.59</v>
      </c>
      <c r="M15" s="7">
        <v>1315.89</v>
      </c>
      <c r="N15" s="7">
        <v>2346.7</v>
      </c>
      <c r="O15" s="7">
        <v>1955.49</v>
      </c>
      <c r="P15" s="7">
        <v>210.52</v>
      </c>
      <c r="Q15" s="6" t="s">
        <v>47</v>
      </c>
      <c r="R15" s="7">
        <v>15459.63</v>
      </c>
      <c r="S15" s="6">
        <v>82820.64</v>
      </c>
    </row>
    <row r="16" spans="1:19" s="20" customFormat="1" ht="25.5" customHeight="1">
      <c r="A16" s="9" t="s">
        <v>14</v>
      </c>
      <c r="B16" s="7">
        <v>2754.66</v>
      </c>
      <c r="C16" s="7">
        <v>805.61</v>
      </c>
      <c r="D16" s="7">
        <v>10283.51</v>
      </c>
      <c r="E16" s="7">
        <v>8280.67</v>
      </c>
      <c r="F16" s="7">
        <v>4568.83</v>
      </c>
      <c r="G16" s="7">
        <v>870.6</v>
      </c>
      <c r="H16" s="7">
        <v>4971.14</v>
      </c>
      <c r="I16" s="7">
        <v>9018.39</v>
      </c>
      <c r="J16" s="7">
        <v>1623.08</v>
      </c>
      <c r="K16" s="6" t="s">
        <v>47</v>
      </c>
      <c r="L16" s="7">
        <v>2621.56</v>
      </c>
      <c r="M16" s="7">
        <v>1496.33</v>
      </c>
      <c r="N16" s="7">
        <v>1717.37</v>
      </c>
      <c r="O16" s="7">
        <v>1249.32</v>
      </c>
      <c r="P16" s="6" t="s">
        <v>47</v>
      </c>
      <c r="Q16" s="6" t="s">
        <v>47</v>
      </c>
      <c r="R16" s="7">
        <v>10186.31</v>
      </c>
      <c r="S16" s="6">
        <v>60723.89</v>
      </c>
    </row>
    <row r="17" spans="1:19" s="20" customFormat="1" ht="12.75">
      <c r="A17" s="26" t="s">
        <v>48</v>
      </c>
      <c r="B17" s="24"/>
      <c r="C17" s="24"/>
      <c r="D17" s="24"/>
      <c r="E17" s="24"/>
      <c r="F17" s="24"/>
      <c r="G17" s="24"/>
      <c r="H17" s="24"/>
      <c r="I17" s="24"/>
      <c r="J17" s="24"/>
      <c r="K17" s="25"/>
      <c r="L17" s="24"/>
      <c r="M17" s="24"/>
      <c r="N17" s="24"/>
      <c r="O17" s="24"/>
      <c r="P17" s="25"/>
      <c r="Q17" s="25"/>
      <c r="R17" s="24"/>
      <c r="S17" s="24"/>
    </row>
    <row r="18" spans="1:18" ht="13.5" customHeight="1">
      <c r="A18" s="34" t="s">
        <v>40</v>
      </c>
      <c r="B18" s="34"/>
      <c r="C18" s="34"/>
      <c r="D18" s="20"/>
      <c r="E18" s="20"/>
      <c r="F18" s="20"/>
      <c r="G18" s="20"/>
      <c r="H18" s="20"/>
      <c r="I18" s="20"/>
      <c r="J18" s="20"/>
      <c r="K18" s="20"/>
      <c r="L18" s="20"/>
      <c r="M18" s="20"/>
      <c r="N18" s="20"/>
      <c r="O18" s="20"/>
      <c r="P18" s="20"/>
      <c r="Q18" s="20"/>
      <c r="R18" s="20"/>
    </row>
    <row r="19" ht="13.5" customHeight="1">
      <c r="A19" s="10"/>
    </row>
    <row r="20" spans="1:5" ht="13.5" customHeight="1">
      <c r="A20" s="29" t="s">
        <v>45</v>
      </c>
      <c r="B20" s="29"/>
      <c r="C20" s="29"/>
      <c r="D20" s="29"/>
      <c r="E20" s="29"/>
    </row>
  </sheetData>
  <mergeCells count="6">
    <mergeCell ref="A1:C1"/>
    <mergeCell ref="S4:S5"/>
    <mergeCell ref="A20:E20"/>
    <mergeCell ref="A18:C18"/>
    <mergeCell ref="B4:R4"/>
    <mergeCell ref="A4:A5"/>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9"/>
  <sheetViews>
    <sheetView showGridLines="0" workbookViewId="0" topLeftCell="A1">
      <selection activeCell="G1" sqref="G1"/>
    </sheetView>
  </sheetViews>
  <sheetFormatPr defaultColWidth="11.421875" defaultRowHeight="15.75" customHeight="1"/>
  <cols>
    <col min="1" max="1" width="54.28125" style="11" customWidth="1"/>
    <col min="2" max="16384" width="17.140625" style="11" customWidth="1"/>
  </cols>
  <sheetData>
    <row r="1" spans="1:3" s="16" customFormat="1" ht="15.75" customHeight="1">
      <c r="A1" s="31" t="s">
        <v>55</v>
      </c>
      <c r="B1" s="31"/>
      <c r="C1" s="31"/>
    </row>
    <row r="2" s="16" customFormat="1" ht="15.75" customHeight="1"/>
    <row r="3" s="16" customFormat="1" ht="15.75" customHeight="1">
      <c r="A3" s="10" t="s">
        <v>39</v>
      </c>
    </row>
    <row r="4" spans="1:6" s="16" customFormat="1" ht="15.75" customHeight="1">
      <c r="A4" s="36" t="s">
        <v>42</v>
      </c>
      <c r="B4" s="35" t="s">
        <v>37</v>
      </c>
      <c r="C4" s="35"/>
      <c r="D4" s="35"/>
      <c r="E4" s="35"/>
      <c r="F4" s="37" t="s">
        <v>36</v>
      </c>
    </row>
    <row r="5" spans="1:6" ht="15.75" customHeight="1">
      <c r="A5" s="33"/>
      <c r="B5" s="3" t="s">
        <v>32</v>
      </c>
      <c r="C5" s="3" t="s">
        <v>33</v>
      </c>
      <c r="D5" s="3" t="s">
        <v>38</v>
      </c>
      <c r="E5" s="3" t="s">
        <v>34</v>
      </c>
      <c r="F5" s="33"/>
    </row>
    <row r="6" spans="1:6" ht="25.5" customHeight="1">
      <c r="A6" s="4" t="s">
        <v>4</v>
      </c>
      <c r="B6" s="7">
        <v>130701.84</v>
      </c>
      <c r="C6" s="7">
        <v>38124.6</v>
      </c>
      <c r="D6" s="7">
        <v>13618.33</v>
      </c>
      <c r="E6" s="7">
        <v>1016.48</v>
      </c>
      <c r="F6" s="7">
        <v>183461.25</v>
      </c>
    </row>
    <row r="7" spans="1:6" ht="25.5" customHeight="1">
      <c r="A7" s="4" t="s">
        <v>5</v>
      </c>
      <c r="B7" s="7">
        <v>90891.88</v>
      </c>
      <c r="C7" s="7">
        <v>23842.55</v>
      </c>
      <c r="D7" s="7">
        <v>6727.98</v>
      </c>
      <c r="E7" s="7">
        <v>374.5</v>
      </c>
      <c r="F7" s="7">
        <v>121836.91</v>
      </c>
    </row>
    <row r="8" spans="1:6" ht="25.5" customHeight="1">
      <c r="A8" s="4" t="s">
        <v>6</v>
      </c>
      <c r="B8" s="7">
        <v>95210.13</v>
      </c>
      <c r="C8" s="7">
        <v>25014.24</v>
      </c>
      <c r="D8" s="7">
        <v>9023.91</v>
      </c>
      <c r="E8" s="7">
        <v>695.42</v>
      </c>
      <c r="F8" s="7">
        <v>129943.7</v>
      </c>
    </row>
    <row r="9" spans="1:6" ht="25.5" customHeight="1">
      <c r="A9" s="4" t="s">
        <v>7</v>
      </c>
      <c r="B9" s="7">
        <v>103284</v>
      </c>
      <c r="C9" s="7">
        <v>29264.28</v>
      </c>
      <c r="D9" s="7">
        <v>9904.03</v>
      </c>
      <c r="E9" s="7">
        <v>653.89</v>
      </c>
      <c r="F9" s="7">
        <v>143106.2</v>
      </c>
    </row>
    <row r="10" spans="1:6" ht="25.5" customHeight="1">
      <c r="A10" s="4" t="s">
        <v>8</v>
      </c>
      <c r="B10" s="7">
        <v>106740.06</v>
      </c>
      <c r="C10" s="7">
        <v>30476.19</v>
      </c>
      <c r="D10" s="7">
        <v>10833.79</v>
      </c>
      <c r="E10" s="7">
        <v>755.81</v>
      </c>
      <c r="F10" s="7">
        <v>148805.85</v>
      </c>
    </row>
    <row r="11" spans="1:6" ht="25.5" customHeight="1">
      <c r="A11" s="4" t="s">
        <v>9</v>
      </c>
      <c r="B11" s="7">
        <v>68590.23</v>
      </c>
      <c r="C11" s="7">
        <v>19238.92</v>
      </c>
      <c r="D11" s="7">
        <v>5834.3</v>
      </c>
      <c r="E11" s="7">
        <v>376.1</v>
      </c>
      <c r="F11" s="7">
        <v>94039.55</v>
      </c>
    </row>
    <row r="12" spans="1:6" ht="25.5" customHeight="1">
      <c r="A12" s="4" t="s">
        <v>10</v>
      </c>
      <c r="B12" s="7">
        <v>56398.82</v>
      </c>
      <c r="C12" s="7">
        <v>18529.33</v>
      </c>
      <c r="D12" s="7">
        <v>5028.08</v>
      </c>
      <c r="E12" s="7">
        <v>402.7</v>
      </c>
      <c r="F12" s="7">
        <v>80358.93</v>
      </c>
    </row>
    <row r="13" spans="1:6" ht="25.5" customHeight="1">
      <c r="A13" s="4" t="s">
        <v>11</v>
      </c>
      <c r="B13" s="7">
        <v>59575.66</v>
      </c>
      <c r="C13" s="7">
        <v>19190.08</v>
      </c>
      <c r="D13" s="7">
        <v>6441.85</v>
      </c>
      <c r="E13" s="7">
        <v>449.42</v>
      </c>
      <c r="F13" s="7">
        <v>85657.01</v>
      </c>
    </row>
    <row r="14" spans="1:6" ht="25.5" customHeight="1">
      <c r="A14" s="4" t="s">
        <v>12</v>
      </c>
      <c r="B14" s="7">
        <v>69022</v>
      </c>
      <c r="C14" s="7">
        <v>19179.06</v>
      </c>
      <c r="D14" s="7">
        <v>6985.12</v>
      </c>
      <c r="E14" s="7">
        <v>529.07</v>
      </c>
      <c r="F14" s="7">
        <v>95715.25</v>
      </c>
    </row>
    <row r="15" spans="1:6" ht="25.5" customHeight="1">
      <c r="A15" s="4" t="s">
        <v>13</v>
      </c>
      <c r="B15" s="7">
        <v>61895.74</v>
      </c>
      <c r="C15" s="7">
        <v>15301.76</v>
      </c>
      <c r="D15" s="7">
        <v>5274.15</v>
      </c>
      <c r="E15" s="7">
        <v>348.96</v>
      </c>
      <c r="F15" s="7">
        <v>82820.61</v>
      </c>
    </row>
    <row r="16" spans="1:6" ht="25.5" customHeight="1">
      <c r="A16" s="4" t="s">
        <v>14</v>
      </c>
      <c r="B16" s="7">
        <v>42485.02</v>
      </c>
      <c r="C16" s="7">
        <v>13613.49</v>
      </c>
      <c r="D16" s="7">
        <v>4440.46</v>
      </c>
      <c r="E16" s="7">
        <v>184.9</v>
      </c>
      <c r="F16" s="7">
        <v>60723.87</v>
      </c>
    </row>
    <row r="17" spans="1:3" ht="15.75" customHeight="1">
      <c r="A17" s="30" t="s">
        <v>40</v>
      </c>
      <c r="B17" s="30"/>
      <c r="C17" s="30"/>
    </row>
    <row r="18" ht="15.75" customHeight="1">
      <c r="A18" s="10"/>
    </row>
    <row r="19" spans="1:5" ht="34.5" customHeight="1">
      <c r="A19" s="29" t="s">
        <v>62</v>
      </c>
      <c r="B19" s="29"/>
      <c r="C19" s="29"/>
      <c r="D19" s="29"/>
      <c r="E19" s="29"/>
    </row>
  </sheetData>
  <mergeCells count="6">
    <mergeCell ref="A1:C1"/>
    <mergeCell ref="F4:F5"/>
    <mergeCell ref="A19:E19"/>
    <mergeCell ref="A17:C17"/>
    <mergeCell ref="A4:A5"/>
    <mergeCell ref="B4:E4"/>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S19"/>
  <sheetViews>
    <sheetView showGridLines="0" workbookViewId="0" topLeftCell="A1">
      <selection activeCell="G1" sqref="G1"/>
    </sheetView>
  </sheetViews>
  <sheetFormatPr defaultColWidth="11.421875" defaultRowHeight="13.5" customHeight="1"/>
  <cols>
    <col min="1" max="1" width="42.00390625" style="11" customWidth="1"/>
    <col min="2" max="16384" width="18.28125" style="11" customWidth="1"/>
  </cols>
  <sheetData>
    <row r="1" spans="1:3" ht="13.5" customHeight="1">
      <c r="A1" s="31" t="s">
        <v>54</v>
      </c>
      <c r="B1" s="31"/>
      <c r="C1" s="31"/>
    </row>
    <row r="3" ht="13.5" customHeight="1">
      <c r="A3" s="10" t="s">
        <v>39</v>
      </c>
    </row>
    <row r="4" spans="1:19" ht="13.5" customHeight="1">
      <c r="A4" s="36" t="s">
        <v>43</v>
      </c>
      <c r="B4" s="35" t="s">
        <v>57</v>
      </c>
      <c r="C4" s="35"/>
      <c r="D4" s="35"/>
      <c r="E4" s="35"/>
      <c r="F4" s="35"/>
      <c r="G4" s="35"/>
      <c r="H4" s="35"/>
      <c r="I4" s="35"/>
      <c r="J4" s="35"/>
      <c r="K4" s="35"/>
      <c r="L4" s="35"/>
      <c r="M4" s="35"/>
      <c r="N4" s="35"/>
      <c r="O4" s="35"/>
      <c r="P4" s="35"/>
      <c r="Q4" s="35"/>
      <c r="R4" s="35"/>
      <c r="S4" s="32" t="s">
        <v>36</v>
      </c>
    </row>
    <row r="5" spans="1:19" ht="63.75">
      <c r="A5" s="33"/>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33"/>
    </row>
    <row r="6" spans="1:19" s="20" customFormat="1" ht="25.5" customHeight="1">
      <c r="A6" s="4" t="s">
        <v>4</v>
      </c>
      <c r="B6" s="8">
        <v>4825.96</v>
      </c>
      <c r="C6" s="8">
        <v>728.66</v>
      </c>
      <c r="D6" s="8">
        <v>12964.83</v>
      </c>
      <c r="E6" s="8">
        <v>8573.69</v>
      </c>
      <c r="F6" s="8">
        <v>3681.74</v>
      </c>
      <c r="G6" s="8">
        <v>583.43</v>
      </c>
      <c r="H6" s="8">
        <v>4684.37</v>
      </c>
      <c r="I6" s="8">
        <v>10235.93</v>
      </c>
      <c r="J6" s="8">
        <v>3392.59</v>
      </c>
      <c r="K6" s="8">
        <v>2674.58</v>
      </c>
      <c r="L6" s="8">
        <v>9588.82</v>
      </c>
      <c r="M6" s="8">
        <v>2257.72</v>
      </c>
      <c r="N6" s="8">
        <v>1267.32</v>
      </c>
      <c r="O6" s="8">
        <v>2978.49</v>
      </c>
      <c r="P6" s="8">
        <v>728.8</v>
      </c>
      <c r="Q6" s="8">
        <v>305.68</v>
      </c>
      <c r="R6" s="8">
        <v>16570.05</v>
      </c>
      <c r="S6" s="7">
        <f aca="true" t="shared" si="0" ref="S6:S16">SUM(B6:R6)</f>
        <v>86042.66</v>
      </c>
    </row>
    <row r="7" spans="1:19" s="20" customFormat="1" ht="25.5" customHeight="1">
      <c r="A7" s="4" t="s">
        <v>5</v>
      </c>
      <c r="B7" s="8">
        <v>11655.04</v>
      </c>
      <c r="C7" s="8">
        <v>1649.63</v>
      </c>
      <c r="D7" s="8">
        <v>22782.15</v>
      </c>
      <c r="E7" s="8">
        <v>13642.49</v>
      </c>
      <c r="F7" s="8">
        <v>7860.08</v>
      </c>
      <c r="G7" s="8">
        <v>1340.14</v>
      </c>
      <c r="H7" s="8">
        <v>8590.87</v>
      </c>
      <c r="I7" s="8">
        <v>16572.51</v>
      </c>
      <c r="J7" s="8">
        <v>5905.92</v>
      </c>
      <c r="K7" s="8">
        <v>3523.07</v>
      </c>
      <c r="L7" s="8">
        <v>11508.7</v>
      </c>
      <c r="M7" s="8">
        <v>2652.17</v>
      </c>
      <c r="N7" s="8">
        <v>4219.76</v>
      </c>
      <c r="O7" s="8">
        <v>5642.96</v>
      </c>
      <c r="P7" s="8">
        <v>881.77</v>
      </c>
      <c r="Q7" s="8">
        <v>334.77</v>
      </c>
      <c r="R7" s="8">
        <v>28905.01</v>
      </c>
      <c r="S7" s="7">
        <f t="shared" si="0"/>
        <v>147667.04</v>
      </c>
    </row>
    <row r="8" spans="1:19" s="20" customFormat="1" ht="25.5" customHeight="1">
      <c r="A8" s="4" t="s">
        <v>6</v>
      </c>
      <c r="B8" s="8">
        <v>8254.17</v>
      </c>
      <c r="C8" s="8">
        <v>1190.44</v>
      </c>
      <c r="D8" s="8">
        <v>20050.4</v>
      </c>
      <c r="E8" s="8">
        <v>16903.69</v>
      </c>
      <c r="F8" s="8">
        <v>8189.29</v>
      </c>
      <c r="G8" s="8">
        <v>1499.05</v>
      </c>
      <c r="H8" s="8">
        <v>7749.57</v>
      </c>
      <c r="I8" s="8">
        <v>18244.83</v>
      </c>
      <c r="J8" s="8">
        <v>5379.18</v>
      </c>
      <c r="K8" s="8">
        <v>3549.78</v>
      </c>
      <c r="L8" s="8">
        <v>13131.8</v>
      </c>
      <c r="M8" s="8">
        <v>3319</v>
      </c>
      <c r="N8" s="8">
        <v>3540.04</v>
      </c>
      <c r="O8" s="8">
        <v>5178.34</v>
      </c>
      <c r="P8" s="8">
        <v>819.39</v>
      </c>
      <c r="Q8" s="8">
        <v>319.16</v>
      </c>
      <c r="R8" s="8">
        <v>22242.06</v>
      </c>
      <c r="S8" s="7">
        <f t="shared" si="0"/>
        <v>139560.19</v>
      </c>
    </row>
    <row r="9" spans="1:19" s="20" customFormat="1" ht="25.5" customHeight="1">
      <c r="A9" s="4" t="s">
        <v>7</v>
      </c>
      <c r="B9" s="8">
        <v>7872.82</v>
      </c>
      <c r="C9" s="8">
        <v>1334.3</v>
      </c>
      <c r="D9" s="8">
        <v>18908.35</v>
      </c>
      <c r="E9" s="8">
        <v>14714.95</v>
      </c>
      <c r="F9" s="8">
        <v>7868.83</v>
      </c>
      <c r="G9" s="8">
        <v>1112.98</v>
      </c>
      <c r="H9" s="8">
        <v>5873.74</v>
      </c>
      <c r="I9" s="8">
        <v>13775.52</v>
      </c>
      <c r="J9" s="8">
        <v>4921.21</v>
      </c>
      <c r="K9" s="8">
        <v>3690.74</v>
      </c>
      <c r="L9" s="8">
        <v>11759.57</v>
      </c>
      <c r="M9" s="8">
        <v>2955.9</v>
      </c>
      <c r="N9" s="8">
        <v>2600.71</v>
      </c>
      <c r="O9" s="8">
        <v>4512.43</v>
      </c>
      <c r="P9" s="8">
        <v>1054.9</v>
      </c>
      <c r="Q9" s="8">
        <v>452.53</v>
      </c>
      <c r="R9" s="8">
        <v>22988.28</v>
      </c>
      <c r="S9" s="7">
        <f t="shared" si="0"/>
        <v>126397.76000000001</v>
      </c>
    </row>
    <row r="10" spans="1:19" s="20" customFormat="1" ht="25.5" customHeight="1">
      <c r="A10" s="4" t="s">
        <v>8</v>
      </c>
      <c r="B10" s="8">
        <v>7009.73</v>
      </c>
      <c r="C10" s="8">
        <v>1140.55</v>
      </c>
      <c r="D10" s="8">
        <v>17675.28</v>
      </c>
      <c r="E10" s="8">
        <v>14335.18</v>
      </c>
      <c r="F10" s="8">
        <v>8374.37</v>
      </c>
      <c r="G10" s="8">
        <v>1168.72</v>
      </c>
      <c r="H10" s="8">
        <v>6297.57</v>
      </c>
      <c r="I10" s="8">
        <v>13456.17</v>
      </c>
      <c r="J10" s="8">
        <v>5615.48</v>
      </c>
      <c r="K10" s="8">
        <v>4364.22</v>
      </c>
      <c r="L10" s="8">
        <v>11231.32</v>
      </c>
      <c r="M10" s="8">
        <v>3114.75</v>
      </c>
      <c r="N10" s="8">
        <v>2327.7</v>
      </c>
      <c r="O10" s="8">
        <v>4400.95</v>
      </c>
      <c r="P10" s="8">
        <v>993.3</v>
      </c>
      <c r="Q10" s="8">
        <v>439.13</v>
      </c>
      <c r="R10" s="8">
        <v>18753.65</v>
      </c>
      <c r="S10" s="7">
        <f t="shared" si="0"/>
        <v>120698.07</v>
      </c>
    </row>
    <row r="11" spans="1:19" s="20" customFormat="1" ht="25.5" customHeight="1">
      <c r="A11" s="4" t="s">
        <v>9</v>
      </c>
      <c r="B11" s="8">
        <v>11213.81</v>
      </c>
      <c r="C11" s="8">
        <v>2162.44</v>
      </c>
      <c r="D11" s="8">
        <v>24841.28</v>
      </c>
      <c r="E11" s="8">
        <v>20781.65</v>
      </c>
      <c r="F11" s="8">
        <v>13333.66</v>
      </c>
      <c r="G11" s="8">
        <v>1879.39</v>
      </c>
      <c r="H11" s="8">
        <v>10034.61</v>
      </c>
      <c r="I11" s="8">
        <v>21316.87</v>
      </c>
      <c r="J11" s="8">
        <v>5868.66</v>
      </c>
      <c r="K11" s="8">
        <v>4014.7</v>
      </c>
      <c r="L11" s="8">
        <v>15478.41</v>
      </c>
      <c r="M11" s="8">
        <v>3819.75</v>
      </c>
      <c r="N11" s="8">
        <v>4375.03</v>
      </c>
      <c r="O11" s="8">
        <v>6549.81</v>
      </c>
      <c r="P11" s="8">
        <v>1293.53</v>
      </c>
      <c r="Q11" s="8">
        <v>372</v>
      </c>
      <c r="R11" s="8">
        <v>28128.76</v>
      </c>
      <c r="S11" s="7">
        <f t="shared" si="0"/>
        <v>175464.36</v>
      </c>
    </row>
    <row r="12" spans="1:19" s="20" customFormat="1" ht="25.5" customHeight="1">
      <c r="A12" s="4" t="s">
        <v>10</v>
      </c>
      <c r="B12" s="8">
        <v>10827.64</v>
      </c>
      <c r="C12" s="8">
        <v>1972.03</v>
      </c>
      <c r="D12" s="8">
        <v>28288.93</v>
      </c>
      <c r="E12" s="8">
        <v>23001.52</v>
      </c>
      <c r="F12" s="8">
        <v>11426.78</v>
      </c>
      <c r="G12" s="8">
        <v>1993.03</v>
      </c>
      <c r="H12" s="8">
        <v>10420.34</v>
      </c>
      <c r="I12" s="8">
        <v>22832.1</v>
      </c>
      <c r="J12" s="8">
        <v>6886.57</v>
      </c>
      <c r="K12" s="8">
        <v>5302.23</v>
      </c>
      <c r="L12" s="8">
        <v>15509.91</v>
      </c>
      <c r="M12" s="8">
        <v>3652.91</v>
      </c>
      <c r="N12" s="8">
        <v>5393.15</v>
      </c>
      <c r="O12" s="8">
        <v>5707.2</v>
      </c>
      <c r="P12" s="8">
        <v>1187.9</v>
      </c>
      <c r="Q12" s="8">
        <v>460.79</v>
      </c>
      <c r="R12" s="8">
        <v>33281.97</v>
      </c>
      <c r="S12" s="7">
        <f t="shared" si="0"/>
        <v>188145</v>
      </c>
    </row>
    <row r="13" spans="1:19" s="20" customFormat="1" ht="25.5" customHeight="1">
      <c r="A13" s="4" t="s">
        <v>11</v>
      </c>
      <c r="B13" s="8">
        <v>10401.52</v>
      </c>
      <c r="C13" s="8">
        <v>2275.22</v>
      </c>
      <c r="D13" s="8">
        <v>27645.48</v>
      </c>
      <c r="E13" s="8">
        <v>22415.92</v>
      </c>
      <c r="F13" s="8">
        <v>11505.75</v>
      </c>
      <c r="G13" s="8">
        <v>1728.52</v>
      </c>
      <c r="H13" s="8">
        <v>10329.84</v>
      </c>
      <c r="I13" s="8">
        <v>21812.49</v>
      </c>
      <c r="J13" s="8">
        <v>5666.54</v>
      </c>
      <c r="K13" s="8">
        <v>5039.42</v>
      </c>
      <c r="L13" s="8">
        <v>15552.53</v>
      </c>
      <c r="M13" s="8">
        <v>4200.11</v>
      </c>
      <c r="N13" s="8">
        <v>4741.23</v>
      </c>
      <c r="O13" s="8">
        <v>6479.98</v>
      </c>
      <c r="P13" s="8">
        <v>1011.87</v>
      </c>
      <c r="Q13" s="8">
        <v>363.23</v>
      </c>
      <c r="R13" s="8">
        <v>32677.25</v>
      </c>
      <c r="S13" s="7">
        <f t="shared" si="0"/>
        <v>183846.90000000002</v>
      </c>
    </row>
    <row r="14" spans="1:19" s="20" customFormat="1" ht="25.5" customHeight="1">
      <c r="A14" s="4" t="s">
        <v>12</v>
      </c>
      <c r="B14" s="8">
        <v>11166.83</v>
      </c>
      <c r="C14" s="8">
        <v>1997.66</v>
      </c>
      <c r="D14" s="8">
        <v>22101.52</v>
      </c>
      <c r="E14" s="8">
        <v>18859.56</v>
      </c>
      <c r="F14" s="8">
        <v>11978.34</v>
      </c>
      <c r="G14" s="8">
        <v>2020.12</v>
      </c>
      <c r="H14" s="8">
        <v>10409.88</v>
      </c>
      <c r="I14" s="8">
        <v>20020.15</v>
      </c>
      <c r="J14" s="8">
        <v>5861.57</v>
      </c>
      <c r="K14" s="8">
        <v>4966.75</v>
      </c>
      <c r="L14" s="8">
        <v>15705.35</v>
      </c>
      <c r="M14" s="8">
        <v>3508.53</v>
      </c>
      <c r="N14" s="8">
        <v>5257.88</v>
      </c>
      <c r="O14" s="8">
        <v>6559.58</v>
      </c>
      <c r="P14" s="8">
        <v>1200.91</v>
      </c>
      <c r="Q14" s="8">
        <v>506.89</v>
      </c>
      <c r="R14" s="8">
        <v>31667.12</v>
      </c>
      <c r="S14" s="7">
        <f t="shared" si="0"/>
        <v>173788.64</v>
      </c>
    </row>
    <row r="15" spans="1:19" s="20" customFormat="1" ht="25.5" customHeight="1">
      <c r="A15" s="4" t="s">
        <v>13</v>
      </c>
      <c r="B15" s="8">
        <v>11533.67</v>
      </c>
      <c r="C15" s="8">
        <v>1855.96</v>
      </c>
      <c r="D15" s="8">
        <v>26877.09</v>
      </c>
      <c r="E15" s="8">
        <v>22398.67</v>
      </c>
      <c r="F15" s="8">
        <v>10665.04</v>
      </c>
      <c r="G15" s="8">
        <v>1673.62</v>
      </c>
      <c r="H15" s="8">
        <v>10836.89</v>
      </c>
      <c r="I15" s="8">
        <v>24199.48</v>
      </c>
      <c r="J15" s="8">
        <v>6811.53</v>
      </c>
      <c r="K15" s="8">
        <v>5136.91</v>
      </c>
      <c r="L15" s="8">
        <v>15538.92</v>
      </c>
      <c r="M15" s="8">
        <v>3391.86</v>
      </c>
      <c r="N15" s="8">
        <v>5176.32</v>
      </c>
      <c r="O15" s="8">
        <v>7003.3</v>
      </c>
      <c r="P15" s="8">
        <v>1200.8</v>
      </c>
      <c r="Q15" s="8">
        <v>387.34</v>
      </c>
      <c r="R15" s="8">
        <v>31995.89</v>
      </c>
      <c r="S15" s="7">
        <f t="shared" si="0"/>
        <v>186683.28999999998</v>
      </c>
    </row>
    <row r="16" spans="1:19" s="20" customFormat="1" ht="25.5" customHeight="1">
      <c r="A16" s="4" t="s">
        <v>14</v>
      </c>
      <c r="B16" s="8">
        <v>12783</v>
      </c>
      <c r="C16" s="8">
        <v>3033.96</v>
      </c>
      <c r="D16" s="8">
        <v>32376.15</v>
      </c>
      <c r="E16" s="8">
        <v>25771.39</v>
      </c>
      <c r="F16" s="8">
        <v>12957.56</v>
      </c>
      <c r="G16" s="8">
        <v>1935.58</v>
      </c>
      <c r="H16" s="8">
        <v>10784.28</v>
      </c>
      <c r="I16" s="8">
        <v>23358.17</v>
      </c>
      <c r="J16" s="8">
        <v>6914.83</v>
      </c>
      <c r="K16" s="8">
        <v>5628.98</v>
      </c>
      <c r="L16" s="8">
        <v>17472.96</v>
      </c>
      <c r="M16" s="8">
        <v>3211.42</v>
      </c>
      <c r="N16" s="8">
        <v>5805.65</v>
      </c>
      <c r="O16" s="8">
        <v>7709.47</v>
      </c>
      <c r="P16" s="8">
        <v>1331.49</v>
      </c>
      <c r="Q16" s="8">
        <v>435.94</v>
      </c>
      <c r="R16" s="8">
        <v>37269.22</v>
      </c>
      <c r="S16" s="7">
        <f t="shared" si="0"/>
        <v>208780.05</v>
      </c>
    </row>
    <row r="17" spans="1:18" ht="13.5" customHeight="1">
      <c r="A17" s="30" t="s">
        <v>40</v>
      </c>
      <c r="B17" s="30"/>
      <c r="C17" s="30"/>
      <c r="D17" s="20"/>
      <c r="E17" s="20"/>
      <c r="F17" s="20"/>
      <c r="G17" s="20"/>
      <c r="H17" s="20"/>
      <c r="I17" s="20"/>
      <c r="J17" s="20"/>
      <c r="K17" s="20"/>
      <c r="L17" s="20"/>
      <c r="M17" s="20"/>
      <c r="N17" s="20"/>
      <c r="O17" s="20"/>
      <c r="P17" s="20"/>
      <c r="Q17" s="20"/>
      <c r="R17" s="20"/>
    </row>
    <row r="18" ht="13.5" customHeight="1">
      <c r="A18" s="10"/>
    </row>
    <row r="19" spans="1:8" ht="46.5" customHeight="1">
      <c r="A19" s="29" t="s">
        <v>46</v>
      </c>
      <c r="B19" s="29"/>
      <c r="C19" s="29"/>
      <c r="D19" s="29"/>
      <c r="E19" s="29"/>
      <c r="F19" s="29"/>
      <c r="G19" s="29"/>
      <c r="H19" s="29"/>
    </row>
  </sheetData>
  <mergeCells count="6">
    <mergeCell ref="A1:C1"/>
    <mergeCell ref="S4:S5"/>
    <mergeCell ref="A19:H19"/>
    <mergeCell ref="A17:C17"/>
    <mergeCell ref="A4:A5"/>
    <mergeCell ref="B4:R4"/>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5"/>
  <sheetViews>
    <sheetView showGridLines="0" workbookViewId="0" topLeftCell="A1">
      <selection activeCell="G1" sqref="G1"/>
    </sheetView>
  </sheetViews>
  <sheetFormatPr defaultColWidth="11.421875" defaultRowHeight="12.75"/>
  <cols>
    <col min="1" max="1" width="48.8515625" style="11" customWidth="1"/>
    <col min="2" max="6" width="18.8515625" style="11" customWidth="1"/>
    <col min="7" max="16384" width="26.00390625" style="11" customWidth="1"/>
  </cols>
  <sheetData>
    <row r="1" spans="1:3" ht="12.75" customHeight="1">
      <c r="A1" s="31" t="s">
        <v>53</v>
      </c>
      <c r="B1" s="31"/>
      <c r="C1" s="31"/>
    </row>
    <row r="3" ht="12.75">
      <c r="A3" s="10" t="s">
        <v>39</v>
      </c>
    </row>
    <row r="4" spans="1:6" s="16" customFormat="1" ht="12.75">
      <c r="A4" s="36" t="s">
        <v>43</v>
      </c>
      <c r="B4" s="35" t="s">
        <v>37</v>
      </c>
      <c r="C4" s="35"/>
      <c r="D4" s="35"/>
      <c r="E4" s="35"/>
      <c r="F4" s="37" t="s">
        <v>36</v>
      </c>
    </row>
    <row r="5" spans="1:6" ht="12.75">
      <c r="A5" s="33"/>
      <c r="B5" s="3" t="s">
        <v>32</v>
      </c>
      <c r="C5" s="3" t="s">
        <v>33</v>
      </c>
      <c r="D5" s="3" t="s">
        <v>38</v>
      </c>
      <c r="E5" s="3" t="s">
        <v>34</v>
      </c>
      <c r="F5" s="33"/>
    </row>
    <row r="6" spans="1:6" ht="25.5" customHeight="1">
      <c r="A6" s="4" t="s">
        <v>4</v>
      </c>
      <c r="B6" s="7">
        <v>69387.63</v>
      </c>
      <c r="C6" s="7">
        <v>12426.74</v>
      </c>
      <c r="D6" s="7">
        <v>3949.52</v>
      </c>
      <c r="E6" s="7">
        <v>278.77</v>
      </c>
      <c r="F6" s="7">
        <v>86042.66</v>
      </c>
    </row>
    <row r="7" spans="1:6" ht="25.5" customHeight="1">
      <c r="A7" s="4" t="s">
        <v>5</v>
      </c>
      <c r="B7" s="7">
        <v>109197.6</v>
      </c>
      <c r="C7" s="7">
        <v>26708.79</v>
      </c>
      <c r="D7" s="7">
        <v>10839.86</v>
      </c>
      <c r="E7" s="7">
        <v>920.75</v>
      </c>
      <c r="F7" s="7">
        <v>147667</v>
      </c>
    </row>
    <row r="8" spans="1:6" ht="25.5" customHeight="1">
      <c r="A8" s="4" t="s">
        <v>6</v>
      </c>
      <c r="B8" s="7">
        <v>104879.35</v>
      </c>
      <c r="C8" s="7">
        <v>25537.12</v>
      </c>
      <c r="D8" s="7">
        <v>8543.92</v>
      </c>
      <c r="E8" s="7">
        <v>599.83</v>
      </c>
      <c r="F8" s="7">
        <v>139560.22</v>
      </c>
    </row>
    <row r="9" spans="1:6" ht="25.5" customHeight="1">
      <c r="A9" s="4" t="s">
        <v>7</v>
      </c>
      <c r="B9" s="7">
        <v>96805.47</v>
      </c>
      <c r="C9" s="7">
        <v>21287.07</v>
      </c>
      <c r="D9" s="7">
        <v>7663.81</v>
      </c>
      <c r="E9" s="7">
        <v>641.36</v>
      </c>
      <c r="F9" s="7">
        <v>126397.71</v>
      </c>
    </row>
    <row r="10" spans="1:6" ht="25.5" customHeight="1">
      <c r="A10" s="4" t="s">
        <v>8</v>
      </c>
      <c r="B10" s="7">
        <v>93349.41</v>
      </c>
      <c r="C10" s="7">
        <v>20075.16</v>
      </c>
      <c r="D10" s="7">
        <v>6734.05</v>
      </c>
      <c r="E10" s="7">
        <v>539.44</v>
      </c>
      <c r="F10" s="7">
        <v>120698.06</v>
      </c>
    </row>
    <row r="11" spans="1:6" ht="25.5" customHeight="1">
      <c r="A11" s="4" t="s">
        <v>9</v>
      </c>
      <c r="B11" s="7">
        <v>131499.24</v>
      </c>
      <c r="C11" s="7">
        <v>31312.43</v>
      </c>
      <c r="D11" s="7">
        <v>11733.54</v>
      </c>
      <c r="E11" s="7">
        <v>919.16</v>
      </c>
      <c r="F11" s="7">
        <v>175464.37</v>
      </c>
    </row>
    <row r="12" spans="1:6" ht="25.5" customHeight="1">
      <c r="A12" s="4" t="s">
        <v>10</v>
      </c>
      <c r="B12" s="7">
        <v>143690.66</v>
      </c>
      <c r="C12" s="7">
        <v>32022.03</v>
      </c>
      <c r="D12" s="7">
        <v>11539.76</v>
      </c>
      <c r="E12" s="7">
        <v>892.55</v>
      </c>
      <c r="F12" s="7">
        <v>188145</v>
      </c>
    </row>
    <row r="13" spans="1:6" ht="25.5" customHeight="1">
      <c r="A13" s="4" t="s">
        <v>11</v>
      </c>
      <c r="B13" s="7">
        <v>140513.81</v>
      </c>
      <c r="C13" s="7">
        <v>31361.28</v>
      </c>
      <c r="D13" s="7">
        <v>11126</v>
      </c>
      <c r="E13" s="7">
        <v>845.83</v>
      </c>
      <c r="F13" s="7">
        <v>183846.92</v>
      </c>
    </row>
    <row r="14" spans="1:6" ht="25.5" customHeight="1">
      <c r="A14" s="4" t="s">
        <v>12</v>
      </c>
      <c r="B14" s="7">
        <v>131067.47</v>
      </c>
      <c r="C14" s="7">
        <v>31372.29</v>
      </c>
      <c r="D14" s="7">
        <v>10582.72</v>
      </c>
      <c r="E14" s="7">
        <v>766.18</v>
      </c>
      <c r="F14" s="7">
        <v>173788.66</v>
      </c>
    </row>
    <row r="15" spans="1:6" ht="25.5" customHeight="1">
      <c r="A15" s="4" t="s">
        <v>13</v>
      </c>
      <c r="B15" s="7">
        <v>138193.73</v>
      </c>
      <c r="C15" s="7">
        <v>35249.59</v>
      </c>
      <c r="D15" s="7">
        <v>12293.69</v>
      </c>
      <c r="E15" s="7">
        <v>946.28</v>
      </c>
      <c r="F15" s="7">
        <v>186683.29</v>
      </c>
    </row>
    <row r="16" spans="1:6" ht="25.5" customHeight="1">
      <c r="A16" s="4" t="s">
        <v>14</v>
      </c>
      <c r="B16" s="7">
        <v>157604.45</v>
      </c>
      <c r="C16" s="7">
        <v>36937.86</v>
      </c>
      <c r="D16" s="7">
        <v>13127.38</v>
      </c>
      <c r="E16" s="7">
        <v>1110.35</v>
      </c>
      <c r="F16" s="7">
        <v>208780.04</v>
      </c>
    </row>
    <row r="17" spans="1:3" ht="12.75">
      <c r="A17" s="30" t="s">
        <v>40</v>
      </c>
      <c r="B17" s="30"/>
      <c r="C17" s="30"/>
    </row>
    <row r="18" ht="12.75">
      <c r="A18" s="10"/>
    </row>
    <row r="19" spans="1:6" ht="27.75" customHeight="1">
      <c r="A19" s="29" t="s">
        <v>61</v>
      </c>
      <c r="B19" s="29"/>
      <c r="C19" s="29"/>
      <c r="D19" s="29"/>
      <c r="E19" s="29"/>
      <c r="F19" s="19"/>
    </row>
    <row r="20" spans="3:6" ht="12.75">
      <c r="C20" s="19"/>
      <c r="D20" s="19"/>
      <c r="E20" s="19"/>
      <c r="F20" s="19"/>
    </row>
    <row r="21" spans="3:6" ht="12.75">
      <c r="C21" s="19"/>
      <c r="D21" s="19"/>
      <c r="E21" s="19"/>
      <c r="F21" s="19"/>
    </row>
    <row r="22" spans="3:6" ht="12.75">
      <c r="C22" s="19"/>
      <c r="D22" s="19"/>
      <c r="E22" s="19"/>
      <c r="F22" s="19"/>
    </row>
    <row r="23" spans="3:6" ht="12.75">
      <c r="C23" s="19"/>
      <c r="D23" s="19"/>
      <c r="E23" s="19"/>
      <c r="F23" s="19"/>
    </row>
    <row r="24" spans="3:6" ht="12.75">
      <c r="C24" s="19"/>
      <c r="D24" s="19"/>
      <c r="E24" s="19"/>
      <c r="F24" s="19"/>
    </row>
    <row r="25" spans="3:6" ht="12.75">
      <c r="C25" s="19"/>
      <c r="D25" s="19"/>
      <c r="E25" s="19"/>
      <c r="F25" s="19"/>
    </row>
  </sheetData>
  <mergeCells count="6">
    <mergeCell ref="A1:C1"/>
    <mergeCell ref="F4:F5"/>
    <mergeCell ref="A19:E19"/>
    <mergeCell ref="A17:C17"/>
    <mergeCell ref="A4:A5"/>
    <mergeCell ref="B4:E4"/>
  </mergeCells>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MEDDTL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 MRHADOUR Nicolas</cp:lastModifiedBy>
  <dcterms:created xsi:type="dcterms:W3CDTF">2014-01-09T15:51:53Z</dcterms:created>
  <dcterms:modified xsi:type="dcterms:W3CDTF">2014-03-12T14:35:24Z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