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commerce extérieur 200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<sst xmlns="http://schemas.openxmlformats.org/spreadsheetml/2006/main" count="25" uniqueCount="23">
  <si>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SOeS, SitraM</t>
  </si>
  <si>
    <t>Importations</t>
  </si>
  <si>
    <t>Exportations</t>
  </si>
  <si>
    <t>valeur</t>
  </si>
  <si>
    <t>Million d'euros</t>
  </si>
  <si>
    <t>Source : DGDDI (Douanes)</t>
  </si>
  <si>
    <t>Mode actif à la frontière</t>
  </si>
  <si>
    <t>Mer</t>
  </si>
  <si>
    <t>Fer</t>
  </si>
  <si>
    <t>Voie navigable</t>
  </si>
  <si>
    <t>Route</t>
  </si>
  <si>
    <t>Air</t>
  </si>
  <si>
    <t>Autres modes</t>
  </si>
  <si>
    <t>Total</t>
  </si>
  <si>
    <t>Union européenne (27)</t>
  </si>
  <si>
    <t>Total UE (27)</t>
  </si>
  <si>
    <t>Pays tiers*</t>
  </si>
  <si>
    <t>dont en libre pratique</t>
  </si>
  <si>
    <t>Total Pays tiers*</t>
  </si>
  <si>
    <t>LE COMMERCE EXTÉRIEUR EN 2009</t>
  </si>
  <si>
    <t>* y compris DOM</t>
  </si>
  <si>
    <t>Ensemble entrées</t>
  </si>
  <si>
    <t>Ensemble sorties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</si>
</sst>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S66" sqref="S66"/>
    </sheetView>
  </sheetViews>
  <sheetFormatPr defaultColWidth="11.421875" defaultRowHeight="12.75"/>
  <cols>
    <col min="1" max="1" width="26.7109375" style="0" bestFit="1" customWidth="1"/>
    <col min="2" max="2" width="14.57421875" style="0" customWidth="1"/>
    <col min="3" max="3" width="13.8515625" style="0" customWidth="1"/>
    <col min="4" max="4" width="15.00390625" style="0" customWidth="1"/>
    <col min="5" max="6" width="14.00390625" style="0" customWidth="1"/>
    <col min="7" max="7" width="14.421875" style="0" customWidth="1"/>
    <col min="8" max="8" width="14.28125" style="0" customWidth="1"/>
    <col min="9" max="16384" width="9.140625" style="0" customWidth="1"/>
  </cols>
  <sheetData>
    <row r="1" spans="1:8" ht="13.5" customHeight="1">
      <c r="A1" s="28" t="s">
        <v>19</v>
      </c>
      <c r="B1" s="28"/>
      <c r="C1" s="28"/>
      <c r="D1" s="28"/>
      <c r="E1" s="28"/>
      <c r="F1" s="28"/>
      <c r="G1" s="28"/>
      <c r="H1" s="28"/>
    </row>
    <row r="2" ht="13.5" customHeight="1"/>
    <row r="3" spans="1:9" ht="12.7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4" spans="1:9" ht="13.5" thickBot="1">
      <c r="A4" s="9"/>
      <c r="B4" s="8"/>
      <c r="C4" s="8"/>
      <c r="D4" s="8"/>
      <c r="E4" s="8"/>
      <c r="F4" s="8"/>
      <c r="H4" s="1" t="s">
        <v>4</v>
      </c>
      <c r="I4" s="7"/>
    </row>
    <row r="5" spans="2:9" ht="12.75">
      <c r="B5" s="29" t="s">
        <v>6</v>
      </c>
      <c r="C5" s="30"/>
      <c r="D5" s="30"/>
      <c r="E5" s="30"/>
      <c r="F5" s="30"/>
      <c r="G5" s="30"/>
      <c r="H5" s="30"/>
      <c r="I5" s="7"/>
    </row>
    <row r="6" spans="1:9" ht="12.75">
      <c r="A6" s="2"/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7" t="s">
        <v>13</v>
      </c>
      <c r="I6" s="3"/>
    </row>
    <row r="7" spans="1:9" ht="12.75">
      <c r="A7" s="11" t="s">
        <v>14</v>
      </c>
      <c r="B7" s="3"/>
      <c r="C7" s="3"/>
      <c r="D7" s="3"/>
      <c r="E7" s="3"/>
      <c r="F7" s="3"/>
      <c r="G7" s="3"/>
      <c r="H7" s="11"/>
      <c r="I7" s="3"/>
    </row>
    <row r="8" spans="1:8" ht="12.75">
      <c r="A8" s="10" t="s">
        <v>1</v>
      </c>
      <c r="B8" s="22">
        <v>28536</v>
      </c>
      <c r="C8" s="4">
        <v>7447</v>
      </c>
      <c r="D8" s="4">
        <v>1156</v>
      </c>
      <c r="E8" s="4">
        <v>158227</v>
      </c>
      <c r="F8" s="4">
        <v>8737</v>
      </c>
      <c r="G8" s="4">
        <v>19422</v>
      </c>
      <c r="H8" s="22">
        <f>SUM(B8:G8)</f>
        <v>223525</v>
      </c>
    </row>
    <row r="9" spans="1:8" ht="12.75">
      <c r="A9" s="12" t="s">
        <v>2</v>
      </c>
      <c r="B9" s="22">
        <v>30916</v>
      </c>
      <c r="C9" s="4">
        <v>7430</v>
      </c>
      <c r="D9" s="4">
        <v>1961</v>
      </c>
      <c r="E9" s="4">
        <v>143254</v>
      </c>
      <c r="F9" s="4">
        <v>11808</v>
      </c>
      <c r="G9" s="4">
        <v>24529</v>
      </c>
      <c r="H9" s="22">
        <f>SUM(B9:G9)</f>
        <v>219898</v>
      </c>
    </row>
    <row r="10" spans="1:8" ht="12.75">
      <c r="A10" s="13" t="s">
        <v>15</v>
      </c>
      <c r="B10" s="14">
        <f>SUM(B8:B9)</f>
        <v>59452</v>
      </c>
      <c r="C10" s="14">
        <f aca="true" t="shared" si="0" ref="C10:H10">SUM(C8:C9)</f>
        <v>14877</v>
      </c>
      <c r="D10" s="14">
        <f t="shared" si="0"/>
        <v>3117</v>
      </c>
      <c r="E10" s="14">
        <f t="shared" si="0"/>
        <v>301481</v>
      </c>
      <c r="F10" s="14">
        <f t="shared" si="0"/>
        <v>20545</v>
      </c>
      <c r="G10" s="14">
        <f t="shared" si="0"/>
        <v>43951</v>
      </c>
      <c r="H10" s="14">
        <f t="shared" si="0"/>
        <v>443423</v>
      </c>
    </row>
    <row r="11" spans="1:8" ht="12.75">
      <c r="A11" s="11" t="s">
        <v>16</v>
      </c>
      <c r="B11" s="3"/>
      <c r="C11" s="3"/>
      <c r="D11" s="3"/>
      <c r="E11" s="3"/>
      <c r="F11" s="3"/>
      <c r="G11" s="3"/>
      <c r="H11" s="11"/>
    </row>
    <row r="12" spans="1:8" ht="12.75">
      <c r="A12" s="10" t="s">
        <v>1</v>
      </c>
      <c r="B12" s="4">
        <v>76324</v>
      </c>
      <c r="C12" s="4">
        <v>260</v>
      </c>
      <c r="D12" s="4">
        <v>201</v>
      </c>
      <c r="E12" s="4">
        <v>49078</v>
      </c>
      <c r="F12" s="4">
        <v>38237</v>
      </c>
      <c r="G12" s="4">
        <v>22335</v>
      </c>
      <c r="H12" s="4">
        <f>SUM(B12:G12)</f>
        <v>186435</v>
      </c>
    </row>
    <row r="13" spans="1:8" ht="12.75">
      <c r="A13" s="16" t="s">
        <v>17</v>
      </c>
      <c r="B13" s="23">
        <v>979.15</v>
      </c>
      <c r="C13" s="23">
        <v>203.529</v>
      </c>
      <c r="D13" s="23">
        <v>185.839</v>
      </c>
      <c r="E13" s="23">
        <v>33707.335</v>
      </c>
      <c r="F13" s="23">
        <v>3344.751</v>
      </c>
      <c r="G13" s="23">
        <v>8074.588</v>
      </c>
      <c r="H13" s="4">
        <f>SUM(B13:G13)</f>
        <v>46495.19200000001</v>
      </c>
    </row>
    <row r="14" spans="1:8" ht="12.75">
      <c r="A14" s="12" t="s">
        <v>2</v>
      </c>
      <c r="B14" s="4">
        <v>55817</v>
      </c>
      <c r="C14" s="4">
        <v>302</v>
      </c>
      <c r="D14" s="4">
        <v>197</v>
      </c>
      <c r="E14" s="4">
        <v>26569</v>
      </c>
      <c r="F14" s="4">
        <v>48836</v>
      </c>
      <c r="G14" s="4">
        <v>24133</v>
      </c>
      <c r="H14" s="4">
        <f>SUM(B14:G14)</f>
        <v>155854</v>
      </c>
    </row>
    <row r="15" spans="1:8" ht="12.75">
      <c r="A15" s="13" t="s">
        <v>18</v>
      </c>
      <c r="B15" s="14">
        <f>B12+B14</f>
        <v>132141</v>
      </c>
      <c r="C15" s="14">
        <f aca="true" t="shared" si="1" ref="C15:H15">C12+C14</f>
        <v>562</v>
      </c>
      <c r="D15" s="14">
        <f t="shared" si="1"/>
        <v>398</v>
      </c>
      <c r="E15" s="14">
        <f t="shared" si="1"/>
        <v>75647</v>
      </c>
      <c r="F15" s="14">
        <f t="shared" si="1"/>
        <v>87073</v>
      </c>
      <c r="G15" s="14">
        <f t="shared" si="1"/>
        <v>46468</v>
      </c>
      <c r="H15" s="14">
        <f t="shared" si="1"/>
        <v>342289</v>
      </c>
    </row>
    <row r="16" spans="1:8" ht="12.75">
      <c r="A16" s="17"/>
      <c r="B16" s="18"/>
      <c r="C16" s="18"/>
      <c r="D16" s="18"/>
      <c r="E16" s="18"/>
      <c r="F16" s="18"/>
      <c r="G16" s="18"/>
      <c r="H16" s="18"/>
    </row>
    <row r="17" spans="1:8" ht="12.75">
      <c r="A17" s="19" t="s">
        <v>21</v>
      </c>
      <c r="B17" s="24">
        <f aca="true" t="shared" si="2" ref="B17:G17">B8+B12</f>
        <v>104860</v>
      </c>
      <c r="C17" s="24">
        <f t="shared" si="2"/>
        <v>7707</v>
      </c>
      <c r="D17" s="24">
        <f t="shared" si="2"/>
        <v>1357</v>
      </c>
      <c r="E17" s="24">
        <f t="shared" si="2"/>
        <v>207305</v>
      </c>
      <c r="F17" s="24">
        <f t="shared" si="2"/>
        <v>46974</v>
      </c>
      <c r="G17" s="24">
        <f t="shared" si="2"/>
        <v>41757</v>
      </c>
      <c r="H17" s="24">
        <f>H8+H12</f>
        <v>409960</v>
      </c>
    </row>
    <row r="18" spans="1:8" ht="13.5" thickBot="1">
      <c r="A18" s="20" t="s">
        <v>22</v>
      </c>
      <c r="B18" s="25">
        <f aca="true" t="shared" si="3" ref="B18:G18">B9+B14</f>
        <v>86733</v>
      </c>
      <c r="C18" s="25">
        <f t="shared" si="3"/>
        <v>7732</v>
      </c>
      <c r="D18" s="25">
        <f t="shared" si="3"/>
        <v>2158</v>
      </c>
      <c r="E18" s="25">
        <f t="shared" si="3"/>
        <v>169823</v>
      </c>
      <c r="F18" s="25">
        <f t="shared" si="3"/>
        <v>60644</v>
      </c>
      <c r="G18" s="25">
        <f t="shared" si="3"/>
        <v>48662</v>
      </c>
      <c r="H18" s="25">
        <f>H9+H14</f>
        <v>375752</v>
      </c>
    </row>
    <row r="19" spans="1:8" ht="12.75">
      <c r="A19" s="21" t="s">
        <v>20</v>
      </c>
      <c r="B19" s="15"/>
      <c r="C19" s="15"/>
      <c r="D19" s="15"/>
      <c r="E19" s="15"/>
      <c r="F19" s="15"/>
      <c r="G19" s="15"/>
      <c r="H19" s="15"/>
    </row>
    <row r="20" spans="2:8" ht="12.75">
      <c r="B20" s="4"/>
      <c r="C20" s="4"/>
      <c r="D20" s="4"/>
      <c r="E20" s="4"/>
      <c r="F20" s="4"/>
      <c r="G20" s="4"/>
      <c r="H20" s="4"/>
    </row>
    <row r="21" spans="1:9" ht="12.75">
      <c r="A21" t="s">
        <v>0</v>
      </c>
      <c r="C21" s="6"/>
      <c r="D21" s="6"/>
      <c r="E21" s="6"/>
      <c r="F21" s="31" t="s">
        <v>5</v>
      </c>
      <c r="G21" s="31"/>
      <c r="H21" s="31"/>
      <c r="I21" s="5"/>
    </row>
  </sheetData>
  <mergeCells count="4">
    <mergeCell ref="A1:H1"/>
    <mergeCell ref="A3:I3"/>
    <mergeCell ref="B5:H5"/>
    <mergeCell ref="F21:H2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2012-07-20T14:43:57Z</cp:lastPrinted>
  <dcterms:created xsi:type="dcterms:W3CDTF">2006-11-08T09:48:48Z</dcterms:created>
  <dcterms:modified xsi:type="dcterms:W3CDTF">2012-08-01T08:01:23Z</dcterms:modified>
  <cp:category/>
  <cp:version/>
  <cp:contentType/>
  <cp:contentStatus/>
</cp:coreProperties>
</file>