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535" activeTab="0"/>
  </bookViews>
  <sheets>
    <sheet name="1.2" sheetId="1" r:id="rId1"/>
  </sheets>
  <definedNames/>
  <calcPr fullCalcOnLoad="1"/>
</workbook>
</file>

<file path=xl/sharedStrings.xml><?xml version="1.0" encoding="utf-8"?>
<sst xmlns="http://schemas.openxmlformats.org/spreadsheetml/2006/main" count="17" uniqueCount="11">
  <si>
    <t>(Transport national et international)</t>
  </si>
  <si>
    <t>Compte d'autrui</t>
  </si>
  <si>
    <t>Compte propre</t>
  </si>
  <si>
    <t>Compte d'autrui + compte propre</t>
  </si>
  <si>
    <t>Moins de 150 km</t>
  </si>
  <si>
    <t>De 150 km à moins de 500 km</t>
  </si>
  <si>
    <t>A 500 km et plus</t>
  </si>
  <si>
    <t>1.2. Transports routiers de marchandises sous pavillon français selon la classe de distance en charge</t>
  </si>
  <si>
    <t>Unité : million de tonnes-kilomètres</t>
  </si>
  <si>
    <t>2017/2016 en %</t>
  </si>
  <si>
    <t xml:space="preserve">Source : SDES, enquête TRM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</si>
</sst>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_ "/>
    <numFmt numFmtId="173" formatCode="0.0%"/>
    <numFmt numFmtId="174" formatCode="0.000"/>
    <numFmt numFmtId="175" formatCode="#,##0\ "/>
    <numFmt numFmtId="176" formatCode="0.0"/>
    <numFmt numFmtId="177" formatCode="#,##0.0"/>
    <numFmt numFmtId="178" formatCode="#,##0.00000000"/>
    <numFmt numFmtId="179" formatCode="#,##0.0\ _ "/>
    <numFmt numFmtId="180" formatCode="0.0%_ "/>
    <numFmt numFmtId="181" formatCode="#,##0.0_ "/>
    <numFmt numFmtId="182" formatCode="#,##0.0\ _ \ "/>
    <numFmt numFmtId="183" formatCode="0.0%\_\ "/>
    <numFmt numFmtId="184" formatCode="0.0%\ \ "/>
    <numFmt numFmtId="185" formatCode="0.0%\ "/>
    <numFmt numFmtId="186" formatCode="#,##0\_\ "/>
    <numFmt numFmtId="187" formatCode="#,##0\ \ "/>
    <numFmt numFmtId="188" formatCode="_-* #,##0.00\ _F_-;\-* #,##0.00\ _F_-;_-* \-??\ _F_-;_-@_-"/>
    <numFmt numFmtId="189" formatCode="\+0.0%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#,##0.000"/>
    <numFmt numFmtId="196" formatCode="\+0.0"/>
    <numFmt numFmtId="197" formatCode="\+0.00"/>
    <numFmt numFmtId="198" formatCode="\+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/>
    </xf>
    <xf numFmtId="175" fontId="4" fillId="0" borderId="14" xfId="0" applyNumberFormat="1" applyFont="1" applyBorder="1" applyAlignment="1">
      <alignment horizontal="right"/>
    </xf>
    <xf numFmtId="175" fontId="4" fillId="0" borderId="13" xfId="0" applyNumberFormat="1" applyFont="1" applyBorder="1" applyAlignment="1">
      <alignment horizontal="right"/>
    </xf>
    <xf numFmtId="175" fontId="4" fillId="0" borderId="14" xfId="0" applyNumberFormat="1" applyFont="1" applyFill="1" applyBorder="1" applyAlignment="1">
      <alignment horizontal="right"/>
    </xf>
    <xf numFmtId="175" fontId="4" fillId="0" borderId="13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175" fontId="0" fillId="0" borderId="0" xfId="0" applyNumberFormat="1" applyFill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175" fontId="4" fillId="0" borderId="16" xfId="0" applyNumberFormat="1" applyFont="1" applyBorder="1" applyAlignment="1">
      <alignment horizontal="right" vertical="center"/>
    </xf>
    <xf numFmtId="175" fontId="4" fillId="0" borderId="17" xfId="0" applyNumberFormat="1" applyFont="1" applyBorder="1" applyAlignment="1">
      <alignment horizontal="right" vertical="center"/>
    </xf>
    <xf numFmtId="175" fontId="4" fillId="0" borderId="17" xfId="0" applyNumberFormat="1" applyFont="1" applyFill="1" applyBorder="1" applyAlignment="1">
      <alignment horizontal="right" vertical="center"/>
    </xf>
    <xf numFmtId="175" fontId="4" fillId="0" borderId="16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/>
    </xf>
    <xf numFmtId="175" fontId="4" fillId="0" borderId="0" xfId="0" applyNumberFormat="1" applyFont="1" applyFill="1" applyBorder="1" applyAlignment="1">
      <alignment horizontal="right"/>
    </xf>
    <xf numFmtId="175" fontId="4" fillId="0" borderId="15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/>
    </xf>
    <xf numFmtId="0" fontId="4" fillId="0" borderId="18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vertical="top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showGridLines="0" tabSelected="1" zoomScalePageLayoutView="0" workbookViewId="0" topLeftCell="A1">
      <selection activeCell="A45" sqref="A45"/>
    </sheetView>
  </sheetViews>
  <sheetFormatPr defaultColWidth="11.421875" defaultRowHeight="12.75"/>
  <cols>
    <col min="1" max="1" width="27.140625" style="0" customWidth="1"/>
    <col min="2" max="7" width="6.7109375" style="0" customWidth="1"/>
    <col min="8" max="9" width="7.00390625" style="21" customWidth="1"/>
    <col min="10" max="10" width="6.8515625" style="21" customWidth="1"/>
    <col min="11" max="11" width="7.00390625" style="21" customWidth="1"/>
    <col min="12" max="12" width="7.28125" style="21" customWidth="1"/>
    <col min="13" max="13" width="6.140625" style="30" bestFit="1" customWidth="1"/>
    <col min="14" max="18" width="6.140625" style="30" customWidth="1"/>
    <col min="19" max="19" width="9.00390625" style="0" customWidth="1"/>
    <col min="20" max="20" width="11.57421875" style="0" customWidth="1"/>
  </cols>
  <sheetData>
    <row r="1" spans="1:19" ht="12.75">
      <c r="A1" s="47" t="s">
        <v>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12.7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8" ht="18.75" customHeight="1">
      <c r="A3" s="2"/>
      <c r="B3" s="3"/>
      <c r="C3" s="3"/>
      <c r="D3" s="3"/>
      <c r="E3" s="3"/>
      <c r="F3" s="3"/>
      <c r="G3" s="3"/>
      <c r="H3" s="19"/>
      <c r="I3" s="19"/>
      <c r="J3" s="19"/>
      <c r="K3" s="19"/>
      <c r="L3" s="19"/>
      <c r="M3" s="31"/>
      <c r="N3" s="31"/>
      <c r="O3" s="31"/>
      <c r="P3" s="31"/>
      <c r="Q3" s="31"/>
      <c r="R3" s="31"/>
    </row>
    <row r="4" spans="2:19" ht="13.5" customHeight="1">
      <c r="B4" s="1"/>
      <c r="C4" s="1"/>
      <c r="D4" s="1"/>
      <c r="E4" s="1"/>
      <c r="F4" s="1"/>
      <c r="G4" s="1"/>
      <c r="H4" s="20"/>
      <c r="I4" s="20"/>
      <c r="J4" s="20"/>
      <c r="K4" s="20"/>
      <c r="L4" s="20"/>
      <c r="S4" s="32" t="s">
        <v>8</v>
      </c>
    </row>
    <row r="5" spans="1:19" ht="24" customHeight="1">
      <c r="A5" s="5"/>
      <c r="B5" s="10">
        <v>2001</v>
      </c>
      <c r="C5" s="10">
        <v>2002</v>
      </c>
      <c r="D5" s="10">
        <v>2003</v>
      </c>
      <c r="E5" s="10">
        <v>2004</v>
      </c>
      <c r="F5" s="10">
        <v>2005</v>
      </c>
      <c r="G5" s="17">
        <v>2006</v>
      </c>
      <c r="H5" s="17">
        <v>2007</v>
      </c>
      <c r="I5" s="17">
        <v>2008</v>
      </c>
      <c r="J5" s="17">
        <v>2009</v>
      </c>
      <c r="K5" s="17">
        <v>2010</v>
      </c>
      <c r="L5" s="17">
        <v>2011</v>
      </c>
      <c r="M5" s="37">
        <v>2012</v>
      </c>
      <c r="N5" s="17">
        <v>2013</v>
      </c>
      <c r="O5" s="17">
        <v>2014</v>
      </c>
      <c r="P5" s="17">
        <v>2015</v>
      </c>
      <c r="Q5" s="17">
        <v>2016</v>
      </c>
      <c r="R5" s="17">
        <v>2017</v>
      </c>
      <c r="S5" s="23" t="s">
        <v>9</v>
      </c>
    </row>
    <row r="6" spans="1:19" ht="21.75" customHeight="1">
      <c r="A6" s="6" t="s">
        <v>1</v>
      </c>
      <c r="B6" s="9"/>
      <c r="C6" s="11"/>
      <c r="D6" s="11"/>
      <c r="E6" s="11"/>
      <c r="F6" s="11"/>
      <c r="G6" s="18"/>
      <c r="H6" s="18"/>
      <c r="I6" s="18"/>
      <c r="J6" s="18"/>
      <c r="K6" s="18"/>
      <c r="L6" s="18"/>
      <c r="N6" s="38"/>
      <c r="O6" s="38"/>
      <c r="P6" s="38"/>
      <c r="Q6" s="38"/>
      <c r="R6" s="38"/>
      <c r="S6" s="36"/>
    </row>
    <row r="7" spans="1:22" ht="12.75">
      <c r="A7" s="7" t="s">
        <v>4</v>
      </c>
      <c r="B7" s="12">
        <v>32971</v>
      </c>
      <c r="C7" s="13">
        <v>32203</v>
      </c>
      <c r="D7" s="13">
        <v>32303</v>
      </c>
      <c r="E7" s="13">
        <v>35138</v>
      </c>
      <c r="F7" s="15">
        <v>34343</v>
      </c>
      <c r="G7" s="15">
        <v>36494.3</v>
      </c>
      <c r="H7" s="15">
        <v>39484.5</v>
      </c>
      <c r="I7" s="15">
        <v>37724</v>
      </c>
      <c r="J7" s="15">
        <v>32566.1</v>
      </c>
      <c r="K7" s="15">
        <v>33877.2</v>
      </c>
      <c r="L7" s="18">
        <v>35698</v>
      </c>
      <c r="M7" s="30">
        <v>33784.799423</v>
      </c>
      <c r="N7" s="38">
        <v>32689.05646</v>
      </c>
      <c r="O7" s="41">
        <v>31636.823331</v>
      </c>
      <c r="P7" s="44">
        <v>28062.376987</v>
      </c>
      <c r="Q7" s="44">
        <v>26385.382329</v>
      </c>
      <c r="R7" s="44">
        <v>26788.654959</v>
      </c>
      <c r="S7" s="43">
        <f>(R7/Q7-1)*100</f>
        <v>1.5283941122079758</v>
      </c>
      <c r="U7" s="45"/>
      <c r="V7" s="45"/>
    </row>
    <row r="8" spans="1:22" ht="12.75">
      <c r="A8" s="8" t="s">
        <v>5</v>
      </c>
      <c r="B8" s="12">
        <v>70961</v>
      </c>
      <c r="C8" s="13">
        <v>70065</v>
      </c>
      <c r="D8" s="13">
        <v>70609</v>
      </c>
      <c r="E8" s="13">
        <v>75230</v>
      </c>
      <c r="F8" s="15">
        <v>74625.9</v>
      </c>
      <c r="G8" s="15">
        <v>76732.1</v>
      </c>
      <c r="H8" s="15">
        <v>81843</v>
      </c>
      <c r="I8" s="15">
        <v>78210</v>
      </c>
      <c r="J8" s="15">
        <v>66387.5</v>
      </c>
      <c r="K8" s="15">
        <v>69122.8</v>
      </c>
      <c r="L8" s="18">
        <v>70666</v>
      </c>
      <c r="M8" s="30">
        <v>65309.347991</v>
      </c>
      <c r="N8" s="38">
        <v>65308.944134</v>
      </c>
      <c r="O8" s="41">
        <v>61662.592003</v>
      </c>
      <c r="P8" s="44">
        <v>57222.593706</v>
      </c>
      <c r="Q8" s="44">
        <v>57163.501353</v>
      </c>
      <c r="R8" s="44">
        <v>62708.44844</v>
      </c>
      <c r="S8" s="43">
        <f aca="true" t="shared" si="0" ref="S8:S17">(R8/Q8-1)*100</f>
        <v>9.700152992306155</v>
      </c>
      <c r="U8" s="45"/>
      <c r="V8" s="45"/>
    </row>
    <row r="9" spans="1:22" ht="12.75">
      <c r="A9" s="8" t="s">
        <v>6</v>
      </c>
      <c r="B9" s="12">
        <v>71506</v>
      </c>
      <c r="C9" s="13">
        <v>69188</v>
      </c>
      <c r="D9" s="13">
        <v>67758</v>
      </c>
      <c r="E9" s="13">
        <v>70235</v>
      </c>
      <c r="F9" s="15">
        <v>64873.8</v>
      </c>
      <c r="G9" s="15">
        <v>65022.7</v>
      </c>
      <c r="H9" s="15">
        <v>66757.9</v>
      </c>
      <c r="I9" s="15">
        <v>59894</v>
      </c>
      <c r="J9" s="15">
        <v>46407.3</v>
      </c>
      <c r="K9" s="15">
        <v>48319.1</v>
      </c>
      <c r="L9" s="18">
        <v>46107</v>
      </c>
      <c r="M9" s="30">
        <v>43207.950061</v>
      </c>
      <c r="N9" s="38">
        <v>41149.720213</v>
      </c>
      <c r="O9" s="41">
        <v>38914.000139</v>
      </c>
      <c r="P9" s="44">
        <v>35089.871637</v>
      </c>
      <c r="Q9" s="44">
        <v>36045.354381</v>
      </c>
      <c r="R9" s="44">
        <v>40983.761102</v>
      </c>
      <c r="S9" s="43">
        <f t="shared" si="0"/>
        <v>13.700535910400436</v>
      </c>
      <c r="U9" s="45"/>
      <c r="V9" s="45"/>
    </row>
    <row r="10" spans="1:22" ht="21.75" customHeight="1">
      <c r="A10" s="6" t="s">
        <v>2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N10" s="38"/>
      <c r="O10" s="41"/>
      <c r="P10" s="44"/>
      <c r="Q10" s="44"/>
      <c r="R10" s="44"/>
      <c r="S10" s="43"/>
      <c r="U10" s="45"/>
      <c r="V10" s="45"/>
    </row>
    <row r="11" spans="1:22" ht="12.75">
      <c r="A11" s="7" t="s">
        <v>4</v>
      </c>
      <c r="B11" s="12">
        <v>18578</v>
      </c>
      <c r="C11" s="13">
        <v>20045</v>
      </c>
      <c r="D11" s="13">
        <v>19360</v>
      </c>
      <c r="E11" s="13">
        <v>18778</v>
      </c>
      <c r="F11" s="15">
        <v>18686.1</v>
      </c>
      <c r="G11" s="15">
        <v>19980.7</v>
      </c>
      <c r="H11" s="15">
        <v>18849.5</v>
      </c>
      <c r="I11" s="15">
        <v>18423</v>
      </c>
      <c r="J11" s="15">
        <v>17041.2</v>
      </c>
      <c r="K11" s="15">
        <v>18435.3</v>
      </c>
      <c r="L11" s="15">
        <v>19652.8</v>
      </c>
      <c r="M11" s="30">
        <v>19211.895113</v>
      </c>
      <c r="N11" s="38">
        <v>20503.656082</v>
      </c>
      <c r="O11" s="41">
        <v>20585.927486</v>
      </c>
      <c r="P11" s="44">
        <v>19598.565679</v>
      </c>
      <c r="Q11" s="44">
        <v>19260.535227</v>
      </c>
      <c r="R11" s="44">
        <v>18303.664786</v>
      </c>
      <c r="S11" s="43">
        <f t="shared" si="0"/>
        <v>-4.968036608134485</v>
      </c>
      <c r="U11" s="45"/>
      <c r="V11" s="45"/>
    </row>
    <row r="12" spans="1:22" ht="12.75">
      <c r="A12" s="8" t="s">
        <v>5</v>
      </c>
      <c r="B12" s="12">
        <v>10142</v>
      </c>
      <c r="C12" s="13">
        <v>10110</v>
      </c>
      <c r="D12" s="13">
        <v>10580</v>
      </c>
      <c r="E12" s="13">
        <v>9757</v>
      </c>
      <c r="F12" s="15">
        <v>9721.2</v>
      </c>
      <c r="G12" s="15">
        <v>9878.2</v>
      </c>
      <c r="H12" s="15">
        <v>9214.7</v>
      </c>
      <c r="I12" s="15">
        <v>9043</v>
      </c>
      <c r="J12" s="15">
        <v>8365.9</v>
      </c>
      <c r="K12" s="15">
        <v>9530.8</v>
      </c>
      <c r="L12" s="15">
        <v>10622.9</v>
      </c>
      <c r="M12" s="30">
        <v>9071.375648</v>
      </c>
      <c r="N12" s="38">
        <v>9769.626724</v>
      </c>
      <c r="O12" s="41">
        <v>9756.186798</v>
      </c>
      <c r="P12" s="44">
        <v>10672.638371</v>
      </c>
      <c r="Q12" s="44">
        <v>13595.701125</v>
      </c>
      <c r="R12" s="44">
        <v>15136.78112</v>
      </c>
      <c r="S12" s="43">
        <f t="shared" si="0"/>
        <v>11.33505349103503</v>
      </c>
      <c r="U12" s="45"/>
      <c r="V12" s="45"/>
    </row>
    <row r="13" spans="1:22" ht="12.75">
      <c r="A13" s="8" t="s">
        <v>6</v>
      </c>
      <c r="B13" s="12">
        <v>2755</v>
      </c>
      <c r="C13" s="13">
        <v>2914</v>
      </c>
      <c r="D13" s="13">
        <v>3243</v>
      </c>
      <c r="E13" s="13">
        <v>3058</v>
      </c>
      <c r="F13" s="15">
        <v>3028.8</v>
      </c>
      <c r="G13" s="15">
        <v>3331.8</v>
      </c>
      <c r="H13" s="15">
        <v>3056.3</v>
      </c>
      <c r="I13" s="15">
        <v>2946</v>
      </c>
      <c r="J13" s="15">
        <v>2847.6</v>
      </c>
      <c r="K13" s="15">
        <v>2903.4</v>
      </c>
      <c r="L13" s="15">
        <v>2940.6</v>
      </c>
      <c r="M13" s="30">
        <v>1832.606336</v>
      </c>
      <c r="N13" s="38">
        <v>2288.113779</v>
      </c>
      <c r="O13" s="41">
        <v>2616.928804</v>
      </c>
      <c r="P13" s="44">
        <v>2928.878722</v>
      </c>
      <c r="Q13" s="44">
        <v>3360.906159</v>
      </c>
      <c r="R13" s="44">
        <v>3756.826456</v>
      </c>
      <c r="S13" s="43">
        <f t="shared" si="0"/>
        <v>11.780165177768653</v>
      </c>
      <c r="U13" s="45"/>
      <c r="V13" s="45"/>
    </row>
    <row r="14" spans="1:22" ht="21.75" customHeight="1">
      <c r="A14" s="6" t="s">
        <v>3</v>
      </c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N14" s="38"/>
      <c r="O14" s="41"/>
      <c r="P14" s="44"/>
      <c r="Q14" s="44"/>
      <c r="R14" s="44"/>
      <c r="S14" s="43"/>
      <c r="U14" s="45"/>
      <c r="V14" s="45"/>
    </row>
    <row r="15" spans="1:22" ht="12.75">
      <c r="A15" s="7" t="s">
        <v>4</v>
      </c>
      <c r="B15" s="12">
        <f aca="true" t="shared" si="1" ref="B15:D17">B7+B11</f>
        <v>51549</v>
      </c>
      <c r="C15" s="12">
        <f>C7+C11</f>
        <v>52248</v>
      </c>
      <c r="D15" s="12">
        <f t="shared" si="1"/>
        <v>51663</v>
      </c>
      <c r="E15" s="12">
        <f aca="true" t="shared" si="2" ref="E15:F17">E7+E11</f>
        <v>53916</v>
      </c>
      <c r="F15" s="14">
        <f t="shared" si="2"/>
        <v>53029.1</v>
      </c>
      <c r="G15" s="14">
        <f aca="true" t="shared" si="3" ref="G15:H17">G7+G11</f>
        <v>56475</v>
      </c>
      <c r="H15" s="14">
        <f t="shared" si="3"/>
        <v>58334</v>
      </c>
      <c r="I15" s="15">
        <v>56147</v>
      </c>
      <c r="J15" s="15">
        <v>49607.4</v>
      </c>
      <c r="K15" s="15">
        <v>52311.7</v>
      </c>
      <c r="L15" s="15">
        <f>L7+L11</f>
        <v>55350.8</v>
      </c>
      <c r="M15" s="34">
        <v>52996.694535999995</v>
      </c>
      <c r="N15" s="14">
        <v>53192.712542</v>
      </c>
      <c r="O15" s="41">
        <v>52222.750817</v>
      </c>
      <c r="P15" s="44">
        <v>47660.942666</v>
      </c>
      <c r="Q15" s="44">
        <v>45645.917556</v>
      </c>
      <c r="R15" s="44">
        <v>45092.319745</v>
      </c>
      <c r="S15" s="43">
        <f t="shared" si="0"/>
        <v>-1.2128090323101248</v>
      </c>
      <c r="U15" s="45"/>
      <c r="V15" s="45"/>
    </row>
    <row r="16" spans="1:22" ht="12.75">
      <c r="A16" s="8" t="s">
        <v>5</v>
      </c>
      <c r="B16" s="12">
        <f t="shared" si="1"/>
        <v>81103</v>
      </c>
      <c r="C16" s="12">
        <f>C8+C12</f>
        <v>80175</v>
      </c>
      <c r="D16" s="12">
        <f t="shared" si="1"/>
        <v>81189</v>
      </c>
      <c r="E16" s="12">
        <f t="shared" si="2"/>
        <v>84987</v>
      </c>
      <c r="F16" s="14">
        <f t="shared" si="2"/>
        <v>84347.09999999999</v>
      </c>
      <c r="G16" s="14">
        <f t="shared" si="3"/>
        <v>86610.3</v>
      </c>
      <c r="H16" s="14">
        <f t="shared" si="3"/>
        <v>91057.7</v>
      </c>
      <c r="I16" s="15">
        <v>87254</v>
      </c>
      <c r="J16" s="15">
        <v>74754</v>
      </c>
      <c r="K16" s="15">
        <v>78652.5</v>
      </c>
      <c r="L16" s="15">
        <f>L8+L12</f>
        <v>81288.9</v>
      </c>
      <c r="M16" s="34">
        <v>74380.723639</v>
      </c>
      <c r="N16" s="14">
        <v>75078.57085799999</v>
      </c>
      <c r="O16" s="41">
        <v>71418.778801</v>
      </c>
      <c r="P16" s="44">
        <v>67895.232077</v>
      </c>
      <c r="Q16" s="44">
        <v>70759.20247799999</v>
      </c>
      <c r="R16" s="44">
        <v>77845.22956</v>
      </c>
      <c r="S16" s="43">
        <f t="shared" si="0"/>
        <v>10.01428342017161</v>
      </c>
      <c r="U16" s="45"/>
      <c r="V16" s="45"/>
    </row>
    <row r="17" spans="1:22" s="4" customFormat="1" ht="15.75" customHeight="1">
      <c r="A17" s="24" t="s">
        <v>6</v>
      </c>
      <c r="B17" s="25">
        <f t="shared" si="1"/>
        <v>74261</v>
      </c>
      <c r="C17" s="26">
        <f>C9+C13</f>
        <v>72102</v>
      </c>
      <c r="D17" s="26">
        <f t="shared" si="1"/>
        <v>71001</v>
      </c>
      <c r="E17" s="26">
        <f t="shared" si="2"/>
        <v>73293</v>
      </c>
      <c r="F17" s="27">
        <f t="shared" si="2"/>
        <v>67902.6</v>
      </c>
      <c r="G17" s="27">
        <f t="shared" si="3"/>
        <v>68354.5</v>
      </c>
      <c r="H17" s="27">
        <f t="shared" si="3"/>
        <v>69814.2</v>
      </c>
      <c r="I17" s="27">
        <v>62840</v>
      </c>
      <c r="J17" s="27">
        <v>49254.9</v>
      </c>
      <c r="K17" s="27">
        <v>51222.5</v>
      </c>
      <c r="L17" s="28">
        <f>L9+L13</f>
        <v>49047.6</v>
      </c>
      <c r="M17" s="35">
        <v>45040.556397</v>
      </c>
      <c r="N17" s="28">
        <v>43437.833992</v>
      </c>
      <c r="O17" s="42">
        <v>41530.928943000006</v>
      </c>
      <c r="P17" s="42">
        <v>38018.750359</v>
      </c>
      <c r="Q17" s="42">
        <v>39406.260539999996</v>
      </c>
      <c r="R17" s="42">
        <v>44740.587558</v>
      </c>
      <c r="S17" s="29">
        <f t="shared" si="0"/>
        <v>13.536750112549512</v>
      </c>
      <c r="U17" s="46"/>
      <c r="V17" s="46"/>
    </row>
    <row r="18" spans="1:12" ht="12.75">
      <c r="A18" s="16" t="s">
        <v>10</v>
      </c>
      <c r="J18" s="22"/>
      <c r="K18" s="22"/>
      <c r="L18" s="22"/>
    </row>
    <row r="19" spans="14:18" ht="12.75">
      <c r="N19" s="39"/>
      <c r="O19" s="39"/>
      <c r="P19" s="39"/>
      <c r="Q19" s="39"/>
      <c r="R19" s="39"/>
    </row>
    <row r="20" spans="14:18" ht="12.75">
      <c r="N20" s="39"/>
      <c r="O20" s="39"/>
      <c r="P20" s="39"/>
      <c r="Q20" s="39"/>
      <c r="R20" s="39"/>
    </row>
    <row r="21" spans="14:18" ht="12.75">
      <c r="N21" s="39"/>
      <c r="O21" s="39"/>
      <c r="P21" s="39"/>
      <c r="Q21" s="39"/>
      <c r="R21" s="39"/>
    </row>
    <row r="22" spans="14:18" ht="12.75">
      <c r="N22" s="39"/>
      <c r="O22" s="39"/>
      <c r="P22" s="39"/>
      <c r="Q22" s="39"/>
      <c r="R22" s="39"/>
    </row>
    <row r="23" spans="14:18" ht="19.5" customHeight="1">
      <c r="N23" s="39"/>
      <c r="O23" s="39"/>
      <c r="P23" s="39"/>
      <c r="Q23" s="39"/>
      <c r="R23" s="39"/>
    </row>
    <row r="24" spans="4:20" ht="12.75">
      <c r="D24" s="21"/>
      <c r="E24" s="21"/>
      <c r="F24" s="21"/>
      <c r="G24" s="21"/>
      <c r="M24" s="33"/>
      <c r="N24" s="39"/>
      <c r="O24" s="39"/>
      <c r="P24" s="39"/>
      <c r="Q24" s="39"/>
      <c r="R24" s="39"/>
      <c r="S24" s="21"/>
      <c r="T24" s="21"/>
    </row>
    <row r="25" spans="14:18" ht="12.75">
      <c r="N25" s="39"/>
      <c r="O25" s="39"/>
      <c r="P25" s="39"/>
      <c r="Q25" s="39"/>
      <c r="R25" s="39"/>
    </row>
    <row r="26" spans="14:18" ht="12.75">
      <c r="N26" s="39"/>
      <c r="O26" s="39"/>
      <c r="P26" s="39"/>
      <c r="Q26" s="39"/>
      <c r="R26" s="39"/>
    </row>
    <row r="27" spans="14:18" ht="12.75">
      <c r="N27" s="39"/>
      <c r="O27" s="39"/>
      <c r="P27" s="39"/>
      <c r="Q27" s="39"/>
      <c r="R27" s="39"/>
    </row>
    <row r="28" spans="14:18" ht="12.75">
      <c r="N28" s="39"/>
      <c r="O28" s="39"/>
      <c r="P28" s="39"/>
      <c r="Q28" s="39"/>
      <c r="R28" s="39"/>
    </row>
    <row r="29" spans="14:18" ht="12.75">
      <c r="N29" s="40"/>
      <c r="O29" s="40"/>
      <c r="P29" s="40"/>
      <c r="Q29" s="40"/>
      <c r="R29" s="40"/>
    </row>
  </sheetData>
  <sheetProtection/>
  <mergeCells count="2">
    <mergeCell ref="A1:S1"/>
    <mergeCell ref="A2:S2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Transports routiers de marchandises sous pavillon français selon la classe de distance en charge</dc:title>
  <dc:subject>Le transport routier de marchandises en France et en Europe</dc:subject>
  <dc:creator>SDES</dc:creator>
  <cp:keywords>transport, marchandise, route, france, europe</cp:keywords>
  <dc:description/>
  <cp:lastModifiedBy>MEDDE</cp:lastModifiedBy>
  <cp:lastPrinted>2018-06-27T13:25:25Z</cp:lastPrinted>
  <dcterms:created xsi:type="dcterms:W3CDTF">1997-10-27T06:59:37Z</dcterms:created>
  <dcterms:modified xsi:type="dcterms:W3CDTF">2018-09-26T14:49:08Z</dcterms:modified>
  <cp:category/>
  <cp:version/>
  <cp:contentType/>
  <cp:contentStatus/>
</cp:coreProperties>
</file>