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8700" activeTab="0"/>
  </bookViews>
  <sheets>
    <sheet name="3.2" sheetId="1" r:id="rId1"/>
  </sheets>
  <definedNames>
    <definedName name="_Order1" hidden="1">255</definedName>
    <definedName name="_Order2" hidden="1">255</definedName>
  </definedNames>
  <calcPr fullCalcOnLoad="1"/>
</workbook>
</file>

<file path=xl/sharedStrings.xml><?xml version="1.0" encoding="utf-8"?>
<sst xmlns="http://schemas.openxmlformats.org/spreadsheetml/2006/main" count="102" uniqueCount="25">
  <si>
    <t>Données mises à jour en juin 2011</t>
  </si>
  <si>
    <t>3.2 Flux annuel des chauffages centraux des résidences principales neuves</t>
  </si>
  <si>
    <t>Unité : millier de logements</t>
  </si>
  <si>
    <t>Énergie</t>
  </si>
  <si>
    <t>Mode de chauffage</t>
  </si>
  <si>
    <t>Individuel en immeuble collectif</t>
  </si>
  <si>
    <t>-</t>
  </si>
  <si>
    <t>Charbon</t>
  </si>
  <si>
    <t>Collectif en immeuble collectif</t>
  </si>
  <si>
    <t>Maison individuelle</t>
  </si>
  <si>
    <t>Total</t>
  </si>
  <si>
    <t>Produits</t>
  </si>
  <si>
    <t>pétroliers</t>
  </si>
  <si>
    <t>Gaz</t>
  </si>
  <si>
    <t>de réseau</t>
  </si>
  <si>
    <t>Électricité</t>
  </si>
  <si>
    <t>Bois et autres</t>
  </si>
  <si>
    <t>Parc total</t>
  </si>
  <si>
    <t>Notes</t>
  </si>
  <si>
    <t>Les flux millésimés année n sont ceux du deuxième semestre de l'année n - 1 et du premier semestre de l'année n.</t>
  </si>
  <si>
    <t>Le bois pour le chauffage central individuel en immeuble collectif est comptabilisé dans 'Charbon'.</t>
  </si>
  <si>
    <t>Le parc électrique neuf est constitué exclusivement par le chauffage électrique intégré au bâti.</t>
  </si>
  <si>
    <t xml:space="preserve">Source : Ceren, à partir de données de l'Insee et du SOeS </t>
  </si>
  <si>
    <t>de pétrole liquéfié</t>
  </si>
  <si>
    <t>Chauffage urbain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</si>
</sst>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\ &quot;F&quot;_-;\-* #,##0\ &quot;F&quot;_-;_-* &quot;-&quot;\ &quot;F&quot;_-;_-@_-"/>
    <numFmt numFmtId="168" formatCode="0.0"/>
    <numFmt numFmtId="169" formatCode="#,##0.0\ ;\(#,##0.0\)"/>
    <numFmt numFmtId="170" formatCode="0.0\ "/>
    <numFmt numFmtId="171" formatCode="#,##0.0"/>
    <numFmt numFmtId="172" formatCode="0\ 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0.00_)"/>
    <numFmt numFmtId="178" formatCode="#,##0.00_);\(#,##0.00\)"/>
    <numFmt numFmtId="179" formatCode="0.0_)"/>
    <numFmt numFmtId="180" formatCode="#,##0.0_);\(#,##0.0\)"/>
    <numFmt numFmtId="181" formatCode="0_)"/>
    <numFmt numFmtId="182" formatCode="0.000"/>
    <numFmt numFmtId="183" formatCode="0.0000"/>
    <numFmt numFmtId="184" formatCode="0.000000"/>
    <numFmt numFmtId="185" formatCode="0.00000"/>
    <numFmt numFmtId="186" formatCode="0.0000000"/>
    <numFmt numFmtId="187" formatCode="#,##0_);\(#,##0\)"/>
    <numFmt numFmtId="188" formatCode="0.00000000"/>
    <numFmt numFmtId="189" formatCode="0.0000000000"/>
    <numFmt numFmtId="190" formatCode="0.000000000"/>
    <numFmt numFmtId="191" formatCode="&quot;Vrai&quot;;&quot;Vrai&quot;;&quot;Faux&quot;"/>
    <numFmt numFmtId="192" formatCode="&quot;Actif&quot;;&quot;Actif&quot;;&quot;Inactif&quot;"/>
    <numFmt numFmtId="193" formatCode="0.0%"/>
    <numFmt numFmtId="194" formatCode="General&quot;p&quot;"/>
    <numFmt numFmtId="195" formatCode="#,##0;\-#,##0;&quot; - &quot;"/>
    <numFmt numFmtId="196" formatCode="General\ &quot;p&quot;"/>
    <numFmt numFmtId="197" formatCode="0.00\ "/>
    <numFmt numFmtId="198" formatCode="#,##0.00;\-#,##0.00;&quot; - &quot;"/>
    <numFmt numFmtId="199" formatCode="#,##0.00\ ;\(#,##0.00\)"/>
    <numFmt numFmtId="200" formatCode="#,##0.000\ ;\(#,##0.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2"/>
      <name val="Arial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1"/>
      <color indexed="60"/>
      <name val="Calibri"/>
      <family val="2"/>
    </font>
    <font>
      <sz val="10"/>
      <name val="Helv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4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22" fillId="0" borderId="0" xfId="56" applyFont="1">
      <alignment/>
      <protection/>
    </xf>
    <xf numFmtId="0" fontId="0" fillId="0" borderId="0" xfId="54" applyFont="1">
      <alignment/>
      <protection/>
    </xf>
    <xf numFmtId="0" fontId="23" fillId="0" borderId="0" xfId="54" applyFont="1" applyFill="1" applyProtection="1">
      <alignment/>
      <protection/>
    </xf>
    <xf numFmtId="0" fontId="0" fillId="0" borderId="0" xfId="54" applyFont="1" applyFill="1">
      <alignment/>
      <protection/>
    </xf>
    <xf numFmtId="0" fontId="24" fillId="0" borderId="0" xfId="54" applyFont="1" applyProtection="1">
      <alignment/>
      <protection/>
    </xf>
    <xf numFmtId="0" fontId="0" fillId="0" borderId="0" xfId="54" applyFont="1" applyFill="1" applyProtection="1">
      <alignment/>
      <protection/>
    </xf>
    <xf numFmtId="0" fontId="24" fillId="0" borderId="0" xfId="54" applyFont="1" applyFill="1" applyProtection="1">
      <alignment/>
      <protection/>
    </xf>
    <xf numFmtId="0" fontId="25" fillId="0" borderId="10" xfId="54" applyFont="1" applyBorder="1" applyProtection="1">
      <alignment/>
      <protection/>
    </xf>
    <xf numFmtId="0" fontId="0" fillId="0" borderId="10" xfId="54" applyFont="1" applyBorder="1">
      <alignment/>
      <protection/>
    </xf>
    <xf numFmtId="0" fontId="22" fillId="0" borderId="10" xfId="54" applyFont="1" applyBorder="1" applyAlignment="1" applyProtection="1">
      <alignment horizontal="right"/>
      <protection/>
    </xf>
    <xf numFmtId="0" fontId="0" fillId="0" borderId="11" xfId="54" applyFont="1" applyBorder="1" applyProtection="1">
      <alignment/>
      <protection/>
    </xf>
    <xf numFmtId="0" fontId="24" fillId="0" borderId="0" xfId="54" applyFont="1" applyBorder="1" applyProtection="1">
      <alignment/>
      <protection/>
    </xf>
    <xf numFmtId="0" fontId="24" fillId="0" borderId="0" xfId="54" applyFont="1" applyBorder="1" applyAlignment="1" applyProtection="1">
      <alignment horizontal="left"/>
      <protection/>
    </xf>
    <xf numFmtId="0" fontId="23" fillId="0" borderId="0" xfId="54" applyFont="1" applyBorder="1" applyProtection="1">
      <alignment/>
      <protection/>
    </xf>
    <xf numFmtId="0" fontId="0" fillId="0" borderId="10" xfId="54" applyFont="1" applyBorder="1" applyProtection="1">
      <alignment/>
      <protection/>
    </xf>
    <xf numFmtId="0" fontId="24" fillId="0" borderId="10" xfId="54" applyFont="1" applyBorder="1" applyAlignment="1" applyProtection="1">
      <alignment horizontal="center"/>
      <protection/>
    </xf>
    <xf numFmtId="0" fontId="0" fillId="0" borderId="0" xfId="54" applyFont="1" applyBorder="1" applyProtection="1">
      <alignment/>
      <protection/>
    </xf>
    <xf numFmtId="0" fontId="0" fillId="0" borderId="0" xfId="54" applyFont="1" applyBorder="1" applyAlignment="1" applyProtection="1">
      <alignment horizontal="right"/>
      <protection/>
    </xf>
    <xf numFmtId="0" fontId="0" fillId="0" borderId="0" xfId="54" applyFont="1" applyBorder="1" applyAlignment="1" applyProtection="1">
      <alignment horizontal="center"/>
      <protection/>
    </xf>
    <xf numFmtId="181" fontId="0" fillId="0" borderId="0" xfId="54" applyNumberFormat="1" applyFont="1" applyBorder="1" applyAlignment="1" applyProtection="1">
      <alignment horizontal="right"/>
      <protection/>
    </xf>
    <xf numFmtId="0" fontId="0" fillId="0" borderId="0" xfId="54" applyFont="1" applyBorder="1" applyAlignment="1" applyProtection="1">
      <alignment horizontal="left"/>
      <protection/>
    </xf>
    <xf numFmtId="0" fontId="0" fillId="0" borderId="11" xfId="54" applyFont="1" applyBorder="1" applyAlignment="1" applyProtection="1">
      <alignment horizontal="left"/>
      <protection/>
    </xf>
    <xf numFmtId="181" fontId="0" fillId="0" borderId="11" xfId="54" applyNumberFormat="1" applyFont="1" applyBorder="1" applyAlignment="1" applyProtection="1">
      <alignment horizontal="right"/>
      <protection/>
    </xf>
    <xf numFmtId="3" fontId="0" fillId="0" borderId="0" xfId="55" applyNumberFormat="1" applyFont="1" applyAlignment="1">
      <alignment horizontal="right"/>
      <protection/>
    </xf>
    <xf numFmtId="3" fontId="0" fillId="0" borderId="0" xfId="55" applyNumberFormat="1" applyFont="1" applyBorder="1" applyAlignment="1" applyProtection="1">
      <alignment horizontal="right"/>
      <protection/>
    </xf>
    <xf numFmtId="0" fontId="24" fillId="0" borderId="0" xfId="54" applyFont="1">
      <alignment/>
      <protection/>
    </xf>
    <xf numFmtId="3" fontId="0" fillId="0" borderId="11" xfId="55" applyNumberFormat="1" applyFont="1" applyBorder="1" applyAlignment="1" applyProtection="1">
      <alignment horizontal="right"/>
      <protection/>
    </xf>
    <xf numFmtId="0" fontId="24" fillId="0" borderId="10" xfId="54" applyFont="1" applyBorder="1" applyAlignment="1" applyProtection="1">
      <alignment horizontal="left"/>
      <protection/>
    </xf>
    <xf numFmtId="0" fontId="0" fillId="0" borderId="0" xfId="54" applyFont="1" applyProtection="1">
      <alignment/>
      <protection/>
    </xf>
    <xf numFmtId="0" fontId="0" fillId="0" borderId="12" xfId="54" applyFont="1" applyBorder="1" applyProtection="1">
      <alignment/>
      <protection/>
    </xf>
    <xf numFmtId="181" fontId="0" fillId="0" borderId="12" xfId="54" applyNumberFormat="1" applyFont="1" applyBorder="1" applyProtection="1">
      <alignment/>
      <protection/>
    </xf>
    <xf numFmtId="0" fontId="26" fillId="0" borderId="0" xfId="54" applyFont="1" applyProtection="1">
      <alignment/>
      <protection/>
    </xf>
    <xf numFmtId="181" fontId="0" fillId="0" borderId="0" xfId="54" applyNumberFormat="1" applyFont="1" applyBorder="1" applyProtection="1">
      <alignment/>
      <protection/>
    </xf>
    <xf numFmtId="0" fontId="0" fillId="0" borderId="0" xfId="54" applyFont="1" applyBorder="1" applyAlignment="1" applyProtection="1">
      <alignment horizontal="justify" wrapText="1"/>
      <protection/>
    </xf>
    <xf numFmtId="0" fontId="12" fillId="0" borderId="0" xfId="54" applyAlignment="1">
      <alignment wrapText="1"/>
      <protection/>
    </xf>
    <xf numFmtId="0" fontId="0" fillId="0" borderId="0" xfId="54" applyFont="1" applyBorder="1">
      <alignment/>
      <protection/>
    </xf>
    <xf numFmtId="0" fontId="22" fillId="0" borderId="0" xfId="55" applyFont="1" applyAlignment="1">
      <alignment horizontal="left"/>
      <protection/>
    </xf>
    <xf numFmtId="0" fontId="22" fillId="0" borderId="0" xfId="54" applyFont="1">
      <alignment/>
      <protection/>
    </xf>
    <xf numFmtId="0" fontId="24" fillId="0" borderId="13" xfId="54" applyFont="1" applyBorder="1" applyProtection="1">
      <alignment/>
      <protection/>
    </xf>
    <xf numFmtId="181" fontId="24" fillId="0" borderId="13" xfId="54" applyNumberFormat="1" applyFont="1" applyBorder="1" applyAlignment="1" applyProtection="1">
      <alignment horizontal="right"/>
      <protection/>
    </xf>
    <xf numFmtId="3" fontId="24" fillId="0" borderId="13" xfId="55" applyNumberFormat="1" applyFont="1" applyBorder="1" applyAlignment="1" applyProtection="1">
      <alignment horizontal="right"/>
      <protection/>
    </xf>
    <xf numFmtId="0" fontId="0" fillId="0" borderId="10" xfId="54" applyFont="1" applyBorder="1" applyAlignment="1" applyProtection="1">
      <alignment horizontal="left"/>
      <protection/>
    </xf>
  </cellXfs>
  <cellStyles count="56">
    <cellStyle name="Normal" xfId="0"/>
    <cellStyle name="=C:\WINNT35\SYSTEM32\COMMAND.COM_x0000_COMPUTERNAME=JOHANO_x0000_HOMEDRIVE=C:_x0000_H" xfId="15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40 % - Accent1" xfId="22"/>
    <cellStyle name="40 % - Accent2" xfId="23"/>
    <cellStyle name="40 % - Accent3" xfId="24"/>
    <cellStyle name="40 % - Accent4" xfId="25"/>
    <cellStyle name="40 % - Accent5" xfId="26"/>
    <cellStyle name="40 % - Accent6" xfId="27"/>
    <cellStyle name="60 % - Accent1" xfId="28"/>
    <cellStyle name="60 % - Accent2" xfId="29"/>
    <cellStyle name="60 % - Accent3" xfId="30"/>
    <cellStyle name="60 % - Accent4" xfId="31"/>
    <cellStyle name="60 % - Accent5" xfId="32"/>
    <cellStyle name="60 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Commentaire" xfId="43"/>
    <cellStyle name="Entrée" xfId="44"/>
    <cellStyle name="Euro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_parc_res_pples_neuves_2008" xfId="54"/>
    <cellStyle name="Normal_Parcs chauffages centraux en 2008" xfId="55"/>
    <cellStyle name="Normal_toutesNRJ_2008_res_tertiaire" xfId="56"/>
    <cellStyle name="Normale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  <cellStyle name="Virgule fixe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GridLines="0" tabSelected="1" workbookViewId="0" topLeftCell="A1">
      <selection activeCell="O1" sqref="O1"/>
    </sheetView>
  </sheetViews>
  <sheetFormatPr defaultColWidth="9.7109375" defaultRowHeight="12.75"/>
  <cols>
    <col min="1" max="1" width="18.7109375" style="2" customWidth="1"/>
    <col min="2" max="2" width="29.7109375" style="2" customWidth="1"/>
    <col min="3" max="16384" width="9.7109375" style="2" customWidth="1"/>
  </cols>
  <sheetData>
    <row r="1" ht="15.75">
      <c r="A1" s="3" t="s">
        <v>1</v>
      </c>
    </row>
    <row r="2" spans="1:3" ht="12.75">
      <c r="A2" s="1" t="s">
        <v>0</v>
      </c>
      <c r="B2" s="4"/>
      <c r="C2" s="5"/>
    </row>
    <row r="3" spans="1:4" ht="12.75">
      <c r="A3" s="6"/>
      <c r="B3" s="7"/>
      <c r="D3" s="5"/>
    </row>
    <row r="4" spans="1:11" ht="12.75">
      <c r="A4" s="6"/>
      <c r="B4" s="4"/>
      <c r="F4" s="8"/>
      <c r="G4" s="9"/>
      <c r="H4" s="9"/>
      <c r="I4" s="9"/>
      <c r="J4" s="10"/>
      <c r="K4" s="10" t="s">
        <v>2</v>
      </c>
    </row>
    <row r="5" spans="1:5" ht="12.75">
      <c r="A5" s="11"/>
      <c r="B5" s="11"/>
      <c r="C5" s="11"/>
      <c r="D5" s="11"/>
      <c r="E5" s="11"/>
    </row>
    <row r="6" spans="1:11" ht="15.75">
      <c r="A6" s="12" t="s">
        <v>3</v>
      </c>
      <c r="B6" s="13" t="s">
        <v>4</v>
      </c>
      <c r="C6" s="14">
        <v>1985</v>
      </c>
      <c r="D6" s="14">
        <v>1990</v>
      </c>
      <c r="E6" s="14">
        <v>1995</v>
      </c>
      <c r="F6" s="14">
        <v>2000</v>
      </c>
      <c r="G6" s="14">
        <v>2005</v>
      </c>
      <c r="H6" s="14">
        <v>2006</v>
      </c>
      <c r="I6" s="14">
        <v>2007</v>
      </c>
      <c r="J6" s="14">
        <v>2008</v>
      </c>
      <c r="K6" s="14">
        <v>2009</v>
      </c>
    </row>
    <row r="7" spans="1:11" ht="12.75">
      <c r="A7" s="15"/>
      <c r="B7" s="15"/>
      <c r="C7" s="15"/>
      <c r="D7" s="15"/>
      <c r="E7" s="16"/>
      <c r="F7" s="16"/>
      <c r="G7" s="16"/>
      <c r="H7" s="16"/>
      <c r="I7" s="16"/>
      <c r="J7" s="16"/>
      <c r="K7" s="16"/>
    </row>
    <row r="8" spans="1:10" ht="12.75">
      <c r="A8" s="17"/>
      <c r="B8" s="17"/>
      <c r="C8" s="18"/>
      <c r="D8" s="18"/>
      <c r="E8" s="18"/>
      <c r="F8" s="18"/>
      <c r="G8" s="18"/>
      <c r="H8" s="18"/>
      <c r="I8" s="18"/>
      <c r="J8" s="18"/>
    </row>
    <row r="9" spans="1:11" ht="12.75">
      <c r="A9" s="19"/>
      <c r="B9" s="17" t="s">
        <v>5</v>
      </c>
      <c r="C9" s="20" t="s">
        <v>6</v>
      </c>
      <c r="D9" s="20" t="s">
        <v>6</v>
      </c>
      <c r="E9" s="20" t="s">
        <v>6</v>
      </c>
      <c r="F9" s="20" t="s">
        <v>6</v>
      </c>
      <c r="G9" s="20" t="s">
        <v>6</v>
      </c>
      <c r="H9" s="20" t="s">
        <v>6</v>
      </c>
      <c r="I9" s="20" t="s">
        <v>6</v>
      </c>
      <c r="J9" s="20" t="s">
        <v>6</v>
      </c>
      <c r="K9" s="20" t="s">
        <v>6</v>
      </c>
    </row>
    <row r="10" spans="1:11" ht="12.75">
      <c r="A10" s="21" t="s">
        <v>7</v>
      </c>
      <c r="B10" s="17" t="s">
        <v>8</v>
      </c>
      <c r="C10" s="20" t="s">
        <v>6</v>
      </c>
      <c r="D10" s="20" t="s">
        <v>6</v>
      </c>
      <c r="E10" s="20" t="s">
        <v>6</v>
      </c>
      <c r="F10" s="20" t="s">
        <v>6</v>
      </c>
      <c r="G10" s="20" t="s">
        <v>6</v>
      </c>
      <c r="H10" s="20" t="s">
        <v>6</v>
      </c>
      <c r="I10" s="20" t="s">
        <v>6</v>
      </c>
      <c r="J10" s="20" t="s">
        <v>6</v>
      </c>
      <c r="K10" s="20" t="s">
        <v>6</v>
      </c>
    </row>
    <row r="11" spans="1:11" ht="12.75">
      <c r="A11" s="21"/>
      <c r="B11" s="17" t="s">
        <v>9</v>
      </c>
      <c r="C11" s="20">
        <v>1</v>
      </c>
      <c r="D11" s="20" t="s">
        <v>6</v>
      </c>
      <c r="E11" s="20" t="s">
        <v>6</v>
      </c>
      <c r="F11" s="20" t="s">
        <v>6</v>
      </c>
      <c r="G11" s="20" t="s">
        <v>6</v>
      </c>
      <c r="H11" s="20" t="s">
        <v>6</v>
      </c>
      <c r="I11" s="20" t="s">
        <v>6</v>
      </c>
      <c r="J11" s="20" t="s">
        <v>6</v>
      </c>
      <c r="K11" s="20" t="s">
        <v>6</v>
      </c>
    </row>
    <row r="12" spans="1:11" ht="12.75">
      <c r="A12" s="42"/>
      <c r="B12" s="39" t="s">
        <v>10</v>
      </c>
      <c r="C12" s="40">
        <v>1</v>
      </c>
      <c r="D12" s="40" t="s">
        <v>6</v>
      </c>
      <c r="E12" s="40" t="s">
        <v>6</v>
      </c>
      <c r="F12" s="40" t="s">
        <v>6</v>
      </c>
      <c r="G12" s="40" t="s">
        <v>6</v>
      </c>
      <c r="H12" s="40" t="s">
        <v>6</v>
      </c>
      <c r="I12" s="40" t="s">
        <v>6</v>
      </c>
      <c r="J12" s="40" t="s">
        <v>6</v>
      </c>
      <c r="K12" s="40" t="s">
        <v>6</v>
      </c>
    </row>
    <row r="13" spans="1:11" ht="12.75">
      <c r="A13" s="22"/>
      <c r="B13" s="11"/>
      <c r="C13" s="23"/>
      <c r="D13" s="23"/>
      <c r="E13" s="23"/>
      <c r="F13" s="23"/>
      <c r="G13" s="23"/>
      <c r="H13" s="23"/>
      <c r="I13" s="23"/>
      <c r="J13" s="23"/>
      <c r="K13" s="24"/>
    </row>
    <row r="14" spans="1:11" ht="12.75">
      <c r="A14" s="21"/>
      <c r="B14" s="17" t="s">
        <v>5</v>
      </c>
      <c r="C14" s="20">
        <v>1</v>
      </c>
      <c r="D14" s="20" t="s">
        <v>6</v>
      </c>
      <c r="E14" s="20" t="s">
        <v>6</v>
      </c>
      <c r="F14" s="20" t="s">
        <v>6</v>
      </c>
      <c r="G14" s="20" t="s">
        <v>6</v>
      </c>
      <c r="H14" s="20" t="s">
        <v>6</v>
      </c>
      <c r="I14" s="20" t="s">
        <v>6</v>
      </c>
      <c r="J14" s="20" t="s">
        <v>6</v>
      </c>
      <c r="K14" s="20" t="s">
        <v>6</v>
      </c>
    </row>
    <row r="15" spans="1:11" ht="12.75">
      <c r="A15" s="21" t="s">
        <v>11</v>
      </c>
      <c r="B15" s="17" t="s">
        <v>8</v>
      </c>
      <c r="C15" s="20">
        <v>2</v>
      </c>
      <c r="D15" s="20">
        <v>1</v>
      </c>
      <c r="E15" s="20">
        <v>3.5</v>
      </c>
      <c r="F15" s="20">
        <v>2.4</v>
      </c>
      <c r="G15" s="20">
        <v>1</v>
      </c>
      <c r="H15" s="20">
        <v>0.9</v>
      </c>
      <c r="I15" s="20">
        <v>0.8</v>
      </c>
      <c r="J15" s="20" t="s">
        <v>6</v>
      </c>
      <c r="K15" s="20" t="s">
        <v>6</v>
      </c>
    </row>
    <row r="16" spans="1:11" ht="12.75">
      <c r="A16" s="21" t="s">
        <v>12</v>
      </c>
      <c r="B16" s="17" t="s">
        <v>9</v>
      </c>
      <c r="C16" s="20">
        <v>7</v>
      </c>
      <c r="D16" s="20">
        <v>8</v>
      </c>
      <c r="E16" s="20">
        <v>23</v>
      </c>
      <c r="F16" s="20">
        <v>26</v>
      </c>
      <c r="G16" s="20">
        <v>23.5</v>
      </c>
      <c r="H16" s="20">
        <v>20.9</v>
      </c>
      <c r="I16" s="20">
        <v>11.4</v>
      </c>
      <c r="J16" s="20">
        <v>6.3</v>
      </c>
      <c r="K16" s="25">
        <v>1</v>
      </c>
    </row>
    <row r="17" spans="1:11" ht="12.75">
      <c r="A17" s="42"/>
      <c r="B17" s="39" t="s">
        <v>10</v>
      </c>
      <c r="C17" s="40">
        <v>10</v>
      </c>
      <c r="D17" s="40">
        <v>9</v>
      </c>
      <c r="E17" s="40">
        <v>26.5</v>
      </c>
      <c r="F17" s="40">
        <v>28.4</v>
      </c>
      <c r="G17" s="40">
        <v>24.9</v>
      </c>
      <c r="H17" s="40">
        <v>22.2</v>
      </c>
      <c r="I17" s="40">
        <v>12.6</v>
      </c>
      <c r="J17" s="40">
        <f>SUM(J16)</f>
        <v>6.3</v>
      </c>
      <c r="K17" s="41">
        <f>SUM(K14:K16)</f>
        <v>1</v>
      </c>
    </row>
    <row r="18" spans="1:11" ht="12.75">
      <c r="A18" s="21"/>
      <c r="B18" s="17"/>
      <c r="C18" s="20"/>
      <c r="D18" s="20"/>
      <c r="E18" s="20"/>
      <c r="F18" s="20"/>
      <c r="G18" s="20"/>
      <c r="H18" s="20"/>
      <c r="I18" s="20"/>
      <c r="J18" s="20"/>
      <c r="K18" s="24"/>
    </row>
    <row r="19" spans="1:11" ht="12.75">
      <c r="A19" s="21" t="s">
        <v>13</v>
      </c>
      <c r="B19" s="17" t="s">
        <v>5</v>
      </c>
      <c r="C19" s="20" t="s">
        <v>6</v>
      </c>
      <c r="D19" s="20">
        <v>1</v>
      </c>
      <c r="E19" s="20">
        <v>1</v>
      </c>
      <c r="F19" s="20">
        <v>1.2</v>
      </c>
      <c r="G19" s="20">
        <v>3</v>
      </c>
      <c r="H19" s="20">
        <v>2.1</v>
      </c>
      <c r="I19" s="20">
        <v>1.6</v>
      </c>
      <c r="J19" s="20">
        <v>0.8</v>
      </c>
      <c r="K19" s="25">
        <v>0</v>
      </c>
    </row>
    <row r="20" spans="1:11" ht="12.75">
      <c r="A20" s="21" t="s">
        <v>23</v>
      </c>
      <c r="B20" s="17" t="s">
        <v>9</v>
      </c>
      <c r="C20" s="20">
        <v>3</v>
      </c>
      <c r="D20" s="20">
        <v>3</v>
      </c>
      <c r="E20" s="20">
        <v>7</v>
      </c>
      <c r="F20" s="20">
        <v>14</v>
      </c>
      <c r="G20" s="20">
        <v>6.8</v>
      </c>
      <c r="H20" s="20">
        <v>7.4</v>
      </c>
      <c r="I20" s="20">
        <v>7.3</v>
      </c>
      <c r="J20" s="20">
        <v>2</v>
      </c>
      <c r="K20" s="25">
        <v>1</v>
      </c>
    </row>
    <row r="21" spans="1:11" ht="12.75">
      <c r="A21" s="42"/>
      <c r="B21" s="39" t="s">
        <v>10</v>
      </c>
      <c r="C21" s="40">
        <v>3</v>
      </c>
      <c r="D21" s="40">
        <f aca="true" t="shared" si="0" ref="D21:K21">SUM(D19:D20)</f>
        <v>4</v>
      </c>
      <c r="E21" s="40">
        <f t="shared" si="0"/>
        <v>8</v>
      </c>
      <c r="F21" s="40">
        <f t="shared" si="0"/>
        <v>15.2</v>
      </c>
      <c r="G21" s="40">
        <f t="shared" si="0"/>
        <v>9.8</v>
      </c>
      <c r="H21" s="40">
        <f t="shared" si="0"/>
        <v>9.5</v>
      </c>
      <c r="I21" s="40">
        <f t="shared" si="0"/>
        <v>8.9</v>
      </c>
      <c r="J21" s="40">
        <f t="shared" si="0"/>
        <v>2.8</v>
      </c>
      <c r="K21" s="41">
        <f t="shared" si="0"/>
        <v>1</v>
      </c>
    </row>
    <row r="22" spans="1:11" ht="12.75">
      <c r="A22" s="21"/>
      <c r="B22" s="11"/>
      <c r="C22" s="23"/>
      <c r="D22" s="23"/>
      <c r="E22" s="23"/>
      <c r="F22" s="23"/>
      <c r="G22" s="23"/>
      <c r="H22" s="23"/>
      <c r="I22" s="23"/>
      <c r="J22" s="23"/>
      <c r="K22" s="24"/>
    </row>
    <row r="23" spans="1:11" ht="12.75">
      <c r="A23" s="21"/>
      <c r="B23" s="17" t="s">
        <v>5</v>
      </c>
      <c r="C23" s="20">
        <v>27</v>
      </c>
      <c r="D23" s="20">
        <v>29</v>
      </c>
      <c r="E23" s="20">
        <v>38</v>
      </c>
      <c r="F23" s="20">
        <v>34.6</v>
      </c>
      <c r="G23" s="20">
        <v>48</v>
      </c>
      <c r="H23" s="20">
        <v>50.4</v>
      </c>
      <c r="I23" s="20">
        <v>54.2</v>
      </c>
      <c r="J23" s="20">
        <v>65.8</v>
      </c>
      <c r="K23" s="25">
        <v>66.5</v>
      </c>
    </row>
    <row r="24" spans="1:11" ht="12.75">
      <c r="A24" s="21" t="s">
        <v>13</v>
      </c>
      <c r="B24" s="17" t="s">
        <v>8</v>
      </c>
      <c r="C24" s="20">
        <v>6</v>
      </c>
      <c r="D24" s="20">
        <v>3</v>
      </c>
      <c r="E24" s="20">
        <v>12</v>
      </c>
      <c r="F24" s="20">
        <v>14.4</v>
      </c>
      <c r="G24" s="20">
        <v>11.5</v>
      </c>
      <c r="H24" s="20">
        <v>12</v>
      </c>
      <c r="I24" s="20">
        <v>15.3</v>
      </c>
      <c r="J24" s="20">
        <v>17</v>
      </c>
      <c r="K24" s="25">
        <v>18</v>
      </c>
    </row>
    <row r="25" spans="1:11" ht="12.75">
      <c r="A25" s="21" t="s">
        <v>14</v>
      </c>
      <c r="B25" s="17" t="s">
        <v>9</v>
      </c>
      <c r="C25" s="20">
        <v>30</v>
      </c>
      <c r="D25" s="20">
        <v>34</v>
      </c>
      <c r="E25" s="20">
        <v>45</v>
      </c>
      <c r="F25" s="20">
        <v>56</v>
      </c>
      <c r="G25" s="20">
        <v>63</v>
      </c>
      <c r="H25" s="20">
        <v>69.4</v>
      </c>
      <c r="I25" s="20">
        <v>70.6</v>
      </c>
      <c r="J25" s="20">
        <v>72</v>
      </c>
      <c r="K25" s="25">
        <v>60.1</v>
      </c>
    </row>
    <row r="26" spans="1:11" s="26" customFormat="1" ht="12.75">
      <c r="A26" s="28"/>
      <c r="B26" s="39" t="s">
        <v>10</v>
      </c>
      <c r="C26" s="40">
        <f aca="true" t="shared" si="1" ref="C26:K26">SUM(C23:C25)</f>
        <v>63</v>
      </c>
      <c r="D26" s="40">
        <f t="shared" si="1"/>
        <v>66</v>
      </c>
      <c r="E26" s="40">
        <f t="shared" si="1"/>
        <v>95</v>
      </c>
      <c r="F26" s="40">
        <f t="shared" si="1"/>
        <v>105</v>
      </c>
      <c r="G26" s="40">
        <f t="shared" si="1"/>
        <v>122.5</v>
      </c>
      <c r="H26" s="40">
        <f t="shared" si="1"/>
        <v>131.8</v>
      </c>
      <c r="I26" s="40">
        <f t="shared" si="1"/>
        <v>140.1</v>
      </c>
      <c r="J26" s="40">
        <f t="shared" si="1"/>
        <v>154.8</v>
      </c>
      <c r="K26" s="41">
        <f t="shared" si="1"/>
        <v>144.6</v>
      </c>
    </row>
    <row r="27" spans="1:11" ht="12.75">
      <c r="A27" s="21"/>
      <c r="B27" s="17"/>
      <c r="C27" s="20"/>
      <c r="D27" s="20"/>
      <c r="E27" s="20"/>
      <c r="F27" s="20"/>
      <c r="G27" s="20"/>
      <c r="H27" s="20"/>
      <c r="I27" s="20"/>
      <c r="J27" s="20"/>
      <c r="K27" s="24"/>
    </row>
    <row r="28" spans="1:11" ht="12.75">
      <c r="A28" s="21" t="s">
        <v>15</v>
      </c>
      <c r="B28" s="17" t="s">
        <v>5</v>
      </c>
      <c r="C28" s="20">
        <v>53</v>
      </c>
      <c r="D28" s="20">
        <v>62</v>
      </c>
      <c r="E28" s="20">
        <v>67</v>
      </c>
      <c r="F28" s="20">
        <v>44</v>
      </c>
      <c r="G28" s="20">
        <v>67</v>
      </c>
      <c r="H28" s="20">
        <v>78</v>
      </c>
      <c r="I28" s="20">
        <v>120.6</v>
      </c>
      <c r="J28" s="20">
        <v>126.8</v>
      </c>
      <c r="K28" s="25">
        <v>129.4</v>
      </c>
    </row>
    <row r="29" spans="1:11" ht="12.75">
      <c r="A29" s="21"/>
      <c r="B29" s="17" t="s">
        <v>9</v>
      </c>
      <c r="C29" s="20">
        <v>137</v>
      </c>
      <c r="D29" s="20">
        <v>105</v>
      </c>
      <c r="E29" s="20">
        <v>68</v>
      </c>
      <c r="F29" s="20">
        <v>50</v>
      </c>
      <c r="G29" s="20">
        <v>119.1</v>
      </c>
      <c r="H29" s="20">
        <v>125.9</v>
      </c>
      <c r="I29" s="20">
        <v>147.4</v>
      </c>
      <c r="J29" s="20">
        <v>168.8</v>
      </c>
      <c r="K29" s="25">
        <v>172.7</v>
      </c>
    </row>
    <row r="30" spans="1:11" s="26" customFormat="1" ht="12.75">
      <c r="A30" s="28"/>
      <c r="B30" s="39" t="s">
        <v>10</v>
      </c>
      <c r="C30" s="40">
        <v>190</v>
      </c>
      <c r="D30" s="40">
        <f aca="true" t="shared" si="2" ref="D30:K30">SUM(D28:D29)</f>
        <v>167</v>
      </c>
      <c r="E30" s="40">
        <f t="shared" si="2"/>
        <v>135</v>
      </c>
      <c r="F30" s="40">
        <f t="shared" si="2"/>
        <v>94</v>
      </c>
      <c r="G30" s="40">
        <f t="shared" si="2"/>
        <v>186.1</v>
      </c>
      <c r="H30" s="40">
        <f t="shared" si="2"/>
        <v>203.9</v>
      </c>
      <c r="I30" s="40">
        <f t="shared" si="2"/>
        <v>268</v>
      </c>
      <c r="J30" s="40">
        <f t="shared" si="2"/>
        <v>295.6</v>
      </c>
      <c r="K30" s="41">
        <f t="shared" si="2"/>
        <v>302.1</v>
      </c>
    </row>
    <row r="31" spans="1:11" ht="12.75">
      <c r="A31" s="22"/>
      <c r="B31" s="11"/>
      <c r="C31" s="23"/>
      <c r="D31" s="23"/>
      <c r="E31" s="23"/>
      <c r="F31" s="23"/>
      <c r="G31" s="23"/>
      <c r="H31" s="23"/>
      <c r="I31" s="23"/>
      <c r="J31" s="23"/>
      <c r="K31" s="27"/>
    </row>
    <row r="32" spans="1:11" ht="12.75">
      <c r="A32" s="21" t="s">
        <v>24</v>
      </c>
      <c r="B32" s="17" t="s">
        <v>8</v>
      </c>
      <c r="C32" s="20">
        <v>7</v>
      </c>
      <c r="D32" s="20">
        <v>8</v>
      </c>
      <c r="E32" s="20">
        <v>3</v>
      </c>
      <c r="F32" s="20">
        <v>3</v>
      </c>
      <c r="G32" s="20">
        <v>1.9</v>
      </c>
      <c r="H32" s="20">
        <v>2</v>
      </c>
      <c r="I32" s="20">
        <v>2.5</v>
      </c>
      <c r="J32" s="20">
        <v>3</v>
      </c>
      <c r="K32" s="25">
        <v>3.8</v>
      </c>
    </row>
    <row r="33" spans="1:11" ht="12.75">
      <c r="A33" s="42"/>
      <c r="B33" s="39" t="s">
        <v>10</v>
      </c>
      <c r="C33" s="40">
        <v>7</v>
      </c>
      <c r="D33" s="40">
        <v>8</v>
      </c>
      <c r="E33" s="40">
        <v>3</v>
      </c>
      <c r="F33" s="40">
        <v>3</v>
      </c>
      <c r="G33" s="40">
        <v>1.9</v>
      </c>
      <c r="H33" s="40">
        <v>2</v>
      </c>
      <c r="I33" s="40">
        <v>2.5</v>
      </c>
      <c r="J33" s="40">
        <f>SUM(J32)</f>
        <v>3</v>
      </c>
      <c r="K33" s="41">
        <f>SUM(K32)</f>
        <v>3.8</v>
      </c>
    </row>
    <row r="34" spans="1:11" ht="12.75">
      <c r="A34" s="22"/>
      <c r="B34" s="17"/>
      <c r="C34" s="20"/>
      <c r="D34" s="20"/>
      <c r="E34" s="20"/>
      <c r="F34" s="20"/>
      <c r="G34" s="20"/>
      <c r="H34" s="20"/>
      <c r="I34" s="20"/>
      <c r="J34" s="20"/>
      <c r="K34" s="27"/>
    </row>
    <row r="35" spans="1:11" ht="12.75">
      <c r="A35" s="21"/>
      <c r="B35" s="17" t="s">
        <v>8</v>
      </c>
      <c r="C35" s="20" t="s">
        <v>6</v>
      </c>
      <c r="D35" s="20" t="s">
        <v>6</v>
      </c>
      <c r="E35" s="20" t="s">
        <v>6</v>
      </c>
      <c r="F35" s="20" t="s">
        <v>6</v>
      </c>
      <c r="G35" s="20" t="s">
        <v>6</v>
      </c>
      <c r="H35" s="20" t="s">
        <v>6</v>
      </c>
      <c r="I35" s="20" t="s">
        <v>6</v>
      </c>
      <c r="J35" s="20" t="s">
        <v>6</v>
      </c>
      <c r="K35" s="20" t="s">
        <v>6</v>
      </c>
    </row>
    <row r="36" spans="1:11" ht="12.75">
      <c r="A36" s="21" t="s">
        <v>16</v>
      </c>
      <c r="B36" s="17" t="s">
        <v>9</v>
      </c>
      <c r="C36" s="20">
        <v>13</v>
      </c>
      <c r="D36" s="20">
        <v>9</v>
      </c>
      <c r="E36" s="20">
        <v>1</v>
      </c>
      <c r="F36" s="20">
        <v>0.5</v>
      </c>
      <c r="G36" s="20">
        <v>2.6</v>
      </c>
      <c r="H36" s="20">
        <v>2.7</v>
      </c>
      <c r="I36" s="20">
        <v>3.3</v>
      </c>
      <c r="J36" s="20">
        <v>3.4</v>
      </c>
      <c r="K36" s="25">
        <v>0.5</v>
      </c>
    </row>
    <row r="37" spans="1:11" s="26" customFormat="1" ht="12.75">
      <c r="A37" s="28"/>
      <c r="B37" s="39" t="s">
        <v>10</v>
      </c>
      <c r="C37" s="40">
        <v>13</v>
      </c>
      <c r="D37" s="40">
        <v>9</v>
      </c>
      <c r="E37" s="40">
        <v>1</v>
      </c>
      <c r="F37" s="40">
        <v>0.5</v>
      </c>
      <c r="G37" s="40">
        <v>2.5</v>
      </c>
      <c r="H37" s="40">
        <v>2.5</v>
      </c>
      <c r="I37" s="40">
        <v>2.5</v>
      </c>
      <c r="J37" s="40">
        <f>SUM(J36)</f>
        <v>3.4</v>
      </c>
      <c r="K37" s="41">
        <f>SUM(K36)</f>
        <v>0.5</v>
      </c>
    </row>
    <row r="38" spans="1:11" ht="12.75">
      <c r="A38" s="22"/>
      <c r="B38" s="11"/>
      <c r="C38" s="23"/>
      <c r="D38" s="23"/>
      <c r="E38" s="23"/>
      <c r="F38" s="23"/>
      <c r="G38" s="23"/>
      <c r="H38" s="23"/>
      <c r="I38" s="23"/>
      <c r="J38" s="23"/>
      <c r="K38" s="25"/>
    </row>
    <row r="39" spans="1:11" ht="12.75">
      <c r="A39" s="21"/>
      <c r="B39" s="17" t="s">
        <v>5</v>
      </c>
      <c r="C39" s="20">
        <v>81</v>
      </c>
      <c r="D39" s="20">
        <v>92</v>
      </c>
      <c r="E39" s="20">
        <v>106</v>
      </c>
      <c r="F39" s="20">
        <v>80.4</v>
      </c>
      <c r="G39" s="20">
        <v>118.6</v>
      </c>
      <c r="H39" s="20">
        <v>131.1</v>
      </c>
      <c r="I39" s="20">
        <v>177</v>
      </c>
      <c r="J39" s="20">
        <v>193.6</v>
      </c>
      <c r="K39" s="25">
        <v>0.1</v>
      </c>
    </row>
    <row r="40" spans="1:11" ht="12.75">
      <c r="A40" s="21" t="s">
        <v>17</v>
      </c>
      <c r="B40" s="17" t="s">
        <v>8</v>
      </c>
      <c r="C40" s="20">
        <v>15</v>
      </c>
      <c r="D40" s="20">
        <v>12</v>
      </c>
      <c r="E40" s="20">
        <v>18.5</v>
      </c>
      <c r="F40" s="20">
        <v>20.8</v>
      </c>
      <c r="G40" s="20">
        <v>17</v>
      </c>
      <c r="H40" s="20">
        <v>17.7</v>
      </c>
      <c r="I40" s="20">
        <v>22</v>
      </c>
      <c r="J40" s="20">
        <v>23.4</v>
      </c>
      <c r="K40" s="25">
        <v>3</v>
      </c>
    </row>
    <row r="41" spans="1:11" ht="12.75">
      <c r="A41" s="21"/>
      <c r="B41" s="17" t="s">
        <v>9</v>
      </c>
      <c r="C41" s="20">
        <v>191</v>
      </c>
      <c r="D41" s="20">
        <v>159</v>
      </c>
      <c r="E41" s="20">
        <v>144</v>
      </c>
      <c r="F41" s="20">
        <v>146.6</v>
      </c>
      <c r="G41" s="20">
        <v>213.3</v>
      </c>
      <c r="H41" s="20">
        <v>224.8</v>
      </c>
      <c r="I41" s="20">
        <v>240.1</v>
      </c>
      <c r="J41" s="20">
        <v>263.7</v>
      </c>
      <c r="K41" s="25">
        <v>2.5</v>
      </c>
    </row>
    <row r="42" spans="1:11" s="26" customFormat="1" ht="12.75">
      <c r="A42" s="28"/>
      <c r="B42" s="39" t="s">
        <v>10</v>
      </c>
      <c r="C42" s="40">
        <f aca="true" t="shared" si="3" ref="C42:K42">SUM(C39:C41)</f>
        <v>287</v>
      </c>
      <c r="D42" s="40">
        <f t="shared" si="3"/>
        <v>263</v>
      </c>
      <c r="E42" s="40">
        <f t="shared" si="3"/>
        <v>268.5</v>
      </c>
      <c r="F42" s="40">
        <f t="shared" si="3"/>
        <v>247.8</v>
      </c>
      <c r="G42" s="40">
        <f t="shared" si="3"/>
        <v>348.9</v>
      </c>
      <c r="H42" s="40">
        <f t="shared" si="3"/>
        <v>373.6</v>
      </c>
      <c r="I42" s="40">
        <f t="shared" si="3"/>
        <v>439.1</v>
      </c>
      <c r="J42" s="40">
        <f t="shared" si="3"/>
        <v>480.7</v>
      </c>
      <c r="K42" s="41">
        <f t="shared" si="3"/>
        <v>5.6</v>
      </c>
    </row>
    <row r="43" spans="1:11" ht="12.75">
      <c r="A43" s="29"/>
      <c r="B43" s="30"/>
      <c r="C43" s="31"/>
      <c r="D43" s="31"/>
      <c r="E43" s="31"/>
      <c r="F43" s="31"/>
      <c r="G43" s="31"/>
      <c r="K43" s="27"/>
    </row>
    <row r="44" spans="1:7" ht="12.75">
      <c r="A44" s="32" t="s">
        <v>18</v>
      </c>
      <c r="B44" s="17"/>
      <c r="C44" s="33"/>
      <c r="D44" s="33"/>
      <c r="E44" s="33"/>
      <c r="F44" s="33"/>
      <c r="G44" s="33"/>
    </row>
    <row r="45" spans="1:9" s="36" customFormat="1" ht="12.75">
      <c r="A45" s="34" t="s">
        <v>19</v>
      </c>
      <c r="B45" s="35"/>
      <c r="C45" s="35"/>
      <c r="D45" s="35"/>
      <c r="E45" s="35"/>
      <c r="F45" s="35"/>
      <c r="G45" s="35"/>
      <c r="H45" s="35"/>
      <c r="I45" s="35"/>
    </row>
    <row r="46" spans="1:9" ht="12.75">
      <c r="A46" s="34" t="s">
        <v>20</v>
      </c>
      <c r="B46" s="35"/>
      <c r="C46" s="35"/>
      <c r="D46" s="35"/>
      <c r="E46" s="35"/>
      <c r="F46" s="35"/>
      <c r="G46" s="35"/>
      <c r="H46" s="35"/>
      <c r="I46" s="35"/>
    </row>
    <row r="47" spans="1:9" ht="12.75">
      <c r="A47" s="17" t="s">
        <v>21</v>
      </c>
      <c r="B47" s="36"/>
      <c r="C47" s="36"/>
      <c r="D47" s="36"/>
      <c r="E47" s="36"/>
      <c r="F47" s="36"/>
      <c r="G47" s="36"/>
      <c r="H47" s="36"/>
      <c r="I47" s="17"/>
    </row>
    <row r="49" s="38" customFormat="1" ht="12.75">
      <c r="A49" s="37" t="s">
        <v>22</v>
      </c>
    </row>
  </sheetData>
  <mergeCells count="2">
    <mergeCell ref="A45:I45"/>
    <mergeCell ref="A46:I46"/>
  </mergeCells>
  <printOptions/>
  <pageMargins left="0.75" right="0.75" top="0.7" bottom="0.65" header="0.4921259845" footer="0.4921259845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SG</cp:lastModifiedBy>
  <dcterms:created xsi:type="dcterms:W3CDTF">2011-07-06T09:23:46Z</dcterms:created>
  <dcterms:modified xsi:type="dcterms:W3CDTF">2011-07-06T09:28:58Z</dcterms:modified>
  <cp:category/>
  <cp:version/>
  <cp:contentType/>
  <cp:contentStatus/>
</cp:coreProperties>
</file>