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Sommaire" sheetId="1" r:id="rId1"/>
    <sheet name="Avertissement" sheetId="2" r:id="rId2"/>
    <sheet name="T104-1-2015" sheetId="3" r:id="rId3"/>
    <sheet name="T104-2-2015" sheetId="4" r:id="rId4"/>
    <sheet name="T106-1-2015" sheetId="5" r:id="rId5"/>
    <sheet name="T106-2-2015" sheetId="6" r:id="rId6"/>
    <sheet name="T112-1-2015" sheetId="7" r:id="rId7"/>
    <sheet name="T112-2-2015" sheetId="8" r:id="rId8"/>
  </sheets>
  <definedNames>
    <definedName name="_xlnm.Print_Titles" localSheetId="3">'T104-2-2015'!$1:$4</definedName>
    <definedName name="_xlnm.Print_Titles" localSheetId="7">'T112-2-2015'!$1:$4</definedName>
    <definedName name="_xlnm.Print_Area" localSheetId="2">'T104-1-2015'!$A$1:$L$34</definedName>
    <definedName name="_xlnm.Print_Area" localSheetId="4">'T106-1-2015'!$A$1:$I$32</definedName>
    <definedName name="_xlnm.Print_Area" localSheetId="5">'T106-2-2015'!$A$1:$I$59</definedName>
  </definedNames>
  <calcPr fullCalcOnLoad="1"/>
</workbook>
</file>

<file path=xl/sharedStrings.xml><?xml version="1.0" encoding="utf-8"?>
<sst xmlns="http://schemas.openxmlformats.org/spreadsheetml/2006/main" count="432" uniqueCount="92">
  <si>
    <t>Voie navigable</t>
  </si>
  <si>
    <t>Coke et produits pétroliers raffinés</t>
  </si>
  <si>
    <t>Autres produits minéraux non métalliques</t>
  </si>
  <si>
    <t>Matériel de transport</t>
  </si>
  <si>
    <t>Courrier, colis</t>
  </si>
  <si>
    <t>Unité : millier de tonnes</t>
  </si>
  <si>
    <t>TOTAL</t>
  </si>
  <si>
    <t>Houille et lignite ; pétrole brut et gaz naturel</t>
  </si>
  <si>
    <t>Marchandises groupées</t>
  </si>
  <si>
    <t>Marchandises non identifiables</t>
  </si>
  <si>
    <t>Mer</t>
  </si>
  <si>
    <t>Fer</t>
  </si>
  <si>
    <t>Route</t>
  </si>
  <si>
    <t>Air</t>
  </si>
  <si>
    <t>Autres modes</t>
  </si>
  <si>
    <t>TOTAL France Métropolitaine</t>
  </si>
  <si>
    <t>Produits de l'agriculture, de la chasse, de la forêt et de la pêche</t>
  </si>
  <si>
    <t xml:space="preserve">Minerais, tourbe et autres produits d'extraction </t>
  </si>
  <si>
    <t>Produits alimentaires, boissons et tabac</t>
  </si>
  <si>
    <t>Textiles, cuir et produits dérivés</t>
  </si>
  <si>
    <t>Bois, pâte à papier, papier et produits de l'édition</t>
  </si>
  <si>
    <t>Produits chimiques, caoutchouc, plastique et combustible nucléaire</t>
  </si>
  <si>
    <t>Métaux de base, produits métalliques</t>
  </si>
  <si>
    <t>Matières premières secondaires ; déchets</t>
  </si>
  <si>
    <t>Équipement pour le transport de fret</t>
  </si>
  <si>
    <t>Déménagements ; biens non marchands ; véhicules en réparation</t>
  </si>
  <si>
    <t xml:space="preserve">      Division NST 2007</t>
  </si>
  <si>
    <t>Unité : million d'euros</t>
  </si>
  <si>
    <t>* Y compris DOM</t>
  </si>
  <si>
    <t>Région</t>
  </si>
  <si>
    <t xml:space="preserve">Île-de-France </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</si>
  <si>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</si>
  <si>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</si>
  <si>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</si>
  <si>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</si>
  <si>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</si>
  <si>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</si>
  <si>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</si>
  <si>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</si>
  <si>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</si>
  <si>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</si>
  <si>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</si>
  <si>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</si>
  <si>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</si>
  <si>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</si>
  <si>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</si>
  <si>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</si>
  <si>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</si>
  <si>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</si>
  <si>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</si>
  <si>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PACA-Corse</t>
  </si>
  <si>
    <t>Europe de l'Est</t>
  </si>
  <si>
    <t>Suisse - Liechtenstein</t>
  </si>
  <si>
    <t>Europe du Nord</t>
  </si>
  <si>
    <t>Afrique</t>
  </si>
  <si>
    <t>Amérique</t>
  </si>
  <si>
    <t>Asie</t>
  </si>
  <si>
    <t>Australie - Océanie - Divers</t>
  </si>
  <si>
    <t>Pays tiers regroupés</t>
  </si>
  <si>
    <t xml:space="preserve">Reste de l'Europe </t>
  </si>
  <si>
    <t>SELON LE MODE À LA FRONTIÈRE</t>
  </si>
  <si>
    <r>
      <t xml:space="preserve">* </t>
    </r>
    <r>
      <rPr>
        <i/>
        <sz val="9"/>
        <rFont val="Arial"/>
        <family val="0"/>
      </rPr>
      <t>Y compris DOM</t>
    </r>
  </si>
  <si>
    <t>AVERTISSEMENT</t>
  </si>
  <si>
    <t>(Exportations)</t>
  </si>
  <si>
    <t>(Importations, exportations)</t>
  </si>
  <si>
    <t>Tonnes transportées</t>
  </si>
  <si>
    <t>Valeur</t>
  </si>
  <si>
    <t>Exportations</t>
  </si>
  <si>
    <t>Importations</t>
  </si>
  <si>
    <t>Machines et matériel nca, produits des TIC et instruments de précision</t>
  </si>
  <si>
    <t>Meubles ; autres produits manufacturés nca</t>
  </si>
  <si>
    <t>Autres marchandises nca</t>
  </si>
  <si>
    <t>Tableaux sources « Transport » : Transport national, international et transit</t>
  </si>
  <si>
    <t>Seuls les modes route et voie navigable sont affichés sans restriction. Les données sur le transport par chemin de fer ne peuvent être diffusées avec le même détail en raison du secret statistique.</t>
  </si>
  <si>
    <t>Les données de transport routier sont uniquement celles du pavillon français.</t>
  </si>
  <si>
    <t>Tableaux sources « Douane » : Commerce extérieur</t>
  </si>
  <si>
    <t>Depuis 2006, certains échanges de biens ne sont plus renseignés en tonnes dans les fichiers transmis par la DGDDI (Douanes) en particulier pour les introductions et expéditions avec les pays de l’UE ainsi que les importations en provenance des pays tiers. Seuls les tonnages des exportations vers les pays tiers sont disponibles.</t>
  </si>
  <si>
    <t>Les statistiques relatives à la nature de la marchandise dans ces tableaux sont classées selon la nomenclature uniforme des marchandises pour les statistiques de transport, 2007 (NST 2007).</t>
  </si>
  <si>
    <t>Télécharger la NST 2007</t>
  </si>
  <si>
    <t>Des informations complémentaires sur la base SitraM, les sources, les définitions, les découpages géographiques sont consultables à partir des métadonnées.</t>
  </si>
  <si>
    <t>Téléchargez les métadonnées</t>
  </si>
  <si>
    <t>nca = non classé ailleurs</t>
  </si>
  <si>
    <t>nd = non disponible</t>
  </si>
  <si>
    <t>Les cases non renseignées signifient qu'il n'y a pas eu de transport de ce type de marchandises.</t>
  </si>
  <si>
    <t>La valeur "0" correspond à un transport de marchandises dont la valeur arrondie est inférieure à une unité.</t>
  </si>
  <si>
    <t>3.3. ÉCHANGES AVEC LES PAYS TIERS HORS UE*</t>
  </si>
  <si>
    <t>Sources : SOeS, SitraM, DGDDI (Douanes)</t>
  </si>
  <si>
    <r>
      <t>ÉCHANGES AVEC LES PAYS TIERS HORS UE</t>
    </r>
    <r>
      <rPr>
        <b/>
        <vertAlign val="superscript"/>
        <sz val="14"/>
        <rFont val="Arial"/>
        <family val="2"/>
      </rPr>
      <t>*</t>
    </r>
    <r>
      <rPr>
        <b/>
        <sz val="14"/>
        <rFont val="Arial"/>
        <family val="2"/>
      </rPr>
      <t xml:space="preserve"> SELON LA NATURE DE MARCHANDISE EN 2015</t>
    </r>
  </si>
  <si>
    <r>
      <t>ÉCHANGES AVEC LES PAYS TIERS HORS UE</t>
    </r>
    <r>
      <rPr>
        <b/>
        <vertAlign val="superscript"/>
        <sz val="14"/>
        <rFont val="Arial"/>
        <family val="2"/>
      </rPr>
      <t xml:space="preserve">* </t>
    </r>
    <r>
      <rPr>
        <b/>
        <sz val="14"/>
        <rFont val="Arial"/>
        <family val="2"/>
      </rPr>
      <t>PAR RÉGION FRANÇAISE EN 2015</t>
    </r>
  </si>
  <si>
    <r>
      <t>ÉCHANGES AVEC LES PAYS TIERS HORS UE</t>
    </r>
    <r>
      <rPr>
        <b/>
        <vertAlign val="superscript"/>
        <sz val="14"/>
        <rFont val="Arial"/>
        <family val="2"/>
      </rPr>
      <t xml:space="preserve">* </t>
    </r>
    <r>
      <rPr>
        <b/>
        <sz val="14"/>
        <rFont val="Arial"/>
        <family val="2"/>
      </rPr>
      <t>REGROUPÉS</t>
    </r>
    <r>
      <rPr>
        <b/>
        <vertAlign val="superscript"/>
        <sz val="14"/>
        <rFont val="Arial"/>
        <family val="2"/>
      </rPr>
      <t xml:space="preserve"> </t>
    </r>
    <r>
      <rPr>
        <b/>
        <sz val="14"/>
        <rFont val="Arial"/>
        <family val="2"/>
      </rPr>
      <t>EN 2015</t>
    </r>
  </si>
  <si>
    <t/>
  </si>
  <si>
    <t>COMMERCE EXTÉRIEUR 2015</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</si>
</sst>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quot;n.d&quot;"/>
  </numFmts>
  <fonts count="22">
    <font>
      <sz val="10"/>
      <name val="Arial"/>
      <family val="0"/>
    </font>
    <font>
      <b/>
      <sz val="9"/>
      <name val="Arial"/>
      <family val="2"/>
    </font>
    <font>
      <sz val="9"/>
      <name val="Arial"/>
      <family val="2"/>
    </font>
    <font>
      <i/>
      <sz val="9"/>
      <name val="Arial"/>
      <family val="2"/>
    </font>
    <font>
      <b/>
      <sz val="10"/>
      <name val="Arial"/>
      <family val="2"/>
    </font>
    <font>
      <b/>
      <sz val="14"/>
      <name val="Arial"/>
      <family val="2"/>
    </font>
    <font>
      <sz val="8"/>
      <name val="Arial"/>
      <family val="0"/>
    </font>
    <font>
      <b/>
      <vertAlign val="superscript"/>
      <sz val="14"/>
      <name val="Arial"/>
      <family val="2"/>
    </font>
    <font>
      <b/>
      <sz val="12"/>
      <name val="Arial"/>
      <family val="2"/>
    </font>
    <font>
      <u val="single"/>
      <sz val="10"/>
      <color indexed="12"/>
      <name val="Arial"/>
      <family val="0"/>
    </font>
    <font>
      <u val="single"/>
      <sz val="10"/>
      <color indexed="36"/>
      <name val="Arial"/>
      <family val="0"/>
    </font>
    <font>
      <b/>
      <sz val="13"/>
      <name val="Arial"/>
      <family val="2"/>
    </font>
    <font>
      <u val="single"/>
      <sz val="10"/>
      <name val="Arial"/>
      <family val="2"/>
    </font>
    <font>
      <b/>
      <u val="single"/>
      <sz val="14"/>
      <name val="Arial"/>
      <family val="2"/>
    </font>
    <font>
      <b/>
      <u val="single"/>
      <sz val="12"/>
      <name val="Arial"/>
      <family val="2"/>
    </font>
    <font>
      <sz val="11"/>
      <name val="Arial"/>
      <family val="2"/>
    </font>
    <font>
      <u val="single"/>
      <sz val="11"/>
      <name val="Arial"/>
      <family val="2"/>
    </font>
    <font>
      <sz val="7"/>
      <name val="Arial"/>
      <family val="2"/>
    </font>
    <font>
      <i/>
      <sz val="11"/>
      <name val="Arial"/>
      <family val="2"/>
    </font>
    <font>
      <i/>
      <u val="single"/>
      <sz val="11"/>
      <color indexed="12"/>
      <name val="Arial"/>
      <family val="2"/>
    </font>
    <font>
      <b/>
      <sz val="11"/>
      <name val="Arial"/>
      <family val="2"/>
    </font>
    <font>
      <b/>
      <sz val="9"/>
      <color indexed="8"/>
      <name val="Arial"/>
      <family val="2"/>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0" fontId="1" fillId="0" borderId="1" xfId="0" applyFont="1" applyBorder="1" applyAlignment="1">
      <alignment horizontal="right" vertical="center" wrapText="1"/>
    </xf>
    <xf numFmtId="164" fontId="2" fillId="0" borderId="0" xfId="0" applyNumberFormat="1" applyFont="1" applyAlignment="1">
      <alignment/>
    </xf>
    <xf numFmtId="3" fontId="2" fillId="0" borderId="0" xfId="0" applyNumberFormat="1" applyFont="1" applyAlignment="1">
      <alignment/>
    </xf>
    <xf numFmtId="0" fontId="1" fillId="0" borderId="1" xfId="0" applyFont="1" applyBorder="1" applyAlignment="1">
      <alignment/>
    </xf>
    <xf numFmtId="0" fontId="2"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xf>
    <xf numFmtId="3" fontId="1" fillId="0" borderId="0" xfId="0" applyNumberFormat="1" applyFont="1" applyBorder="1" applyAlignment="1">
      <alignment/>
    </xf>
    <xf numFmtId="0" fontId="4" fillId="0" borderId="0" xfId="0" applyFont="1" applyAlignment="1">
      <alignment horizontal="center"/>
    </xf>
    <xf numFmtId="0" fontId="3" fillId="0" borderId="2" xfId="0" applyFont="1" applyBorder="1" applyAlignment="1">
      <alignment horizontal="right"/>
    </xf>
    <xf numFmtId="0" fontId="4" fillId="0" borderId="0" xfId="0" applyFont="1" applyAlignment="1">
      <alignment/>
    </xf>
    <xf numFmtId="0" fontId="2" fillId="0" borderId="2" xfId="0" applyFont="1" applyBorder="1" applyAlignment="1">
      <alignment horizontal="right"/>
    </xf>
    <xf numFmtId="0" fontId="3" fillId="0" borderId="0" xfId="0" applyFont="1" applyAlignment="1">
      <alignment/>
    </xf>
    <xf numFmtId="0" fontId="2" fillId="0" borderId="1" xfId="0" applyFont="1" applyBorder="1" applyAlignment="1">
      <alignment horizontal="left" vertical="center"/>
    </xf>
    <xf numFmtId="0" fontId="4" fillId="0" borderId="0" xfId="0" applyFont="1" applyAlignment="1">
      <alignment horizontal="left"/>
    </xf>
    <xf numFmtId="3" fontId="0" fillId="0" borderId="0" xfId="0" applyNumberFormat="1" applyAlignment="1">
      <alignment/>
    </xf>
    <xf numFmtId="0" fontId="0" fillId="0" borderId="0" xfId="0" applyBorder="1" applyAlignment="1">
      <alignment/>
    </xf>
    <xf numFmtId="0" fontId="0" fillId="0" borderId="0" xfId="0" applyBorder="1" applyAlignment="1">
      <alignment wrapText="1"/>
    </xf>
    <xf numFmtId="0" fontId="4" fillId="0" borderId="0" xfId="0" applyFont="1" applyBorder="1" applyAlignment="1">
      <alignment/>
    </xf>
    <xf numFmtId="3" fontId="4" fillId="0" borderId="0" xfId="0" applyNumberFormat="1" applyFont="1" applyBorder="1"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0" fontId="1" fillId="0" borderId="1" xfId="0" applyFont="1" applyBorder="1" applyAlignment="1">
      <alignment horizontal="right" vertical="center" wrapText="1"/>
    </xf>
    <xf numFmtId="0" fontId="1" fillId="0" borderId="1" xfId="0" applyFont="1" applyBorder="1" applyAlignment="1">
      <alignment/>
    </xf>
    <xf numFmtId="0" fontId="3" fillId="0" borderId="0" xfId="0" applyFont="1" applyAlignment="1">
      <alignment/>
    </xf>
    <xf numFmtId="0" fontId="0" fillId="0" borderId="0" xfId="0" applyFont="1" applyAlignment="1">
      <alignment/>
    </xf>
    <xf numFmtId="0" fontId="12" fillId="0" borderId="0" xfId="15" applyFont="1" applyAlignment="1">
      <alignment/>
    </xf>
    <xf numFmtId="0" fontId="0" fillId="0" borderId="0" xfId="0" applyBorder="1" applyAlignment="1">
      <alignment horizontal="center"/>
    </xf>
    <xf numFmtId="0" fontId="5" fillId="0" borderId="0" xfId="0" applyFont="1" applyAlignment="1">
      <alignment/>
    </xf>
    <xf numFmtId="0" fontId="13" fillId="0" borderId="0" xfId="0" applyFont="1" applyAlignment="1">
      <alignment/>
    </xf>
    <xf numFmtId="0" fontId="8" fillId="0" borderId="0" xfId="0" applyFont="1" applyAlignment="1">
      <alignment/>
    </xf>
    <xf numFmtId="0" fontId="15" fillId="0" borderId="0" xfId="0" applyFont="1" applyAlignment="1">
      <alignment/>
    </xf>
    <xf numFmtId="0" fontId="16" fillId="0" borderId="0" xfId="15" applyFont="1" applyAlignment="1">
      <alignment/>
    </xf>
    <xf numFmtId="0" fontId="15" fillId="0" borderId="0" xfId="15" applyFont="1" applyAlignment="1">
      <alignment/>
    </xf>
    <xf numFmtId="0" fontId="0" fillId="0" borderId="0" xfId="0" applyFont="1" applyAlignment="1">
      <alignment horizontal="left"/>
    </xf>
    <xf numFmtId="0" fontId="5" fillId="0" borderId="0" xfId="0" applyFont="1" applyAlignment="1">
      <alignment horizontal="center"/>
    </xf>
    <xf numFmtId="0" fontId="15" fillId="0" borderId="0" xfId="0" applyFont="1" applyAlignment="1">
      <alignment/>
    </xf>
    <xf numFmtId="0" fontId="18" fillId="0" borderId="0" xfId="0" applyFont="1" applyAlignment="1">
      <alignment/>
    </xf>
    <xf numFmtId="0" fontId="15" fillId="0" borderId="0" xfId="0" applyFont="1" applyAlignment="1">
      <alignment wrapText="1"/>
    </xf>
    <xf numFmtId="0" fontId="15" fillId="0" borderId="0" xfId="0" applyFont="1" applyAlignment="1">
      <alignment wrapText="1"/>
    </xf>
    <xf numFmtId="0" fontId="19" fillId="0" borderId="0" xfId="15" applyFont="1" applyAlignment="1">
      <alignment/>
    </xf>
    <xf numFmtId="0" fontId="20" fillId="0" borderId="0" xfId="0" applyFont="1" applyAlignment="1">
      <alignment/>
    </xf>
    <xf numFmtId="0" fontId="11" fillId="0" borderId="0" xfId="0" applyFont="1" applyAlignment="1">
      <alignment/>
    </xf>
    <xf numFmtId="0" fontId="14" fillId="0" borderId="0" xfId="0" applyFont="1" applyAlignment="1">
      <alignment/>
    </xf>
    <xf numFmtId="0" fontId="9" fillId="0" borderId="0" xfId="15" applyAlignment="1">
      <alignment/>
    </xf>
    <xf numFmtId="3" fontId="2" fillId="0" borderId="0" xfId="0" applyNumberFormat="1" applyFont="1" applyBorder="1" applyAlignment="1">
      <alignment horizontal="right"/>
    </xf>
    <xf numFmtId="3" fontId="21" fillId="2" borderId="1" xfId="0" applyNumberFormat="1" applyFont="1" applyFill="1" applyBorder="1" applyAlignment="1">
      <alignment horizontal="right"/>
    </xf>
    <xf numFmtId="3" fontId="1" fillId="0" borderId="1" xfId="0" applyNumberFormat="1" applyFont="1" applyBorder="1" applyAlignment="1">
      <alignment/>
    </xf>
    <xf numFmtId="3" fontId="3" fillId="0" borderId="0" xfId="0" applyNumberFormat="1" applyFont="1" applyBorder="1" applyAlignment="1">
      <alignment horizontal="right"/>
    </xf>
    <xf numFmtId="3" fontId="2" fillId="0" borderId="0" xfId="0" applyNumberFormat="1" applyFont="1" applyAlignment="1">
      <alignment/>
    </xf>
    <xf numFmtId="3" fontId="21" fillId="2" borderId="1" xfId="0" applyNumberFormat="1" applyFont="1" applyFill="1" applyBorder="1" applyAlignment="1">
      <alignment horizontal="right"/>
    </xf>
    <xf numFmtId="0" fontId="14" fillId="0" borderId="0" xfId="0" applyFont="1" applyAlignment="1">
      <alignment/>
    </xf>
    <xf numFmtId="0" fontId="14" fillId="0" borderId="0" xfId="15" applyFont="1" applyAlignment="1">
      <alignment/>
    </xf>
    <xf numFmtId="0" fontId="0" fillId="0" borderId="0" xfId="0" applyAlignment="1">
      <alignment/>
    </xf>
    <xf numFmtId="0" fontId="9" fillId="0" borderId="0" xfId="15" applyAlignment="1">
      <alignment/>
    </xf>
    <xf numFmtId="0" fontId="2" fillId="0" borderId="0" xfId="0" applyFont="1" applyBorder="1" applyAlignment="1">
      <alignment horizontal="center"/>
    </xf>
    <xf numFmtId="0" fontId="2" fillId="0" borderId="1" xfId="0" applyFont="1" applyBorder="1" applyAlignment="1">
      <alignment horizontal="left" vertical="center"/>
    </xf>
    <xf numFmtId="0" fontId="5" fillId="0" borderId="0" xfId="0" applyFont="1" applyAlignment="1">
      <alignment horizontal="center" wrapText="1"/>
    </xf>
    <xf numFmtId="0" fontId="5" fillId="0" borderId="0" xfId="0" applyFont="1" applyAlignment="1">
      <alignment horizontal="center"/>
    </xf>
    <xf numFmtId="0" fontId="3" fillId="0" borderId="2" xfId="0" applyFont="1" applyBorder="1" applyAlignment="1">
      <alignment horizontal="right"/>
    </xf>
    <xf numFmtId="0" fontId="2" fillId="0" borderId="2" xfId="0" applyFont="1" applyBorder="1" applyAlignment="1">
      <alignment/>
    </xf>
    <xf numFmtId="0" fontId="8" fillId="0" borderId="0" xfId="0" applyFont="1" applyAlignment="1">
      <alignment horizontal="center"/>
    </xf>
    <xf numFmtId="0" fontId="11" fillId="0" borderId="0" xfId="0" applyFont="1" applyAlignment="1">
      <alignment horizontal="center"/>
    </xf>
    <xf numFmtId="0" fontId="2" fillId="0" borderId="2" xfId="0" applyFont="1" applyBorder="1" applyAlignment="1">
      <alignment horizontal="right"/>
    </xf>
    <xf numFmtId="0" fontId="8"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ommaire!A1" /><Relationship Id="rId3" Type="http://schemas.openxmlformats.org/officeDocument/2006/relationships/hyperlink" Target="#Sommaire!A1" /></Relationships>
</file>

<file path=xl/drawings/_rels/drawing2.xml.rels><?xml version="1.0" encoding="utf-8" standalone="yes"?><Relationships xmlns="http://schemas.openxmlformats.org/package/2006/relationships"><Relationship Id="rId1" Type="http://schemas.openxmlformats.org/officeDocument/2006/relationships/hyperlink" Target="#Sommaire!A1" /></Relationships>
</file>

<file path=xl/drawings/_rels/drawing3.xml.rels><?xml version="1.0" encoding="utf-8" standalone="yes"?><Relationships xmlns="http://schemas.openxmlformats.org/package/2006/relationships"><Relationship Id="rId1" Type="http://schemas.openxmlformats.org/officeDocument/2006/relationships/hyperlink" Target="#Sommaire!A1" /></Relationships>
</file>

<file path=xl/drawings/_rels/drawing4.xml.rels><?xml version="1.0" encoding="utf-8" standalone="yes"?><Relationships xmlns="http://schemas.openxmlformats.org/package/2006/relationships"><Relationship Id="rId1" Type="http://schemas.openxmlformats.org/officeDocument/2006/relationships/hyperlink" Target="#Sommaire!A1" /></Relationships>
</file>

<file path=xl/drawings/_rels/drawing5.xml.rels><?xml version="1.0" encoding="utf-8" standalone="yes"?><Relationships xmlns="http://schemas.openxmlformats.org/package/2006/relationships"><Relationship Id="rId1" Type="http://schemas.openxmlformats.org/officeDocument/2006/relationships/hyperlink" Target="#Sommaire!A1" /></Relationships>
</file>

<file path=xl/drawings/_rels/drawing6.xml.rels><?xml version="1.0" encoding="utf-8" standalone="yes"?><Relationships xmlns="http://schemas.openxmlformats.org/package/2006/relationships"><Relationship Id="rId1" Type="http://schemas.openxmlformats.org/officeDocument/2006/relationships/hyperlink" Target="#Sommaire!A1" /></Relationships>
</file>

<file path=xl/drawings/_rels/drawing7.xml.rels><?xml version="1.0" encoding="utf-8" standalone="yes"?><Relationships xmlns="http://schemas.openxmlformats.org/package/2006/relationships"><Relationship Id="rId1" Type="http://schemas.openxmlformats.org/officeDocument/2006/relationships/hyperlink" Target="#Sommair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6534150</xdr:colOff>
      <xdr:row>0</xdr:row>
      <xdr:rowOff>28575</xdr:rowOff>
    </xdr:from>
    <xdr:to>
      <xdr:col>0</xdr:col>
      <xdr:colOff>6819900</xdr:colOff>
      <xdr:row>2</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6534150" y="28575"/>
          <a:ext cx="285750" cy="495300"/>
        </a:xfrm>
        <a:prstGeom prst="rect">
          <a:avLst/>
        </a:prstGeom>
        <a:noFill/>
        <a:ln w="9525" cmpd="sng">
          <a:noFill/>
        </a:ln>
      </xdr:spPr>
    </xdr:pic>
    <xdr:clientData fPrintsWithSheet="0"/>
  </xdr:twoCellAnchor>
  <xdr:twoCellAnchor>
    <xdr:from>
      <xdr:col>0</xdr:col>
      <xdr:colOff>6200775</xdr:colOff>
      <xdr:row>1</xdr:row>
      <xdr:rowOff>19050</xdr:rowOff>
    </xdr:from>
    <xdr:to>
      <xdr:col>0</xdr:col>
      <xdr:colOff>6677025</xdr:colOff>
      <xdr:row>1</xdr:row>
      <xdr:rowOff>142875</xdr:rowOff>
    </xdr:to>
    <xdr:sp>
      <xdr:nvSpPr>
        <xdr:cNvPr id="2" name="TextBox 2"/>
        <xdr:cNvSpPr txBox="1">
          <a:spLocks noChangeArrowheads="1"/>
        </xdr:cNvSpPr>
      </xdr:nvSpPr>
      <xdr:spPr>
        <a:xfrm>
          <a:off x="6200775" y="247650"/>
          <a:ext cx="47625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0</xdr:row>
      <xdr:rowOff>76200</xdr:rowOff>
    </xdr:from>
    <xdr:to>
      <xdr:col>11</xdr:col>
      <xdr:colOff>552450</xdr:colOff>
      <xdr:row>1</xdr:row>
      <xdr:rowOff>57150</xdr:rowOff>
    </xdr:to>
    <xdr:sp>
      <xdr:nvSpPr>
        <xdr:cNvPr id="1" name="AutoShape 1">
          <a:hlinkClick r:id="rId1"/>
        </xdr:cNvPr>
        <xdr:cNvSpPr>
          <a:spLocks/>
        </xdr:cNvSpPr>
      </xdr:nvSpPr>
      <xdr:spPr>
        <a:xfrm rot="17002467" flipV="1">
          <a:off x="8782050" y="76200"/>
          <a:ext cx="352425" cy="3238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10</xdr:col>
      <xdr:colOff>866775</xdr:colOff>
      <xdr:row>0</xdr:row>
      <xdr:rowOff>190500</xdr:rowOff>
    </xdr:from>
    <xdr:to>
      <xdr:col>11</xdr:col>
      <xdr:colOff>428625</xdr:colOff>
      <xdr:row>0</xdr:row>
      <xdr:rowOff>314325</xdr:rowOff>
    </xdr:to>
    <xdr:sp>
      <xdr:nvSpPr>
        <xdr:cNvPr id="2" name="TextBox 2"/>
        <xdr:cNvSpPr txBox="1">
          <a:spLocks noChangeArrowheads="1"/>
        </xdr:cNvSpPr>
      </xdr:nvSpPr>
      <xdr:spPr>
        <a:xfrm>
          <a:off x="8534400" y="190500"/>
          <a:ext cx="47625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209550</xdr:colOff>
      <xdr:row>0</xdr:row>
      <xdr:rowOff>85725</xdr:rowOff>
    </xdr:from>
    <xdr:to>
      <xdr:col>11</xdr:col>
      <xdr:colOff>561975</xdr:colOff>
      <xdr:row>1</xdr:row>
      <xdr:rowOff>142875</xdr:rowOff>
    </xdr:to>
    <xdr:sp>
      <xdr:nvSpPr>
        <xdr:cNvPr id="1" name="AutoShape 1">
          <a:hlinkClick r:id="rId1"/>
        </xdr:cNvPr>
        <xdr:cNvSpPr>
          <a:spLocks/>
        </xdr:cNvSpPr>
      </xdr:nvSpPr>
      <xdr:spPr>
        <a:xfrm rot="17002467" flipV="1">
          <a:off x="8677275" y="85725"/>
          <a:ext cx="352425" cy="352425"/>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10</xdr:col>
      <xdr:colOff>685800</xdr:colOff>
      <xdr:row>0</xdr:row>
      <xdr:rowOff>257175</xdr:rowOff>
    </xdr:from>
    <xdr:to>
      <xdr:col>11</xdr:col>
      <xdr:colOff>419100</xdr:colOff>
      <xdr:row>0</xdr:row>
      <xdr:rowOff>295275</xdr:rowOff>
    </xdr:to>
    <xdr:sp>
      <xdr:nvSpPr>
        <xdr:cNvPr id="2" name="TextBox 2"/>
        <xdr:cNvSpPr txBox="1">
          <a:spLocks noChangeArrowheads="1"/>
        </xdr:cNvSpPr>
      </xdr:nvSpPr>
      <xdr:spPr>
        <a:xfrm>
          <a:off x="8191500" y="257175"/>
          <a:ext cx="695325" cy="381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xdr:from>
      <xdr:col>10</xdr:col>
      <xdr:colOff>857250</xdr:colOff>
      <xdr:row>0</xdr:row>
      <xdr:rowOff>200025</xdr:rowOff>
    </xdr:from>
    <xdr:to>
      <xdr:col>11</xdr:col>
      <xdr:colOff>371475</xdr:colOff>
      <xdr:row>1</xdr:row>
      <xdr:rowOff>28575</xdr:rowOff>
    </xdr:to>
    <xdr:sp>
      <xdr:nvSpPr>
        <xdr:cNvPr id="3" name="TextBox 3"/>
        <xdr:cNvSpPr txBox="1">
          <a:spLocks noChangeArrowheads="1"/>
        </xdr:cNvSpPr>
      </xdr:nvSpPr>
      <xdr:spPr>
        <a:xfrm>
          <a:off x="8362950" y="200025"/>
          <a:ext cx="47625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990600</xdr:colOff>
      <xdr:row>0</xdr:row>
      <xdr:rowOff>219075</xdr:rowOff>
    </xdr:from>
    <xdr:to>
      <xdr:col>8</xdr:col>
      <xdr:colOff>428625</xdr:colOff>
      <xdr:row>1</xdr:row>
      <xdr:rowOff>66675</xdr:rowOff>
    </xdr:to>
    <xdr:sp>
      <xdr:nvSpPr>
        <xdr:cNvPr id="1" name="TextBox 2"/>
        <xdr:cNvSpPr txBox="1">
          <a:spLocks noChangeArrowheads="1"/>
        </xdr:cNvSpPr>
      </xdr:nvSpPr>
      <xdr:spPr>
        <a:xfrm>
          <a:off x="7077075" y="219075"/>
          <a:ext cx="476250" cy="1714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xdr:from>
      <xdr:col>8</xdr:col>
      <xdr:colOff>219075</xdr:colOff>
      <xdr:row>0</xdr:row>
      <xdr:rowOff>95250</xdr:rowOff>
    </xdr:from>
    <xdr:to>
      <xdr:col>8</xdr:col>
      <xdr:colOff>571500</xdr:colOff>
      <xdr:row>1</xdr:row>
      <xdr:rowOff>123825</xdr:rowOff>
    </xdr:to>
    <xdr:sp>
      <xdr:nvSpPr>
        <xdr:cNvPr id="2" name="AutoShape 3">
          <a:hlinkClick r:id="rId1"/>
        </xdr:cNvPr>
        <xdr:cNvSpPr>
          <a:spLocks/>
        </xdr:cNvSpPr>
      </xdr:nvSpPr>
      <xdr:spPr>
        <a:xfrm rot="17002467" flipV="1">
          <a:off x="7343775" y="95250"/>
          <a:ext cx="352425" cy="352425"/>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133350</xdr:rowOff>
    </xdr:from>
    <xdr:to>
      <xdr:col>8</xdr:col>
      <xdr:colOff>590550</xdr:colOff>
      <xdr:row>1</xdr:row>
      <xdr:rowOff>76200</xdr:rowOff>
    </xdr:to>
    <xdr:sp>
      <xdr:nvSpPr>
        <xdr:cNvPr id="1" name="AutoShape 1">
          <a:hlinkClick r:id="rId1"/>
        </xdr:cNvPr>
        <xdr:cNvSpPr>
          <a:spLocks/>
        </xdr:cNvSpPr>
      </xdr:nvSpPr>
      <xdr:spPr>
        <a:xfrm rot="17002467" flipV="1">
          <a:off x="7572375" y="133350"/>
          <a:ext cx="352425" cy="2857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1114425</xdr:colOff>
      <xdr:row>0</xdr:row>
      <xdr:rowOff>209550</xdr:rowOff>
    </xdr:from>
    <xdr:to>
      <xdr:col>8</xdr:col>
      <xdr:colOff>419100</xdr:colOff>
      <xdr:row>0</xdr:row>
      <xdr:rowOff>333375</xdr:rowOff>
    </xdr:to>
    <xdr:sp>
      <xdr:nvSpPr>
        <xdr:cNvPr id="2" name="TextBox 2"/>
        <xdr:cNvSpPr txBox="1">
          <a:spLocks noChangeArrowheads="1"/>
        </xdr:cNvSpPr>
      </xdr:nvSpPr>
      <xdr:spPr>
        <a:xfrm>
          <a:off x="7258050" y="209550"/>
          <a:ext cx="495300"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0</xdr:row>
      <xdr:rowOff>276225</xdr:rowOff>
    </xdr:from>
    <xdr:to>
      <xdr:col>8</xdr:col>
      <xdr:colOff>381000</xdr:colOff>
      <xdr:row>1</xdr:row>
      <xdr:rowOff>19050</xdr:rowOff>
    </xdr:to>
    <xdr:sp>
      <xdr:nvSpPr>
        <xdr:cNvPr id="1" name="TextBox 2"/>
        <xdr:cNvSpPr txBox="1">
          <a:spLocks noChangeArrowheads="1"/>
        </xdr:cNvSpPr>
      </xdr:nvSpPr>
      <xdr:spPr>
        <a:xfrm>
          <a:off x="6248400" y="276225"/>
          <a:ext cx="504825" cy="1333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xdr:from>
      <xdr:col>8</xdr:col>
      <xdr:colOff>161925</xdr:colOff>
      <xdr:row>0</xdr:row>
      <xdr:rowOff>161925</xdr:rowOff>
    </xdr:from>
    <xdr:to>
      <xdr:col>8</xdr:col>
      <xdr:colOff>514350</xdr:colOff>
      <xdr:row>1</xdr:row>
      <xdr:rowOff>123825</xdr:rowOff>
    </xdr:to>
    <xdr:sp>
      <xdr:nvSpPr>
        <xdr:cNvPr id="2" name="AutoShape 6">
          <a:hlinkClick r:id="rId1"/>
        </xdr:cNvPr>
        <xdr:cNvSpPr>
          <a:spLocks/>
        </xdr:cNvSpPr>
      </xdr:nvSpPr>
      <xdr:spPr>
        <a:xfrm rot="17002467" flipV="1">
          <a:off x="6534150" y="161925"/>
          <a:ext cx="352425" cy="352425"/>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228600</xdr:rowOff>
    </xdr:from>
    <xdr:to>
      <xdr:col>8</xdr:col>
      <xdr:colOff>457200</xdr:colOff>
      <xdr:row>1</xdr:row>
      <xdr:rowOff>0</xdr:rowOff>
    </xdr:to>
    <xdr:sp>
      <xdr:nvSpPr>
        <xdr:cNvPr id="1" name="TextBox 2"/>
        <xdr:cNvSpPr txBox="1">
          <a:spLocks noChangeArrowheads="1"/>
        </xdr:cNvSpPr>
      </xdr:nvSpPr>
      <xdr:spPr>
        <a:xfrm>
          <a:off x="6143625" y="228600"/>
          <a:ext cx="5143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xdr:from>
      <xdr:col>8</xdr:col>
      <xdr:colOff>219075</xdr:colOff>
      <xdr:row>0</xdr:row>
      <xdr:rowOff>114300</xdr:rowOff>
    </xdr:from>
    <xdr:to>
      <xdr:col>8</xdr:col>
      <xdr:colOff>571500</xdr:colOff>
      <xdr:row>1</xdr:row>
      <xdr:rowOff>76200</xdr:rowOff>
    </xdr:to>
    <xdr:sp>
      <xdr:nvSpPr>
        <xdr:cNvPr id="2" name="AutoShape 3">
          <a:hlinkClick r:id="rId1"/>
        </xdr:cNvPr>
        <xdr:cNvSpPr>
          <a:spLocks/>
        </xdr:cNvSpPr>
      </xdr:nvSpPr>
      <xdr:spPr>
        <a:xfrm rot="17002467" flipV="1">
          <a:off x="6419850" y="114300"/>
          <a:ext cx="352425" cy="352425"/>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ques.developpement-durable.gouv.fr/fileadmin/documents/Sources_et_Methodes/Nomenclatures/NST2007_19mars2012.pdf" TargetMode="External" /><Relationship Id="rId2" Type="http://schemas.openxmlformats.org/officeDocument/2006/relationships/hyperlink" Target="http://www.statistiques.developpement-durable.gouv.fr/transports/r/tous-modes.html?tx_ttnews%5btt_news%5d=22974&amp;cHash=22a54c4a14b634dc577f876e7596e1fc"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2"/>
  <sheetViews>
    <sheetView showGridLines="0" tabSelected="1" workbookViewId="0" topLeftCell="A1">
      <selection activeCell="A1" sqref="A1"/>
    </sheetView>
  </sheetViews>
  <sheetFormatPr defaultColWidth="11.421875" defaultRowHeight="12.75"/>
  <cols>
    <col min="1" max="2" width="11.421875" style="35" customWidth="1"/>
    <col min="3" max="3" width="9.28125" style="35" customWidth="1"/>
    <col min="4" max="8" width="11.421875" style="35" customWidth="1"/>
    <col min="9" max="9" width="16.8515625" style="35" customWidth="1"/>
    <col min="10" max="16384" width="11.421875" style="35" customWidth="1"/>
  </cols>
  <sheetData>
    <row r="1" ht="18">
      <c r="A1" s="38" t="s">
        <v>91</v>
      </c>
    </row>
    <row r="3" ht="18">
      <c r="A3" s="38" t="s">
        <v>85</v>
      </c>
    </row>
    <row r="4" ht="18">
      <c r="A4" s="39"/>
    </row>
    <row r="6" spans="1:9" s="40" customFormat="1" ht="15.75">
      <c r="A6" s="61" t="str">
        <f>'T104-1-2015'!A1</f>
        <v>ÉCHANGES AVEC LES PAYS TIERS HORS UE* SELON LA NATURE DE MARCHANDISE EN 2015</v>
      </c>
      <c r="B6" s="61"/>
      <c r="C6" s="61"/>
      <c r="D6" s="61"/>
      <c r="E6" s="61"/>
      <c r="F6" s="61"/>
      <c r="G6" s="61"/>
      <c r="H6" s="61"/>
      <c r="I6" s="61"/>
    </row>
    <row r="7" spans="2:4" s="41" customFormat="1" ht="14.25">
      <c r="B7" s="64" t="str">
        <f>'T104-1-2015'!A4</f>
        <v>Tonnes transportées</v>
      </c>
      <c r="C7" s="64"/>
      <c r="D7" s="43" t="s">
        <v>63</v>
      </c>
    </row>
    <row r="8" spans="2:4" s="41" customFormat="1" ht="14.25">
      <c r="B8" s="42"/>
      <c r="D8" s="43"/>
    </row>
    <row r="9" spans="2:4" s="41" customFormat="1" ht="14.25">
      <c r="B9" s="54" t="str">
        <f>'T104-2-2015'!A4</f>
        <v>Valeur</v>
      </c>
      <c r="D9" s="41" t="s">
        <v>64</v>
      </c>
    </row>
    <row r="11" ht="12.75">
      <c r="C11" s="36"/>
    </row>
    <row r="13" spans="1:9" s="40" customFormat="1" ht="15.75">
      <c r="A13" s="61" t="str">
        <f>'T106-1-2015'!A1</f>
        <v>ÉCHANGES AVEC LES PAYS TIERS HORS UE* PAR RÉGION FRANÇAISE EN 2015</v>
      </c>
      <c r="B13" s="61"/>
      <c r="C13" s="61"/>
      <c r="D13" s="61"/>
      <c r="E13" s="61"/>
      <c r="F13" s="61"/>
      <c r="G13" s="61"/>
      <c r="H13" s="61"/>
      <c r="I13" s="61"/>
    </row>
    <row r="14" spans="2:4" s="41" customFormat="1" ht="14.25">
      <c r="B14" s="64" t="s">
        <v>65</v>
      </c>
      <c r="C14" s="64"/>
      <c r="D14" s="43" t="s">
        <v>63</v>
      </c>
    </row>
    <row r="15" s="41" customFormat="1" ht="14.25"/>
    <row r="16" spans="2:4" s="41" customFormat="1" ht="14.25">
      <c r="B16" s="54" t="s">
        <v>66</v>
      </c>
      <c r="D16" s="41" t="s">
        <v>64</v>
      </c>
    </row>
    <row r="17" ht="12.75">
      <c r="C17"/>
    </row>
    <row r="18" ht="12.75">
      <c r="C18"/>
    </row>
    <row r="20" spans="1:9" s="53" customFormat="1" ht="18" customHeight="1">
      <c r="A20" s="61" t="str">
        <f>'T112-1-2015'!A1:H1</f>
        <v>ÉCHANGES AVEC LES PAYS TIERS HORS UE* REGROUPÉS EN 2015</v>
      </c>
      <c r="B20" s="61"/>
      <c r="C20" s="61"/>
      <c r="D20" s="61"/>
      <c r="E20" s="61"/>
      <c r="F20" s="61"/>
      <c r="G20" s="61"/>
      <c r="H20" s="61"/>
      <c r="I20" s="61"/>
    </row>
    <row r="21" spans="2:4" s="41" customFormat="1" ht="14.25">
      <c r="B21" s="64" t="str">
        <f>'T112-1-2015'!A4</f>
        <v>Tonnes transportées</v>
      </c>
      <c r="C21" s="64"/>
      <c r="D21" s="43" t="s">
        <v>63</v>
      </c>
    </row>
    <row r="22" s="41" customFormat="1" ht="14.25"/>
    <row r="23" spans="2:4" s="41" customFormat="1" ht="14.25">
      <c r="B23" s="54" t="str">
        <f>'T112-2-2015'!A4</f>
        <v>Valeur</v>
      </c>
      <c r="D23" s="41" t="s">
        <v>64</v>
      </c>
    </row>
    <row r="24" ht="12.75">
      <c r="C24"/>
    </row>
    <row r="25" ht="12.75">
      <c r="C25"/>
    </row>
    <row r="27" spans="1:2" s="40" customFormat="1" ht="15.75">
      <c r="A27" s="62" t="str">
        <f>Avertissement!A1</f>
        <v>AVERTISSEMENT</v>
      </c>
      <c r="B27" s="63"/>
    </row>
    <row r="32" ht="12.75">
      <c r="A32" s="27" t="s">
        <v>61</v>
      </c>
    </row>
  </sheetData>
  <mergeCells count="7">
    <mergeCell ref="A6:I6"/>
    <mergeCell ref="A13:I13"/>
    <mergeCell ref="A27:B27"/>
    <mergeCell ref="A20:I20"/>
    <mergeCell ref="B7:C7"/>
    <mergeCell ref="B14:C14"/>
    <mergeCell ref="B21:C21"/>
  </mergeCells>
  <hyperlinks>
    <hyperlink ref="A27" location="Avertissement!A1" display="Avertissement!A1"/>
    <hyperlink ref="B7:C7" location="'T104-1-2015'!A1" display="'T104-1-2015'!A1"/>
    <hyperlink ref="B9" location="'T104-2-2015'!A1" display="'T104-2-2015'!A1"/>
    <hyperlink ref="B14:C14" location="'T106-1-2015'!A1" display="Tonnes transportées"/>
    <hyperlink ref="B16" location="'T106-2-2015'!A1" display="Valeur"/>
    <hyperlink ref="B21:C21" location="'T112-1-2015'!A1" display="'T112-1-2015'!A1"/>
    <hyperlink ref="B23" location="'T112-2-2015'!A1" display="'T112-2-2015'!A1"/>
  </hyperlinks>
  <printOptions/>
  <pageMargins left="0.75" right="0.75" top="1" bottom="1" header="0.4921259845" footer="0.492125984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tabSelected="1" workbookViewId="0" topLeftCell="A1">
      <selection activeCell="A1" sqref="A1"/>
    </sheetView>
  </sheetViews>
  <sheetFormatPr defaultColWidth="11.421875" defaultRowHeight="12.75"/>
  <cols>
    <col min="1" max="1" width="133.7109375" style="0" customWidth="1"/>
  </cols>
  <sheetData>
    <row r="1" spans="1:10" ht="18">
      <c r="A1" s="45" t="s">
        <v>62</v>
      </c>
      <c r="B1" s="45"/>
      <c r="C1" s="45"/>
      <c r="D1" s="45"/>
      <c r="E1" s="45"/>
      <c r="F1" s="45"/>
      <c r="G1" s="45"/>
      <c r="H1" s="45"/>
      <c r="I1" s="45"/>
      <c r="J1" s="45"/>
    </row>
    <row r="4" s="40" customFormat="1" ht="15.75">
      <c r="A4" s="40" t="s">
        <v>72</v>
      </c>
    </row>
    <row r="7" s="48" customFormat="1" ht="28.5">
      <c r="A7" s="49" t="s">
        <v>73</v>
      </c>
    </row>
    <row r="9" s="46" customFormat="1" ht="14.25">
      <c r="A9" s="41" t="s">
        <v>74</v>
      </c>
    </row>
    <row r="13" s="40" customFormat="1" ht="15.75">
      <c r="A13" s="40" t="s">
        <v>75</v>
      </c>
    </row>
    <row r="16" s="48" customFormat="1" ht="42.75">
      <c r="A16" s="49" t="s">
        <v>76</v>
      </c>
    </row>
    <row r="19" s="48" customFormat="1" ht="28.5">
      <c r="A19" s="49" t="s">
        <v>77</v>
      </c>
    </row>
    <row r="21" s="47" customFormat="1" ht="14.25">
      <c r="A21" s="50" t="s">
        <v>78</v>
      </c>
    </row>
    <row r="24" s="48" customFormat="1" ht="28.5">
      <c r="A24" s="49" t="s">
        <v>79</v>
      </c>
    </row>
    <row r="26" s="47" customFormat="1" ht="14.25">
      <c r="A26" s="50" t="s">
        <v>80</v>
      </c>
    </row>
    <row r="28" ht="15">
      <c r="A28" s="51" t="s">
        <v>83</v>
      </c>
    </row>
    <row r="29" ht="15">
      <c r="A29" s="51" t="s">
        <v>84</v>
      </c>
    </row>
    <row r="30" ht="15">
      <c r="A30" s="51"/>
    </row>
    <row r="31" s="46" customFormat="1" ht="14.25">
      <c r="A31" s="41" t="s">
        <v>81</v>
      </c>
    </row>
    <row r="33" s="46" customFormat="1" ht="14.25">
      <c r="A33" s="41" t="s">
        <v>82</v>
      </c>
    </row>
  </sheetData>
  <hyperlinks>
    <hyperlink ref="A21" r:id="rId1" display="http://www.statistiques.developpement-durable.gouv.fr/fileadmin/documents/Sources_et_Methodes/Nomenclatures/NST2007_19mars2012.pdf"/>
    <hyperlink ref="A26" r:id="rId2" display="Téléchargez les métadonnées"/>
  </hyperlinks>
  <printOptions/>
  <pageMargins left="0.7874015748031497" right="0.7874015748031497" top="0.5905511811023623" bottom="0.5905511811023623" header="0.5118110236220472" footer="0.5118110236220472"/>
  <pageSetup fitToHeight="1" fitToWidth="1"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S55"/>
  <sheetViews>
    <sheetView showGridLines="0" tabSelected="1" workbookViewId="0" topLeftCell="A1">
      <selection activeCell="A1" sqref="A1"/>
    </sheetView>
  </sheetViews>
  <sheetFormatPr defaultColWidth="11.421875" defaultRowHeight="12.75"/>
  <cols>
    <col min="1" max="1" width="3.28125" style="2" customWidth="1"/>
    <col min="2" max="3" width="11.421875" style="2" customWidth="1"/>
    <col min="4" max="4" width="38.28125" style="2" customWidth="1"/>
    <col min="5" max="10" width="8.421875" style="2" customWidth="1"/>
    <col min="11" max="11" width="13.7109375" style="2" customWidth="1"/>
    <col min="12" max="16384" width="11.421875" style="2" customWidth="1"/>
  </cols>
  <sheetData>
    <row r="1" spans="1:11" ht="27" customHeight="1">
      <c r="A1" s="67" t="s">
        <v>87</v>
      </c>
      <c r="B1" s="68"/>
      <c r="C1" s="68"/>
      <c r="D1" s="68"/>
      <c r="E1" s="68"/>
      <c r="F1" s="68"/>
      <c r="G1" s="68"/>
      <c r="H1" s="68"/>
      <c r="I1" s="68"/>
      <c r="J1" s="68"/>
      <c r="K1" s="68"/>
    </row>
    <row r="2" spans="1:11" ht="16.5">
      <c r="A2" s="72" t="s">
        <v>60</v>
      </c>
      <c r="B2" s="72"/>
      <c r="C2" s="72"/>
      <c r="D2" s="72"/>
      <c r="E2" s="72"/>
      <c r="F2" s="72"/>
      <c r="G2" s="72"/>
      <c r="H2" s="72"/>
      <c r="I2" s="72"/>
      <c r="J2" s="72"/>
      <c r="K2" s="72"/>
    </row>
    <row r="4" spans="1:11" ht="15.75">
      <c r="A4" s="71" t="s">
        <v>65</v>
      </c>
      <c r="B4" s="71"/>
      <c r="C4" s="71"/>
      <c r="D4" s="71"/>
      <c r="E4" s="71"/>
      <c r="F4" s="71"/>
      <c r="G4" s="71"/>
      <c r="H4" s="71"/>
      <c r="I4" s="71"/>
      <c r="J4" s="71"/>
      <c r="K4" s="71"/>
    </row>
    <row r="6" spans="1:11" ht="12.75">
      <c r="A6" s="16" t="s">
        <v>67</v>
      </c>
      <c r="B6" s="1"/>
      <c r="C6" s="1"/>
      <c r="D6" s="1"/>
      <c r="I6" s="69" t="s">
        <v>5</v>
      </c>
      <c r="J6" s="70"/>
      <c r="K6" s="70"/>
    </row>
    <row r="7" spans="1:11" ht="36">
      <c r="A7" s="66" t="s">
        <v>26</v>
      </c>
      <c r="B7" s="66"/>
      <c r="C7" s="66"/>
      <c r="D7" s="66"/>
      <c r="E7" s="4" t="s">
        <v>10</v>
      </c>
      <c r="F7" s="4" t="s">
        <v>11</v>
      </c>
      <c r="G7" s="5" t="s">
        <v>0</v>
      </c>
      <c r="H7" s="4" t="s">
        <v>12</v>
      </c>
      <c r="I7" s="4" t="s">
        <v>13</v>
      </c>
      <c r="J7" s="5" t="s">
        <v>14</v>
      </c>
      <c r="K7" s="6" t="s">
        <v>6</v>
      </c>
    </row>
    <row r="8" spans="1:19" ht="12">
      <c r="A8" s="7">
        <v>1</v>
      </c>
      <c r="B8" s="2" t="s">
        <v>16</v>
      </c>
      <c r="E8" s="8">
        <v>17905.558</v>
      </c>
      <c r="F8" s="8">
        <v>25.652</v>
      </c>
      <c r="G8" s="8">
        <v>85.199</v>
      </c>
      <c r="H8" s="8">
        <v>739.614</v>
      </c>
      <c r="I8" s="8">
        <v>12.19749</v>
      </c>
      <c r="J8" s="8">
        <v>6.874</v>
      </c>
      <c r="K8" s="8">
        <v>18775.09449</v>
      </c>
      <c r="M8" s="8"/>
      <c r="S8" s="8"/>
    </row>
    <row r="9" spans="1:19" ht="12">
      <c r="A9" s="7">
        <v>2</v>
      </c>
      <c r="B9" s="2" t="s">
        <v>7</v>
      </c>
      <c r="E9" s="8">
        <v>307.196</v>
      </c>
      <c r="F9" s="8" t="s">
        <v>90</v>
      </c>
      <c r="G9" s="8" t="s">
        <v>90</v>
      </c>
      <c r="H9" s="8">
        <v>0.192</v>
      </c>
      <c r="I9" s="8">
        <v>0.002032</v>
      </c>
      <c r="J9" s="8">
        <v>266.527</v>
      </c>
      <c r="K9" s="8">
        <v>573.9170320000001</v>
      </c>
      <c r="M9" s="8"/>
      <c r="S9" s="8"/>
    </row>
    <row r="10" spans="1:19" ht="12">
      <c r="A10" s="7">
        <v>3</v>
      </c>
      <c r="B10" s="2" t="s">
        <v>17</v>
      </c>
      <c r="E10" s="8">
        <v>326.051</v>
      </c>
      <c r="F10" s="8" t="s">
        <v>90</v>
      </c>
      <c r="G10" s="8">
        <v>629.27</v>
      </c>
      <c r="H10" s="8">
        <v>3197.46</v>
      </c>
      <c r="I10" s="8">
        <v>0.349605</v>
      </c>
      <c r="J10" s="8">
        <v>0.007</v>
      </c>
      <c r="K10" s="8">
        <v>4153.137605</v>
      </c>
      <c r="M10" s="8"/>
      <c r="S10" s="8"/>
    </row>
    <row r="11" spans="1:19" ht="12">
      <c r="A11" s="7">
        <v>4</v>
      </c>
      <c r="B11" s="2" t="s">
        <v>18</v>
      </c>
      <c r="E11" s="8">
        <v>5861.355</v>
      </c>
      <c r="F11" s="8">
        <v>50.463</v>
      </c>
      <c r="G11" s="8">
        <v>6.209</v>
      </c>
      <c r="H11" s="8">
        <v>860.812</v>
      </c>
      <c r="I11" s="8">
        <v>48.647044</v>
      </c>
      <c r="J11" s="8">
        <v>9.59</v>
      </c>
      <c r="K11" s="8">
        <v>6837.0760439999995</v>
      </c>
      <c r="M11" s="8"/>
      <c r="S11" s="8"/>
    </row>
    <row r="12" spans="1:19" ht="12">
      <c r="A12" s="7">
        <v>5</v>
      </c>
      <c r="B12" s="2" t="s">
        <v>19</v>
      </c>
      <c r="E12" s="8">
        <v>299.941</v>
      </c>
      <c r="F12" s="8">
        <v>0.006</v>
      </c>
      <c r="G12" s="8">
        <v>1.569</v>
      </c>
      <c r="H12" s="8">
        <v>62.987</v>
      </c>
      <c r="I12" s="8">
        <v>36.927169</v>
      </c>
      <c r="J12" s="8">
        <v>0.025</v>
      </c>
      <c r="K12" s="8">
        <v>401.455169</v>
      </c>
      <c r="M12" s="8"/>
      <c r="S12" s="8"/>
    </row>
    <row r="13" spans="1:19" ht="12">
      <c r="A13" s="7">
        <v>6</v>
      </c>
      <c r="B13" s="2" t="s">
        <v>20</v>
      </c>
      <c r="E13" s="8">
        <v>1127.221</v>
      </c>
      <c r="F13" s="8">
        <v>3.785</v>
      </c>
      <c r="G13" s="8">
        <v>0.088</v>
      </c>
      <c r="H13" s="8">
        <v>363.143</v>
      </c>
      <c r="I13" s="8">
        <v>18.752461</v>
      </c>
      <c r="J13" s="8">
        <v>1.282</v>
      </c>
      <c r="K13" s="8">
        <v>1514.2714609999998</v>
      </c>
      <c r="M13" s="8"/>
      <c r="S13" s="8"/>
    </row>
    <row r="14" spans="1:19" ht="12">
      <c r="A14" s="7">
        <v>7</v>
      </c>
      <c r="B14" s="2" t="s">
        <v>1</v>
      </c>
      <c r="E14" s="8">
        <v>7596.719</v>
      </c>
      <c r="F14" s="8">
        <v>0.041</v>
      </c>
      <c r="G14" s="8" t="s">
        <v>90</v>
      </c>
      <c r="H14" s="8">
        <v>97.375</v>
      </c>
      <c r="I14" s="8">
        <v>0.507505</v>
      </c>
      <c r="J14" s="8">
        <v>449.188</v>
      </c>
      <c r="K14" s="8">
        <v>8143.830505</v>
      </c>
      <c r="M14" s="8"/>
      <c r="S14" s="8"/>
    </row>
    <row r="15" spans="1:19" ht="12">
      <c r="A15" s="7">
        <v>8</v>
      </c>
      <c r="B15" s="2" t="s">
        <v>21</v>
      </c>
      <c r="E15" s="8">
        <v>4123.724</v>
      </c>
      <c r="F15" s="8">
        <v>123.732</v>
      </c>
      <c r="G15" s="8">
        <v>10.876</v>
      </c>
      <c r="H15" s="8">
        <v>1082.745</v>
      </c>
      <c r="I15" s="8">
        <v>116.933612</v>
      </c>
      <c r="J15" s="8">
        <v>99.976</v>
      </c>
      <c r="K15" s="8">
        <v>5557.986612</v>
      </c>
      <c r="M15" s="8"/>
      <c r="S15" s="8"/>
    </row>
    <row r="16" spans="1:19" ht="12">
      <c r="A16" s="7">
        <v>9</v>
      </c>
      <c r="B16" s="2" t="s">
        <v>2</v>
      </c>
      <c r="E16" s="8">
        <v>723.975</v>
      </c>
      <c r="F16" s="8">
        <v>0.123</v>
      </c>
      <c r="G16" s="8">
        <v>0.847</v>
      </c>
      <c r="H16" s="8">
        <v>725.431</v>
      </c>
      <c r="I16" s="8">
        <v>7.555243000000001</v>
      </c>
      <c r="J16" s="8">
        <v>0.104</v>
      </c>
      <c r="K16" s="8">
        <v>1458.035243</v>
      </c>
      <c r="M16" s="8"/>
      <c r="S16" s="8"/>
    </row>
    <row r="17" spans="1:19" ht="12">
      <c r="A17" s="7">
        <v>10</v>
      </c>
      <c r="B17" s="2" t="s">
        <v>22</v>
      </c>
      <c r="E17" s="8">
        <v>3260.472</v>
      </c>
      <c r="F17" s="8">
        <v>47.774</v>
      </c>
      <c r="G17" s="8">
        <v>47.804</v>
      </c>
      <c r="H17" s="8">
        <v>481.771</v>
      </c>
      <c r="I17" s="8">
        <v>29.169907</v>
      </c>
      <c r="J17" s="8">
        <v>54.931</v>
      </c>
      <c r="K17" s="8">
        <v>3921.921907</v>
      </c>
      <c r="M17" s="8"/>
      <c r="S17" s="8"/>
    </row>
    <row r="18" spans="1:19" ht="12">
      <c r="A18" s="7">
        <v>11</v>
      </c>
      <c r="B18" s="2" t="s">
        <v>69</v>
      </c>
      <c r="E18" s="8">
        <v>1144.896</v>
      </c>
      <c r="F18" s="8">
        <v>0.107</v>
      </c>
      <c r="G18" s="8">
        <v>0.305</v>
      </c>
      <c r="H18" s="8">
        <v>334.373</v>
      </c>
      <c r="I18" s="8">
        <v>156.752354</v>
      </c>
      <c r="J18" s="8">
        <v>0.234</v>
      </c>
      <c r="K18" s="8">
        <v>1636.6673540000002</v>
      </c>
      <c r="M18" s="8"/>
      <c r="S18" s="8"/>
    </row>
    <row r="19" spans="1:19" ht="12">
      <c r="A19" s="7">
        <v>12</v>
      </c>
      <c r="B19" s="2" t="s">
        <v>3</v>
      </c>
      <c r="E19" s="8">
        <v>752.513</v>
      </c>
      <c r="F19" s="8">
        <v>5.628</v>
      </c>
      <c r="G19" s="8">
        <v>1.288</v>
      </c>
      <c r="H19" s="8">
        <v>310.343</v>
      </c>
      <c r="I19" s="8">
        <v>39.56901</v>
      </c>
      <c r="J19" s="8">
        <v>1739.324</v>
      </c>
      <c r="K19" s="8">
        <v>2848.6650099999997</v>
      </c>
      <c r="M19" s="8"/>
      <c r="S19" s="8"/>
    </row>
    <row r="20" spans="1:19" ht="12">
      <c r="A20" s="7">
        <v>13</v>
      </c>
      <c r="B20" s="2" t="s">
        <v>70</v>
      </c>
      <c r="E20" s="8">
        <v>92.759</v>
      </c>
      <c r="F20" s="8">
        <v>0.029</v>
      </c>
      <c r="G20" s="8">
        <v>0.001</v>
      </c>
      <c r="H20" s="8">
        <v>42.328</v>
      </c>
      <c r="I20" s="8">
        <v>9.157259</v>
      </c>
      <c r="J20" s="8">
        <v>0.005</v>
      </c>
      <c r="K20" s="8">
        <v>144.27925900000002</v>
      </c>
      <c r="M20" s="8"/>
      <c r="S20" s="8"/>
    </row>
    <row r="21" spans="1:19" ht="12">
      <c r="A21" s="7">
        <v>14</v>
      </c>
      <c r="B21" s="2" t="s">
        <v>23</v>
      </c>
      <c r="E21" s="8">
        <v>1599.682</v>
      </c>
      <c r="F21" s="8">
        <v>9.276</v>
      </c>
      <c r="G21" s="8">
        <v>9.699</v>
      </c>
      <c r="H21" s="8">
        <v>212.448</v>
      </c>
      <c r="I21" s="8">
        <v>0.171876</v>
      </c>
      <c r="J21" s="8">
        <v>0.06</v>
      </c>
      <c r="K21" s="8">
        <v>1831.3368759999998</v>
      </c>
      <c r="M21" s="8"/>
      <c r="S21" s="8"/>
    </row>
    <row r="22" spans="1:19" ht="12">
      <c r="A22" s="7">
        <v>15</v>
      </c>
      <c r="B22" s="2" t="s">
        <v>4</v>
      </c>
      <c r="E22" s="8" t="s">
        <v>90</v>
      </c>
      <c r="F22" s="8" t="s">
        <v>90</v>
      </c>
      <c r="G22" s="8" t="s">
        <v>90</v>
      </c>
      <c r="H22" s="8" t="s">
        <v>90</v>
      </c>
      <c r="I22" s="8" t="s">
        <v>90</v>
      </c>
      <c r="J22" s="8" t="s">
        <v>90</v>
      </c>
      <c r="K22" s="8" t="s">
        <v>90</v>
      </c>
      <c r="M22" s="8"/>
      <c r="S22" s="8"/>
    </row>
    <row r="23" spans="1:19" ht="12">
      <c r="A23" s="7">
        <v>16</v>
      </c>
      <c r="B23" s="2" t="s">
        <v>24</v>
      </c>
      <c r="E23" s="8" t="s">
        <v>90</v>
      </c>
      <c r="F23" s="8" t="s">
        <v>90</v>
      </c>
      <c r="G23" s="8" t="s">
        <v>90</v>
      </c>
      <c r="H23" s="8" t="s">
        <v>90</v>
      </c>
      <c r="I23" s="8" t="s">
        <v>90</v>
      </c>
      <c r="J23" s="8" t="s">
        <v>90</v>
      </c>
      <c r="K23" s="8" t="s">
        <v>90</v>
      </c>
      <c r="M23" s="8"/>
      <c r="S23" s="8"/>
    </row>
    <row r="24" spans="1:19" ht="12.75" customHeight="1">
      <c r="A24" s="7">
        <v>17</v>
      </c>
      <c r="B24" s="28" t="s">
        <v>25</v>
      </c>
      <c r="C24" s="29"/>
      <c r="D24" s="29"/>
      <c r="E24" s="8">
        <v>0.83</v>
      </c>
      <c r="F24" s="8" t="s">
        <v>90</v>
      </c>
      <c r="G24" s="8" t="s">
        <v>90</v>
      </c>
      <c r="H24" s="8">
        <v>0.51</v>
      </c>
      <c r="I24" s="8">
        <v>0.247225</v>
      </c>
      <c r="J24" s="8">
        <v>0.001</v>
      </c>
      <c r="K24" s="8">
        <v>1.588225</v>
      </c>
      <c r="M24" s="8"/>
      <c r="S24" s="8"/>
    </row>
    <row r="25" spans="1:19" ht="12">
      <c r="A25" s="7">
        <v>18</v>
      </c>
      <c r="B25" s="2" t="s">
        <v>8</v>
      </c>
      <c r="E25" s="8" t="s">
        <v>90</v>
      </c>
      <c r="F25" s="8" t="s">
        <v>90</v>
      </c>
      <c r="G25" s="8" t="s">
        <v>90</v>
      </c>
      <c r="H25" s="8" t="s">
        <v>90</v>
      </c>
      <c r="I25" s="8" t="s">
        <v>90</v>
      </c>
      <c r="J25" s="8" t="s">
        <v>90</v>
      </c>
      <c r="K25" s="8" t="s">
        <v>90</v>
      </c>
      <c r="M25" s="8"/>
      <c r="S25" s="8"/>
    </row>
    <row r="26" spans="1:19" ht="12">
      <c r="A26" s="7">
        <v>19</v>
      </c>
      <c r="B26" s="2" t="s">
        <v>9</v>
      </c>
      <c r="E26" s="8">
        <v>59.8</v>
      </c>
      <c r="F26" s="8" t="s">
        <v>90</v>
      </c>
      <c r="G26" s="8">
        <v>0.057</v>
      </c>
      <c r="H26" s="8">
        <v>4.626</v>
      </c>
      <c r="I26" s="8">
        <v>6.579822</v>
      </c>
      <c r="J26" s="8">
        <v>1.073</v>
      </c>
      <c r="K26" s="8">
        <v>72.135822</v>
      </c>
      <c r="M26" s="8"/>
      <c r="S26" s="8"/>
    </row>
    <row r="27" spans="1:19" ht="12">
      <c r="A27" s="7">
        <v>20</v>
      </c>
      <c r="B27" s="2" t="s">
        <v>71</v>
      </c>
      <c r="E27" s="8" t="s">
        <v>90</v>
      </c>
      <c r="F27" s="8" t="s">
        <v>90</v>
      </c>
      <c r="G27" s="8" t="s">
        <v>90</v>
      </c>
      <c r="H27" s="8" t="s">
        <v>90</v>
      </c>
      <c r="I27" s="8" t="s">
        <v>90</v>
      </c>
      <c r="J27" s="8" t="s">
        <v>90</v>
      </c>
      <c r="K27" s="8" t="s">
        <v>90</v>
      </c>
      <c r="M27" s="8"/>
      <c r="S27" s="8"/>
    </row>
    <row r="28" spans="1:19" ht="12">
      <c r="A28" s="3"/>
      <c r="B28" s="9" t="s">
        <v>15</v>
      </c>
      <c r="C28" s="9"/>
      <c r="D28" s="9"/>
      <c r="E28" s="56">
        <v>45182.692</v>
      </c>
      <c r="F28" s="56">
        <v>266.616</v>
      </c>
      <c r="G28" s="56">
        <v>793.212</v>
      </c>
      <c r="H28" s="56">
        <v>8516.158</v>
      </c>
      <c r="I28" s="56">
        <v>483.51961399999993</v>
      </c>
      <c r="J28" s="56">
        <v>2629.201</v>
      </c>
      <c r="K28" s="56">
        <v>57871.398614</v>
      </c>
      <c r="M28" s="8"/>
      <c r="P28" s="8"/>
      <c r="R28" s="8"/>
      <c r="S28" s="8"/>
    </row>
    <row r="29" ht="19.5" customHeight="1">
      <c r="A29" s="27" t="s">
        <v>61</v>
      </c>
    </row>
    <row r="31" ht="12.75">
      <c r="A31" t="s">
        <v>81</v>
      </c>
    </row>
    <row r="33" spans="1:4" ht="12">
      <c r="A33" s="2" t="s">
        <v>86</v>
      </c>
      <c r="B33" s="1"/>
      <c r="C33" s="1"/>
      <c r="D33" s="1"/>
    </row>
    <row r="34" spans="1:11" ht="12">
      <c r="A34" s="65"/>
      <c r="B34" s="65"/>
      <c r="C34" s="65"/>
      <c r="D34" s="65"/>
      <c r="E34" s="10"/>
      <c r="F34" s="10"/>
      <c r="G34" s="10"/>
      <c r="H34" s="10"/>
      <c r="I34" s="10"/>
      <c r="J34" s="11"/>
      <c r="K34" s="11"/>
    </row>
    <row r="35" spans="1:11" ht="12">
      <c r="A35" s="7"/>
      <c r="E35" s="8"/>
      <c r="F35" s="8"/>
      <c r="G35" s="8"/>
      <c r="H35" s="8"/>
      <c r="I35" s="8"/>
      <c r="J35" s="8"/>
      <c r="K35" s="8"/>
    </row>
    <row r="36" spans="1:11" ht="12">
      <c r="A36" s="7"/>
      <c r="E36" s="8"/>
      <c r="F36" s="8"/>
      <c r="G36" s="8"/>
      <c r="H36" s="8"/>
      <c r="I36" s="8"/>
      <c r="J36" s="8"/>
      <c r="K36" s="8"/>
    </row>
    <row r="37" spans="1:11" ht="12">
      <c r="A37" s="7"/>
      <c r="E37" s="8"/>
      <c r="F37" s="8"/>
      <c r="G37" s="8"/>
      <c r="H37" s="8"/>
      <c r="I37" s="8"/>
      <c r="J37" s="8"/>
      <c r="K37" s="8"/>
    </row>
    <row r="38" spans="1:11" ht="12">
      <c r="A38" s="7"/>
      <c r="E38" s="8"/>
      <c r="F38" s="8"/>
      <c r="G38" s="8"/>
      <c r="H38" s="8"/>
      <c r="I38" s="8"/>
      <c r="J38" s="8"/>
      <c r="K38" s="8"/>
    </row>
    <row r="39" spans="1:11" ht="12">
      <c r="A39" s="7"/>
      <c r="E39" s="8"/>
      <c r="F39" s="8"/>
      <c r="G39" s="8"/>
      <c r="H39" s="8"/>
      <c r="I39" s="8"/>
      <c r="J39" s="8"/>
      <c r="K39" s="8"/>
    </row>
    <row r="40" spans="1:11" ht="12">
      <c r="A40" s="7"/>
      <c r="E40" s="8"/>
      <c r="F40" s="8"/>
      <c r="G40" s="8"/>
      <c r="H40" s="8"/>
      <c r="I40" s="8"/>
      <c r="J40" s="8"/>
      <c r="K40" s="8"/>
    </row>
    <row r="41" spans="1:11" ht="12">
      <c r="A41" s="7"/>
      <c r="E41" s="8"/>
      <c r="F41" s="8"/>
      <c r="G41" s="8"/>
      <c r="H41" s="8"/>
      <c r="I41" s="8"/>
      <c r="J41" s="8"/>
      <c r="K41" s="8"/>
    </row>
    <row r="42" spans="1:11" ht="12">
      <c r="A42" s="7"/>
      <c r="E42" s="8"/>
      <c r="F42" s="8"/>
      <c r="G42" s="8"/>
      <c r="H42" s="8"/>
      <c r="I42" s="8"/>
      <c r="J42" s="8"/>
      <c r="K42" s="8"/>
    </row>
    <row r="43" spans="1:11" ht="12">
      <c r="A43" s="7"/>
      <c r="E43" s="8"/>
      <c r="F43" s="8"/>
      <c r="G43" s="8"/>
      <c r="H43" s="8"/>
      <c r="I43" s="8"/>
      <c r="J43" s="8"/>
      <c r="K43" s="8"/>
    </row>
    <row r="44" spans="1:11" ht="12">
      <c r="A44" s="7"/>
      <c r="E44" s="8"/>
      <c r="F44" s="8"/>
      <c r="G44" s="8"/>
      <c r="H44" s="8"/>
      <c r="I44" s="8"/>
      <c r="J44" s="8"/>
      <c r="K44" s="8"/>
    </row>
    <row r="45" spans="1:11" ht="12">
      <c r="A45" s="7"/>
      <c r="E45" s="8"/>
      <c r="F45" s="8"/>
      <c r="G45" s="8"/>
      <c r="H45" s="8"/>
      <c r="I45" s="8"/>
      <c r="J45" s="8"/>
      <c r="K45" s="8"/>
    </row>
    <row r="46" spans="1:11" ht="12">
      <c r="A46" s="7"/>
      <c r="E46" s="8"/>
      <c r="F46" s="8"/>
      <c r="G46" s="8"/>
      <c r="H46" s="8"/>
      <c r="I46" s="8"/>
      <c r="J46" s="8"/>
      <c r="K46" s="8"/>
    </row>
    <row r="47" spans="1:11" ht="12">
      <c r="A47" s="7"/>
      <c r="E47" s="8"/>
      <c r="F47" s="8"/>
      <c r="G47" s="8"/>
      <c r="H47" s="8"/>
      <c r="I47" s="8"/>
      <c r="J47" s="8"/>
      <c r="K47" s="8"/>
    </row>
    <row r="48" spans="1:11" ht="12">
      <c r="A48" s="7"/>
      <c r="E48" s="8"/>
      <c r="F48" s="8"/>
      <c r="G48" s="8"/>
      <c r="H48" s="8"/>
      <c r="I48" s="8"/>
      <c r="J48" s="8"/>
      <c r="K48" s="8"/>
    </row>
    <row r="49" spans="1:11" ht="12">
      <c r="A49" s="7"/>
      <c r="E49" s="8"/>
      <c r="F49" s="8"/>
      <c r="G49" s="8"/>
      <c r="H49" s="8"/>
      <c r="I49" s="8"/>
      <c r="J49" s="8"/>
      <c r="K49" s="8"/>
    </row>
    <row r="50" spans="1:11" ht="12">
      <c r="A50" s="7"/>
      <c r="E50" s="8"/>
      <c r="F50" s="8"/>
      <c r="G50" s="8"/>
      <c r="H50" s="8"/>
      <c r="I50" s="8"/>
      <c r="J50" s="8"/>
      <c r="K50" s="8"/>
    </row>
    <row r="51" spans="1:11" ht="12">
      <c r="A51" s="7"/>
      <c r="E51" s="8"/>
      <c r="F51" s="8"/>
      <c r="G51" s="8"/>
      <c r="H51" s="8"/>
      <c r="I51" s="8"/>
      <c r="J51" s="8"/>
      <c r="K51" s="8"/>
    </row>
    <row r="52" spans="1:11" ht="12">
      <c r="A52" s="7"/>
      <c r="E52" s="8"/>
      <c r="F52" s="8"/>
      <c r="G52" s="8"/>
      <c r="H52" s="8"/>
      <c r="I52" s="8"/>
      <c r="J52" s="8"/>
      <c r="K52" s="8"/>
    </row>
    <row r="53" spans="1:11" ht="12">
      <c r="A53" s="7"/>
      <c r="E53" s="8"/>
      <c r="F53" s="8"/>
      <c r="G53" s="8"/>
      <c r="H53" s="8"/>
      <c r="I53" s="8"/>
      <c r="J53" s="8"/>
      <c r="K53" s="8"/>
    </row>
    <row r="54" spans="1:11" ht="12">
      <c r="A54" s="7"/>
      <c r="E54" s="8"/>
      <c r="F54" s="8"/>
      <c r="G54" s="8"/>
      <c r="H54" s="8"/>
      <c r="I54" s="8"/>
      <c r="J54" s="8"/>
      <c r="K54" s="8"/>
    </row>
    <row r="55" spans="1:11" ht="12">
      <c r="A55" s="10"/>
      <c r="B55" s="12"/>
      <c r="C55" s="12"/>
      <c r="D55" s="12"/>
      <c r="E55" s="13"/>
      <c r="F55" s="13"/>
      <c r="G55" s="13"/>
      <c r="H55" s="13"/>
      <c r="I55" s="13"/>
      <c r="J55" s="13"/>
      <c r="K55" s="13"/>
    </row>
  </sheetData>
  <mergeCells count="6">
    <mergeCell ref="A34:D34"/>
    <mergeCell ref="A7:D7"/>
    <mergeCell ref="A1:K1"/>
    <mergeCell ref="I6:K6"/>
    <mergeCell ref="A4:K4"/>
    <mergeCell ref="A2:K2"/>
  </mergeCells>
  <printOptions/>
  <pageMargins left="0.1968503937007874" right="0.1968503937007874" top="0.5905511811023623" bottom="0.5905511811023623" header="0.5118110236220472" footer="0.5118110236220472"/>
  <pageSetup fitToHeight="1" fitToWidth="1"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81"/>
  <sheetViews>
    <sheetView showGridLines="0" tabSelected="1" workbookViewId="0" topLeftCell="A1">
      <selection activeCell="A1" sqref="A1"/>
    </sheetView>
  </sheetViews>
  <sheetFormatPr defaultColWidth="11.421875" defaultRowHeight="12.75"/>
  <cols>
    <col min="1" max="1" width="3.28125" style="2" customWidth="1"/>
    <col min="2" max="3" width="11.421875" style="2" customWidth="1"/>
    <col min="4" max="4" width="35.8515625" style="2" customWidth="1"/>
    <col min="5" max="10" width="8.421875" style="2" customWidth="1"/>
    <col min="11" max="11" width="14.421875" style="2" customWidth="1"/>
    <col min="12" max="16384" width="11.421875" style="2" customWidth="1"/>
  </cols>
  <sheetData>
    <row r="1" spans="1:11" ht="23.25" customHeight="1">
      <c r="A1" s="67" t="s">
        <v>87</v>
      </c>
      <c r="B1" s="67"/>
      <c r="C1" s="67"/>
      <c r="D1" s="67"/>
      <c r="E1" s="67"/>
      <c r="F1" s="67"/>
      <c r="G1" s="67"/>
      <c r="H1" s="67"/>
      <c r="I1" s="67"/>
      <c r="J1" s="67"/>
      <c r="K1" s="67"/>
    </row>
    <row r="2" spans="1:11" ht="16.5">
      <c r="A2" s="72" t="s">
        <v>60</v>
      </c>
      <c r="B2" s="72"/>
      <c r="C2" s="72"/>
      <c r="D2" s="72"/>
      <c r="E2" s="72"/>
      <c r="F2" s="72"/>
      <c r="G2" s="72"/>
      <c r="H2" s="72"/>
      <c r="I2" s="72"/>
      <c r="J2" s="72"/>
      <c r="K2" s="72"/>
    </row>
    <row r="3" spans="2:4" ht="12">
      <c r="B3" s="1"/>
      <c r="C3" s="1"/>
      <c r="D3" s="1"/>
    </row>
    <row r="4" spans="1:11" ht="15.75">
      <c r="A4" s="71" t="s">
        <v>66</v>
      </c>
      <c r="B4" s="71"/>
      <c r="C4" s="71"/>
      <c r="D4" s="71"/>
      <c r="E4" s="71"/>
      <c r="F4" s="71"/>
      <c r="G4" s="71"/>
      <c r="H4" s="71"/>
      <c r="I4" s="71"/>
      <c r="J4" s="71"/>
      <c r="K4" s="71"/>
    </row>
    <row r="5" spans="2:4" ht="12">
      <c r="B5" s="1"/>
      <c r="C5" s="1"/>
      <c r="D5" s="1"/>
    </row>
    <row r="6" spans="1:11" ht="12.75">
      <c r="A6" s="20" t="s">
        <v>68</v>
      </c>
      <c r="B6" s="1"/>
      <c r="C6" s="1"/>
      <c r="D6" s="1"/>
      <c r="I6" s="15"/>
      <c r="J6" s="17"/>
      <c r="K6" s="15" t="s">
        <v>27</v>
      </c>
    </row>
    <row r="7" spans="1:11" ht="36">
      <c r="A7" s="66" t="s">
        <v>26</v>
      </c>
      <c r="B7" s="66"/>
      <c r="C7" s="66"/>
      <c r="D7" s="66"/>
      <c r="E7" s="4" t="s">
        <v>10</v>
      </c>
      <c r="F7" s="4" t="s">
        <v>11</v>
      </c>
      <c r="G7" s="5" t="s">
        <v>0</v>
      </c>
      <c r="H7" s="4" t="s">
        <v>12</v>
      </c>
      <c r="I7" s="4" t="s">
        <v>13</v>
      </c>
      <c r="J7" s="5" t="s">
        <v>14</v>
      </c>
      <c r="K7" s="6" t="s">
        <v>6</v>
      </c>
    </row>
    <row r="8" spans="1:19" ht="12.75">
      <c r="A8" s="7">
        <v>1</v>
      </c>
      <c r="B8" s="2" t="s">
        <v>16</v>
      </c>
      <c r="E8" s="8">
        <v>3172.702</v>
      </c>
      <c r="F8" s="8">
        <v>0.844</v>
      </c>
      <c r="G8" s="8" t="s">
        <v>90</v>
      </c>
      <c r="H8" s="58">
        <v>1942.419</v>
      </c>
      <c r="I8" s="55">
        <v>457.539</v>
      </c>
      <c r="J8" s="55">
        <v>0.672</v>
      </c>
      <c r="K8" s="8">
        <v>5574.176</v>
      </c>
      <c r="L8" s="8"/>
      <c r="M8"/>
      <c r="N8"/>
      <c r="O8"/>
      <c r="P8"/>
      <c r="Q8"/>
      <c r="R8"/>
      <c r="S8"/>
    </row>
    <row r="9" spans="1:19" ht="12.75">
      <c r="A9" s="7">
        <v>2</v>
      </c>
      <c r="B9" s="2" t="s">
        <v>7</v>
      </c>
      <c r="E9" s="8">
        <v>22446.856</v>
      </c>
      <c r="F9" s="8">
        <v>10.724</v>
      </c>
      <c r="G9" s="8">
        <v>28.803</v>
      </c>
      <c r="H9" s="58">
        <v>31.87</v>
      </c>
      <c r="I9" s="55">
        <v>0.027</v>
      </c>
      <c r="J9" s="55">
        <v>15.439</v>
      </c>
      <c r="K9" s="8">
        <v>22533.719</v>
      </c>
      <c r="L9" s="8"/>
      <c r="M9"/>
      <c r="N9"/>
      <c r="O9"/>
      <c r="P9"/>
      <c r="Q9"/>
      <c r="R9"/>
      <c r="S9"/>
    </row>
    <row r="10" spans="1:19" ht="12.75">
      <c r="A10" s="7">
        <v>3</v>
      </c>
      <c r="B10" s="2" t="s">
        <v>17</v>
      </c>
      <c r="E10" s="8">
        <v>1011.346</v>
      </c>
      <c r="F10" s="8">
        <v>1.7</v>
      </c>
      <c r="G10" s="8">
        <v>108.872</v>
      </c>
      <c r="H10" s="58">
        <v>103.454</v>
      </c>
      <c r="I10" s="55">
        <v>3.341</v>
      </c>
      <c r="J10" s="55">
        <v>0.093</v>
      </c>
      <c r="K10" s="8">
        <v>1228.806</v>
      </c>
      <c r="L10" s="8"/>
      <c r="M10"/>
      <c r="N10"/>
      <c r="O10"/>
      <c r="P10"/>
      <c r="Q10"/>
      <c r="R10"/>
      <c r="S10"/>
    </row>
    <row r="11" spans="1:19" ht="12.75">
      <c r="A11" s="7">
        <v>4</v>
      </c>
      <c r="B11" s="2" t="s">
        <v>18</v>
      </c>
      <c r="E11" s="8">
        <v>5236.925</v>
      </c>
      <c r="F11" s="8">
        <v>0.938</v>
      </c>
      <c r="G11" s="8">
        <v>26.946</v>
      </c>
      <c r="H11" s="58">
        <v>3623.357</v>
      </c>
      <c r="I11" s="55">
        <v>251.951</v>
      </c>
      <c r="J11" s="55">
        <v>16.449</v>
      </c>
      <c r="K11" s="8">
        <v>9156.566</v>
      </c>
      <c r="L11" s="8"/>
      <c r="M11"/>
      <c r="N11"/>
      <c r="O11"/>
      <c r="P11"/>
      <c r="Q11"/>
      <c r="R11"/>
      <c r="S11"/>
    </row>
    <row r="12" spans="1:19" ht="12.75">
      <c r="A12" s="7">
        <v>5</v>
      </c>
      <c r="B12" s="2" t="s">
        <v>19</v>
      </c>
      <c r="E12" s="8">
        <v>9190.914</v>
      </c>
      <c r="F12" s="8">
        <v>19.839</v>
      </c>
      <c r="G12" s="8">
        <v>0.271</v>
      </c>
      <c r="H12" s="58">
        <v>9705.511</v>
      </c>
      <c r="I12" s="55">
        <v>2376.85</v>
      </c>
      <c r="J12" s="55">
        <v>156.968</v>
      </c>
      <c r="K12" s="8">
        <v>21450.353</v>
      </c>
      <c r="L12" s="8"/>
      <c r="M12"/>
      <c r="N12"/>
      <c r="O12"/>
      <c r="P12"/>
      <c r="Q12"/>
      <c r="R12"/>
      <c r="S12"/>
    </row>
    <row r="13" spans="1:19" ht="12.75">
      <c r="A13" s="7">
        <v>6</v>
      </c>
      <c r="B13" s="2" t="s">
        <v>20</v>
      </c>
      <c r="E13" s="8">
        <v>1501.606</v>
      </c>
      <c r="F13" s="8">
        <v>1.612</v>
      </c>
      <c r="G13" s="8">
        <v>21.511</v>
      </c>
      <c r="H13" s="58">
        <v>957.474</v>
      </c>
      <c r="I13" s="55">
        <v>337.912</v>
      </c>
      <c r="J13" s="55">
        <v>21.75</v>
      </c>
      <c r="K13" s="8">
        <v>2841.865</v>
      </c>
      <c r="L13" s="8"/>
      <c r="M13"/>
      <c r="N13"/>
      <c r="O13"/>
      <c r="P13"/>
      <c r="Q13"/>
      <c r="R13"/>
      <c r="S13"/>
    </row>
    <row r="14" spans="1:19" ht="12.75">
      <c r="A14" s="7">
        <v>7</v>
      </c>
      <c r="B14" s="2" t="s">
        <v>1</v>
      </c>
      <c r="E14" s="8">
        <v>10203.063</v>
      </c>
      <c r="F14" s="8">
        <v>2.707</v>
      </c>
      <c r="G14" s="8">
        <v>3.562</v>
      </c>
      <c r="H14" s="58">
        <v>89.777</v>
      </c>
      <c r="I14" s="55">
        <v>1.851</v>
      </c>
      <c r="J14" s="55">
        <v>0.044</v>
      </c>
      <c r="K14" s="8">
        <v>10301.004</v>
      </c>
      <c r="L14" s="8"/>
      <c r="M14"/>
      <c r="N14"/>
      <c r="O14"/>
      <c r="P14"/>
      <c r="Q14"/>
      <c r="R14"/>
      <c r="S14"/>
    </row>
    <row r="15" spans="1:19" ht="12.75">
      <c r="A15" s="7">
        <v>8</v>
      </c>
      <c r="B15" s="2" t="s">
        <v>21</v>
      </c>
      <c r="E15" s="8">
        <v>8420.297</v>
      </c>
      <c r="F15" s="8">
        <v>57.848</v>
      </c>
      <c r="G15" s="8">
        <v>52.999</v>
      </c>
      <c r="H15" s="58">
        <v>13827.388</v>
      </c>
      <c r="I15" s="55">
        <v>4191.253</v>
      </c>
      <c r="J15" s="55">
        <v>16.53</v>
      </c>
      <c r="K15" s="8">
        <v>26566.315</v>
      </c>
      <c r="L15" s="8"/>
      <c r="M15"/>
      <c r="N15"/>
      <c r="O15"/>
      <c r="P15"/>
      <c r="Q15"/>
      <c r="R15"/>
      <c r="S15"/>
    </row>
    <row r="16" spans="1:19" ht="12.75">
      <c r="A16" s="7">
        <v>9</v>
      </c>
      <c r="B16" s="2" t="s">
        <v>2</v>
      </c>
      <c r="E16" s="8">
        <v>923.394</v>
      </c>
      <c r="F16" s="8">
        <v>4.18</v>
      </c>
      <c r="G16" s="8">
        <v>0.015</v>
      </c>
      <c r="H16" s="58">
        <v>508.59</v>
      </c>
      <c r="I16" s="55">
        <v>173.92</v>
      </c>
      <c r="J16" s="55">
        <v>0.95</v>
      </c>
      <c r="K16" s="8">
        <v>1611.049</v>
      </c>
      <c r="M16"/>
      <c r="N16"/>
      <c r="O16"/>
      <c r="P16"/>
      <c r="Q16"/>
      <c r="R16"/>
      <c r="S16"/>
    </row>
    <row r="17" spans="1:19" ht="12.75">
      <c r="A17" s="7">
        <v>10</v>
      </c>
      <c r="B17" s="2" t="s">
        <v>22</v>
      </c>
      <c r="E17" s="8">
        <v>4291.583</v>
      </c>
      <c r="F17" s="8">
        <v>59.83</v>
      </c>
      <c r="G17" s="8">
        <v>12.179</v>
      </c>
      <c r="H17" s="58">
        <v>3576.929</v>
      </c>
      <c r="I17" s="55">
        <v>1298.41</v>
      </c>
      <c r="J17" s="55">
        <v>7.586</v>
      </c>
      <c r="K17" s="8">
        <v>9246.517</v>
      </c>
      <c r="L17" s="8"/>
      <c r="M17"/>
      <c r="N17"/>
      <c r="O17"/>
      <c r="P17"/>
      <c r="Q17"/>
      <c r="R17"/>
      <c r="S17"/>
    </row>
    <row r="18" spans="1:19" ht="12.75">
      <c r="A18" s="7">
        <v>11</v>
      </c>
      <c r="B18" s="2" t="s">
        <v>69</v>
      </c>
      <c r="E18" s="8">
        <v>15403.844</v>
      </c>
      <c r="F18" s="8">
        <v>61.952</v>
      </c>
      <c r="G18" s="8">
        <v>1.779</v>
      </c>
      <c r="H18" s="58">
        <v>25996.479</v>
      </c>
      <c r="I18" s="55">
        <v>18195.973</v>
      </c>
      <c r="J18" s="55">
        <v>74.998</v>
      </c>
      <c r="K18" s="8">
        <v>59735.025</v>
      </c>
      <c r="L18" s="8"/>
      <c r="M18"/>
      <c r="N18"/>
      <c r="O18"/>
      <c r="P18"/>
      <c r="Q18"/>
      <c r="R18"/>
      <c r="S18"/>
    </row>
    <row r="19" spans="1:19" ht="12.75">
      <c r="A19" s="7">
        <v>12</v>
      </c>
      <c r="B19" s="2" t="s">
        <v>3</v>
      </c>
      <c r="E19" s="8">
        <v>11218.421</v>
      </c>
      <c r="F19" s="8">
        <v>24.172</v>
      </c>
      <c r="G19" s="8">
        <v>23.205</v>
      </c>
      <c r="H19" s="58">
        <v>3744.758</v>
      </c>
      <c r="I19" s="55">
        <v>14294.499</v>
      </c>
      <c r="J19" s="55">
        <v>20663.302</v>
      </c>
      <c r="K19" s="8">
        <v>49968.357</v>
      </c>
      <c r="L19" s="8"/>
      <c r="M19"/>
      <c r="N19"/>
      <c r="O19"/>
      <c r="P19"/>
      <c r="Q19"/>
      <c r="R19"/>
      <c r="S19"/>
    </row>
    <row r="20" spans="1:19" ht="12.75">
      <c r="A20" s="7">
        <v>13</v>
      </c>
      <c r="B20" s="2" t="s">
        <v>70</v>
      </c>
      <c r="E20" s="8">
        <v>3246.237</v>
      </c>
      <c r="F20" s="8">
        <v>3.219</v>
      </c>
      <c r="G20" s="8">
        <v>0.048</v>
      </c>
      <c r="H20" s="58">
        <v>3511.326</v>
      </c>
      <c r="I20" s="55">
        <v>4203.731</v>
      </c>
      <c r="J20" s="55">
        <v>37.194</v>
      </c>
      <c r="K20" s="8">
        <v>11001.755</v>
      </c>
      <c r="L20" s="8"/>
      <c r="M20"/>
      <c r="N20"/>
      <c r="O20"/>
      <c r="P20"/>
      <c r="Q20"/>
      <c r="R20"/>
      <c r="S20"/>
    </row>
    <row r="21" spans="1:19" ht="12.75">
      <c r="A21" s="7">
        <v>14</v>
      </c>
      <c r="B21" s="2" t="s">
        <v>23</v>
      </c>
      <c r="E21" s="8">
        <v>161.469</v>
      </c>
      <c r="F21" s="8">
        <v>2.468</v>
      </c>
      <c r="G21" s="8">
        <v>21.055</v>
      </c>
      <c r="H21" s="58">
        <v>210.466</v>
      </c>
      <c r="I21" s="55">
        <v>9.295</v>
      </c>
      <c r="J21" s="55">
        <v>0.077</v>
      </c>
      <c r="K21" s="8">
        <v>404.83</v>
      </c>
      <c r="M21"/>
      <c r="N21"/>
      <c r="O21"/>
      <c r="P21"/>
      <c r="Q21"/>
      <c r="R21"/>
      <c r="S21"/>
    </row>
    <row r="22" spans="1:19" ht="12.75">
      <c r="A22" s="7">
        <v>15</v>
      </c>
      <c r="B22" s="2" t="s">
        <v>4</v>
      </c>
      <c r="E22" s="8" t="s">
        <v>90</v>
      </c>
      <c r="F22" s="8" t="s">
        <v>90</v>
      </c>
      <c r="G22" s="8" t="s">
        <v>90</v>
      </c>
      <c r="H22" s="58" t="s">
        <v>90</v>
      </c>
      <c r="I22" s="55" t="s">
        <v>90</v>
      </c>
      <c r="J22" s="55" t="s">
        <v>90</v>
      </c>
      <c r="K22" s="8" t="s">
        <v>90</v>
      </c>
      <c r="M22"/>
      <c r="N22"/>
      <c r="O22"/>
      <c r="P22"/>
      <c r="Q22"/>
      <c r="R22"/>
      <c r="S22"/>
    </row>
    <row r="23" spans="1:19" ht="12.75">
      <c r="A23" s="7">
        <v>16</v>
      </c>
      <c r="B23" s="2" t="s">
        <v>24</v>
      </c>
      <c r="E23" s="8" t="s">
        <v>90</v>
      </c>
      <c r="F23" s="8" t="s">
        <v>90</v>
      </c>
      <c r="G23" s="8" t="s">
        <v>90</v>
      </c>
      <c r="H23" s="58" t="s">
        <v>90</v>
      </c>
      <c r="I23" s="55" t="s">
        <v>90</v>
      </c>
      <c r="J23" s="55" t="s">
        <v>90</v>
      </c>
      <c r="K23" s="8" t="s">
        <v>90</v>
      </c>
      <c r="M23"/>
      <c r="N23"/>
      <c r="O23"/>
      <c r="P23"/>
      <c r="Q23"/>
      <c r="R23"/>
      <c r="S23"/>
    </row>
    <row r="24" spans="1:19" ht="12.75" customHeight="1">
      <c r="A24" s="7">
        <v>17</v>
      </c>
      <c r="B24" s="28" t="s">
        <v>25</v>
      </c>
      <c r="C24" s="29"/>
      <c r="D24" s="29"/>
      <c r="E24" s="8">
        <v>278.816</v>
      </c>
      <c r="F24" s="8">
        <v>0.029</v>
      </c>
      <c r="G24" s="8" t="s">
        <v>90</v>
      </c>
      <c r="H24" s="58">
        <v>570.146</v>
      </c>
      <c r="I24" s="55">
        <v>1764.651</v>
      </c>
      <c r="J24" s="55">
        <v>1.775</v>
      </c>
      <c r="K24" s="8">
        <v>2615.417</v>
      </c>
      <c r="M24"/>
      <c r="N24"/>
      <c r="O24"/>
      <c r="P24"/>
      <c r="Q24"/>
      <c r="R24"/>
      <c r="S24"/>
    </row>
    <row r="25" spans="1:19" ht="12.75">
      <c r="A25" s="7">
        <v>18</v>
      </c>
      <c r="B25" s="2" t="s">
        <v>8</v>
      </c>
      <c r="E25" s="8" t="s">
        <v>90</v>
      </c>
      <c r="F25" s="8" t="s">
        <v>90</v>
      </c>
      <c r="G25" s="8" t="s">
        <v>90</v>
      </c>
      <c r="H25" s="58" t="s">
        <v>90</v>
      </c>
      <c r="I25" s="55" t="s">
        <v>90</v>
      </c>
      <c r="J25" s="55" t="s">
        <v>90</v>
      </c>
      <c r="K25" s="8" t="s">
        <v>90</v>
      </c>
      <c r="M25"/>
      <c r="N25"/>
      <c r="O25"/>
      <c r="P25"/>
      <c r="Q25"/>
      <c r="R25"/>
      <c r="S25"/>
    </row>
    <row r="26" spans="1:19" ht="12.75">
      <c r="A26" s="7">
        <v>19</v>
      </c>
      <c r="B26" s="2" t="s">
        <v>9</v>
      </c>
      <c r="E26" s="8">
        <v>762.781</v>
      </c>
      <c r="F26" s="8">
        <v>0.025</v>
      </c>
      <c r="G26" s="8" t="s">
        <v>90</v>
      </c>
      <c r="H26" s="58">
        <v>3409.486</v>
      </c>
      <c r="I26" s="55">
        <v>7718.795</v>
      </c>
      <c r="J26" s="55">
        <v>25.395</v>
      </c>
      <c r="K26" s="8">
        <v>11916.482</v>
      </c>
      <c r="M26"/>
      <c r="N26"/>
      <c r="O26"/>
      <c r="P26"/>
      <c r="Q26"/>
      <c r="R26"/>
      <c r="S26"/>
    </row>
    <row r="27" spans="1:19" ht="12.75">
      <c r="A27" s="7">
        <v>20</v>
      </c>
      <c r="B27" s="2" t="s">
        <v>71</v>
      </c>
      <c r="E27" s="8" t="s">
        <v>90</v>
      </c>
      <c r="F27" s="8" t="s">
        <v>90</v>
      </c>
      <c r="G27" s="8" t="s">
        <v>90</v>
      </c>
      <c r="H27" s="58" t="s">
        <v>90</v>
      </c>
      <c r="I27" s="55" t="s">
        <v>90</v>
      </c>
      <c r="J27" s="55">
        <v>186.21</v>
      </c>
      <c r="K27" s="8">
        <v>186.21</v>
      </c>
      <c r="M27"/>
      <c r="N27"/>
      <c r="O27"/>
      <c r="P27"/>
      <c r="Q27"/>
      <c r="R27"/>
      <c r="S27"/>
    </row>
    <row r="28" spans="1:19" ht="12.75">
      <c r="A28" s="3"/>
      <c r="B28" s="9" t="s">
        <v>15</v>
      </c>
      <c r="C28" s="9"/>
      <c r="D28" s="9"/>
      <c r="E28" s="56">
        <v>97470.254</v>
      </c>
      <c r="F28" s="56">
        <v>252.087</v>
      </c>
      <c r="G28" s="56">
        <v>301.245</v>
      </c>
      <c r="H28" s="56">
        <v>71809.43</v>
      </c>
      <c r="I28" s="56">
        <v>55279.998</v>
      </c>
      <c r="J28" s="56">
        <v>21225.432</v>
      </c>
      <c r="K28" s="56">
        <v>246338.446</v>
      </c>
      <c r="L28" s="8"/>
      <c r="M28"/>
      <c r="N28"/>
      <c r="O28"/>
      <c r="P28"/>
      <c r="Q28"/>
      <c r="R28"/>
      <c r="S28"/>
    </row>
    <row r="29" ht="15.75" customHeight="1">
      <c r="A29" s="18" t="s">
        <v>28</v>
      </c>
    </row>
    <row r="32" spans="1:11" ht="12.75">
      <c r="A32" s="16" t="s">
        <v>67</v>
      </c>
      <c r="B32" s="1"/>
      <c r="C32" s="1"/>
      <c r="D32" s="1"/>
      <c r="I32" s="69" t="s">
        <v>27</v>
      </c>
      <c r="J32" s="70"/>
      <c r="K32" s="70"/>
    </row>
    <row r="33" spans="1:11" ht="36">
      <c r="A33" s="66" t="s">
        <v>26</v>
      </c>
      <c r="B33" s="66"/>
      <c r="C33" s="66"/>
      <c r="D33" s="66"/>
      <c r="E33" s="4" t="s">
        <v>10</v>
      </c>
      <c r="F33" s="4" t="s">
        <v>11</v>
      </c>
      <c r="G33" s="5" t="s">
        <v>0</v>
      </c>
      <c r="H33" s="4" t="s">
        <v>12</v>
      </c>
      <c r="I33" s="4" t="s">
        <v>13</v>
      </c>
      <c r="J33" s="5" t="s">
        <v>14</v>
      </c>
      <c r="K33" s="6" t="s">
        <v>6</v>
      </c>
    </row>
    <row r="34" spans="1:19" ht="12.75">
      <c r="A34" s="7">
        <v>1</v>
      </c>
      <c r="B34" s="2" t="s">
        <v>16</v>
      </c>
      <c r="E34" s="8">
        <v>4179.19</v>
      </c>
      <c r="F34" s="8">
        <v>2.73</v>
      </c>
      <c r="G34" s="8">
        <v>14.924</v>
      </c>
      <c r="H34" s="58">
        <v>795.487</v>
      </c>
      <c r="I34" s="55">
        <v>467.896</v>
      </c>
      <c r="J34" s="55">
        <v>1.42</v>
      </c>
      <c r="K34" s="8">
        <v>5461.647</v>
      </c>
      <c r="L34" s="8"/>
      <c r="M34"/>
      <c r="N34"/>
      <c r="O34"/>
      <c r="P34"/>
      <c r="Q34"/>
      <c r="R34"/>
      <c r="S34"/>
    </row>
    <row r="35" spans="1:19" ht="12.75">
      <c r="A35" s="7">
        <v>2</v>
      </c>
      <c r="B35" s="2" t="s">
        <v>7</v>
      </c>
      <c r="E35" s="8">
        <v>104.49</v>
      </c>
      <c r="F35" s="8" t="s">
        <v>90</v>
      </c>
      <c r="G35" s="8" t="s">
        <v>90</v>
      </c>
      <c r="H35" s="58">
        <v>0.062</v>
      </c>
      <c r="I35" s="55">
        <v>0.006</v>
      </c>
      <c r="J35" s="55">
        <v>89.855</v>
      </c>
      <c r="K35" s="8">
        <v>194.413</v>
      </c>
      <c r="M35"/>
      <c r="N35"/>
      <c r="O35"/>
      <c r="P35"/>
      <c r="Q35"/>
      <c r="R35"/>
      <c r="S35"/>
    </row>
    <row r="36" spans="1:19" ht="12.75">
      <c r="A36" s="7">
        <v>3</v>
      </c>
      <c r="B36" s="2" t="s">
        <v>17</v>
      </c>
      <c r="E36" s="8">
        <v>92.265</v>
      </c>
      <c r="F36" s="8" t="s">
        <v>90</v>
      </c>
      <c r="G36" s="8">
        <v>5.933</v>
      </c>
      <c r="H36" s="58">
        <v>75.186</v>
      </c>
      <c r="I36" s="55">
        <v>2.886</v>
      </c>
      <c r="J36" s="55">
        <v>0.004</v>
      </c>
      <c r="K36" s="8">
        <v>176.274</v>
      </c>
      <c r="M36"/>
      <c r="N36"/>
      <c r="O36"/>
      <c r="P36"/>
      <c r="Q36"/>
      <c r="R36"/>
      <c r="S36"/>
    </row>
    <row r="37" spans="1:19" ht="12.75">
      <c r="A37" s="7">
        <v>4</v>
      </c>
      <c r="B37" s="2" t="s">
        <v>18</v>
      </c>
      <c r="E37" s="8">
        <v>14291.914</v>
      </c>
      <c r="F37" s="8">
        <v>20.714</v>
      </c>
      <c r="G37" s="8">
        <v>8.179</v>
      </c>
      <c r="H37" s="58">
        <v>1947.042</v>
      </c>
      <c r="I37" s="55">
        <v>817.847</v>
      </c>
      <c r="J37" s="55">
        <v>4.47</v>
      </c>
      <c r="K37" s="8">
        <v>17090.166</v>
      </c>
      <c r="L37" s="8"/>
      <c r="M37"/>
      <c r="N37"/>
      <c r="O37"/>
      <c r="P37"/>
      <c r="Q37"/>
      <c r="R37"/>
      <c r="S37"/>
    </row>
    <row r="38" spans="1:19" ht="12.75">
      <c r="A38" s="7">
        <v>5</v>
      </c>
      <c r="B38" s="2" t="s">
        <v>19</v>
      </c>
      <c r="E38" s="8">
        <v>1942.103</v>
      </c>
      <c r="F38" s="8">
        <v>0.104</v>
      </c>
      <c r="G38" s="8">
        <v>3.409</v>
      </c>
      <c r="H38" s="58">
        <v>1513.005</v>
      </c>
      <c r="I38" s="55">
        <v>6516.559</v>
      </c>
      <c r="J38" s="55">
        <v>9.973</v>
      </c>
      <c r="K38" s="8">
        <v>9985.153</v>
      </c>
      <c r="L38" s="8"/>
      <c r="M38"/>
      <c r="N38"/>
      <c r="O38"/>
      <c r="P38"/>
      <c r="Q38"/>
      <c r="R38"/>
      <c r="S38"/>
    </row>
    <row r="39" spans="1:19" ht="12.75">
      <c r="A39" s="7">
        <v>6</v>
      </c>
      <c r="B39" s="2" t="s">
        <v>20</v>
      </c>
      <c r="E39" s="8">
        <v>1722.896</v>
      </c>
      <c r="F39" s="8">
        <v>2.984</v>
      </c>
      <c r="G39" s="8">
        <v>0.376</v>
      </c>
      <c r="H39" s="58">
        <v>755.476</v>
      </c>
      <c r="I39" s="55">
        <v>619.107</v>
      </c>
      <c r="J39" s="55">
        <v>13.939</v>
      </c>
      <c r="K39" s="8">
        <v>3114.778</v>
      </c>
      <c r="L39" s="8"/>
      <c r="M39"/>
      <c r="N39"/>
      <c r="O39"/>
      <c r="P39"/>
      <c r="Q39"/>
      <c r="R39"/>
      <c r="S39"/>
    </row>
    <row r="40" spans="1:19" ht="12.75">
      <c r="A40" s="7">
        <v>7</v>
      </c>
      <c r="B40" s="2" t="s">
        <v>1</v>
      </c>
      <c r="E40" s="8">
        <v>3425.991</v>
      </c>
      <c r="F40" s="8">
        <v>0.105</v>
      </c>
      <c r="G40" s="8" t="s">
        <v>90</v>
      </c>
      <c r="H40" s="58">
        <v>73.733</v>
      </c>
      <c r="I40" s="55">
        <v>4.238</v>
      </c>
      <c r="J40" s="55">
        <v>211.972</v>
      </c>
      <c r="K40" s="8">
        <v>3716.039</v>
      </c>
      <c r="L40" s="8"/>
      <c r="M40"/>
      <c r="N40"/>
      <c r="O40"/>
      <c r="P40"/>
      <c r="Q40"/>
      <c r="R40"/>
      <c r="S40"/>
    </row>
    <row r="41" spans="1:19" ht="12.75">
      <c r="A41" s="7">
        <v>8</v>
      </c>
      <c r="B41" s="2" t="s">
        <v>21</v>
      </c>
      <c r="E41" s="8">
        <v>18942.642</v>
      </c>
      <c r="F41" s="8">
        <v>77.461</v>
      </c>
      <c r="G41" s="8">
        <v>15.352</v>
      </c>
      <c r="H41" s="58">
        <v>6656.808</v>
      </c>
      <c r="I41" s="55">
        <v>12034.955</v>
      </c>
      <c r="J41" s="55">
        <v>67.043</v>
      </c>
      <c r="K41" s="8">
        <v>37794.261</v>
      </c>
      <c r="L41" s="8"/>
      <c r="M41"/>
      <c r="N41"/>
      <c r="O41"/>
      <c r="P41"/>
      <c r="Q41"/>
      <c r="R41"/>
      <c r="S41"/>
    </row>
    <row r="42" spans="1:19" ht="12.75">
      <c r="A42" s="7">
        <v>9</v>
      </c>
      <c r="B42" s="2" t="s">
        <v>2</v>
      </c>
      <c r="E42" s="8">
        <v>988.947</v>
      </c>
      <c r="F42" s="8">
        <v>0.117</v>
      </c>
      <c r="G42" s="8">
        <v>0.647</v>
      </c>
      <c r="H42" s="58">
        <v>511.544</v>
      </c>
      <c r="I42" s="55">
        <v>290.397</v>
      </c>
      <c r="J42" s="55">
        <v>0.274</v>
      </c>
      <c r="K42" s="8">
        <v>1791.926</v>
      </c>
      <c r="M42"/>
      <c r="N42"/>
      <c r="O42"/>
      <c r="P42"/>
      <c r="Q42"/>
      <c r="R42"/>
      <c r="S42"/>
    </row>
    <row r="43" spans="1:19" ht="12.75">
      <c r="A43" s="7">
        <v>10</v>
      </c>
      <c r="B43" s="2" t="s">
        <v>22</v>
      </c>
      <c r="E43" s="8">
        <v>7207.652</v>
      </c>
      <c r="F43" s="8">
        <v>43.105</v>
      </c>
      <c r="G43" s="8">
        <v>47.964</v>
      </c>
      <c r="H43" s="58">
        <v>1932.775</v>
      </c>
      <c r="I43" s="55">
        <v>1849.929</v>
      </c>
      <c r="J43" s="55">
        <v>48.823</v>
      </c>
      <c r="K43" s="8">
        <v>11130.248</v>
      </c>
      <c r="L43" s="8"/>
      <c r="M43"/>
      <c r="N43"/>
      <c r="O43"/>
      <c r="P43"/>
      <c r="Q43"/>
      <c r="R43"/>
      <c r="S43"/>
    </row>
    <row r="44" spans="1:19" ht="12.75">
      <c r="A44" s="7">
        <v>11</v>
      </c>
      <c r="B44" s="2" t="s">
        <v>69</v>
      </c>
      <c r="E44" s="8">
        <v>16407.446</v>
      </c>
      <c r="F44" s="8">
        <v>2.423</v>
      </c>
      <c r="G44" s="8">
        <v>6.666</v>
      </c>
      <c r="H44" s="58">
        <v>6713.034</v>
      </c>
      <c r="I44" s="55">
        <v>20821.385</v>
      </c>
      <c r="J44" s="55">
        <v>51.469</v>
      </c>
      <c r="K44" s="8">
        <v>44002.423</v>
      </c>
      <c r="L44" s="8"/>
      <c r="M44"/>
      <c r="N44"/>
      <c r="O44"/>
      <c r="P44"/>
      <c r="Q44"/>
      <c r="R44"/>
      <c r="S44"/>
    </row>
    <row r="45" spans="1:19" ht="12.75">
      <c r="A45" s="7">
        <v>12</v>
      </c>
      <c r="B45" s="2" t="s">
        <v>3</v>
      </c>
      <c r="E45" s="8">
        <v>8621.302</v>
      </c>
      <c r="F45" s="8">
        <v>38.373</v>
      </c>
      <c r="G45" s="8">
        <v>3.868</v>
      </c>
      <c r="H45" s="58">
        <v>4754.777</v>
      </c>
      <c r="I45" s="55">
        <v>16742.292</v>
      </c>
      <c r="J45" s="55">
        <v>43368.611</v>
      </c>
      <c r="K45" s="8">
        <v>73529.223</v>
      </c>
      <c r="L45" s="8"/>
      <c r="M45"/>
      <c r="N45"/>
      <c r="O45"/>
      <c r="P45"/>
      <c r="Q45"/>
      <c r="R45"/>
      <c r="S45"/>
    </row>
    <row r="46" spans="1:19" ht="12.75">
      <c r="A46" s="7">
        <v>13</v>
      </c>
      <c r="B46" s="2" t="s">
        <v>70</v>
      </c>
      <c r="E46" s="8">
        <v>982.381</v>
      </c>
      <c r="F46" s="8">
        <v>0.219</v>
      </c>
      <c r="G46" s="8">
        <v>0.02</v>
      </c>
      <c r="H46" s="58">
        <v>1954.165</v>
      </c>
      <c r="I46" s="55">
        <v>5161.193</v>
      </c>
      <c r="J46" s="55">
        <v>4.09</v>
      </c>
      <c r="K46" s="8">
        <v>8102.068</v>
      </c>
      <c r="M46"/>
      <c r="N46"/>
      <c r="O46"/>
      <c r="P46"/>
      <c r="Q46"/>
      <c r="R46"/>
      <c r="S46"/>
    </row>
    <row r="47" spans="1:19" ht="12.75">
      <c r="A47" s="7">
        <v>14</v>
      </c>
      <c r="B47" s="2" t="s">
        <v>23</v>
      </c>
      <c r="E47" s="8">
        <v>477.837</v>
      </c>
      <c r="F47" s="8">
        <v>1.895</v>
      </c>
      <c r="G47" s="8">
        <v>13.076</v>
      </c>
      <c r="H47" s="58">
        <v>113.232</v>
      </c>
      <c r="I47" s="55">
        <v>18.628</v>
      </c>
      <c r="J47" s="55">
        <v>0</v>
      </c>
      <c r="K47" s="8">
        <v>624.668</v>
      </c>
      <c r="M47"/>
      <c r="N47"/>
      <c r="O47"/>
      <c r="P47"/>
      <c r="Q47"/>
      <c r="R47"/>
      <c r="S47"/>
    </row>
    <row r="48" spans="1:19" ht="12.75">
      <c r="A48" s="7">
        <v>15</v>
      </c>
      <c r="B48" s="2" t="s">
        <v>4</v>
      </c>
      <c r="E48" s="8" t="s">
        <v>90</v>
      </c>
      <c r="F48" s="8" t="s">
        <v>90</v>
      </c>
      <c r="G48" s="8" t="s">
        <v>90</v>
      </c>
      <c r="H48" s="58" t="s">
        <v>90</v>
      </c>
      <c r="I48" s="55" t="s">
        <v>90</v>
      </c>
      <c r="J48" s="55" t="s">
        <v>90</v>
      </c>
      <c r="K48" s="8" t="s">
        <v>90</v>
      </c>
      <c r="M48"/>
      <c r="N48"/>
      <c r="O48"/>
      <c r="P48"/>
      <c r="Q48"/>
      <c r="R48"/>
      <c r="S48"/>
    </row>
    <row r="49" spans="1:19" ht="12.75">
      <c r="A49" s="7">
        <v>16</v>
      </c>
      <c r="B49" s="2" t="s">
        <v>24</v>
      </c>
      <c r="E49" s="8" t="s">
        <v>90</v>
      </c>
      <c r="F49" s="8" t="s">
        <v>90</v>
      </c>
      <c r="G49" s="8" t="s">
        <v>90</v>
      </c>
      <c r="H49" s="58" t="s">
        <v>90</v>
      </c>
      <c r="I49" s="55" t="s">
        <v>90</v>
      </c>
      <c r="J49" s="55" t="s">
        <v>90</v>
      </c>
      <c r="K49" s="8" t="s">
        <v>90</v>
      </c>
      <c r="M49"/>
      <c r="N49"/>
      <c r="O49"/>
      <c r="P49"/>
      <c r="Q49"/>
      <c r="R49"/>
      <c r="S49"/>
    </row>
    <row r="50" spans="1:19" ht="12.75" customHeight="1">
      <c r="A50" s="7">
        <v>17</v>
      </c>
      <c r="B50" s="28" t="s">
        <v>25</v>
      </c>
      <c r="C50" s="29"/>
      <c r="D50" s="29"/>
      <c r="E50" s="8">
        <v>88.56</v>
      </c>
      <c r="F50" s="8">
        <v>0.147</v>
      </c>
      <c r="G50" s="8" t="s">
        <v>90</v>
      </c>
      <c r="H50" s="58">
        <v>886.945</v>
      </c>
      <c r="I50" s="55">
        <v>1929.544</v>
      </c>
      <c r="J50" s="55">
        <v>0.937</v>
      </c>
      <c r="K50" s="8">
        <v>2906.133</v>
      </c>
      <c r="M50"/>
      <c r="N50"/>
      <c r="O50"/>
      <c r="P50"/>
      <c r="Q50"/>
      <c r="R50"/>
      <c r="S50"/>
    </row>
    <row r="51" spans="1:19" ht="12.75">
      <c r="A51" s="7">
        <v>18</v>
      </c>
      <c r="B51" s="2" t="s">
        <v>8</v>
      </c>
      <c r="E51" s="8" t="s">
        <v>90</v>
      </c>
      <c r="F51" s="8" t="s">
        <v>90</v>
      </c>
      <c r="G51" s="8" t="s">
        <v>90</v>
      </c>
      <c r="H51" s="58" t="s">
        <v>90</v>
      </c>
      <c r="I51" s="55" t="s">
        <v>90</v>
      </c>
      <c r="J51" s="55" t="s">
        <v>90</v>
      </c>
      <c r="K51" s="8" t="s">
        <v>90</v>
      </c>
      <c r="M51"/>
      <c r="N51"/>
      <c r="O51"/>
      <c r="P51"/>
      <c r="Q51"/>
      <c r="R51"/>
      <c r="S51"/>
    </row>
    <row r="52" spans="1:19" ht="12.75">
      <c r="A52" s="7">
        <v>19</v>
      </c>
      <c r="B52" s="2" t="s">
        <v>9</v>
      </c>
      <c r="E52" s="8">
        <v>375.742</v>
      </c>
      <c r="F52" s="8" t="s">
        <v>90</v>
      </c>
      <c r="G52" s="8">
        <v>0.074</v>
      </c>
      <c r="H52" s="58">
        <v>2609.229</v>
      </c>
      <c r="I52" s="55">
        <v>6964.618</v>
      </c>
      <c r="J52" s="55">
        <v>6.368</v>
      </c>
      <c r="K52" s="8">
        <v>9956.031</v>
      </c>
      <c r="M52"/>
      <c r="N52"/>
      <c r="O52"/>
      <c r="P52"/>
      <c r="Q52"/>
      <c r="R52"/>
      <c r="S52"/>
    </row>
    <row r="53" spans="1:19" ht="12.75">
      <c r="A53" s="7">
        <v>20</v>
      </c>
      <c r="B53" s="2" t="s">
        <v>71</v>
      </c>
      <c r="E53" s="8" t="s">
        <v>90</v>
      </c>
      <c r="F53" s="8" t="s">
        <v>90</v>
      </c>
      <c r="G53" s="8" t="s">
        <v>90</v>
      </c>
      <c r="H53" s="58" t="s">
        <v>90</v>
      </c>
      <c r="I53" s="55" t="s">
        <v>90</v>
      </c>
      <c r="J53" s="55">
        <v>375.149</v>
      </c>
      <c r="K53" s="8">
        <v>375.149</v>
      </c>
      <c r="M53"/>
      <c r="N53"/>
      <c r="O53"/>
      <c r="P53"/>
      <c r="Q53"/>
      <c r="R53"/>
      <c r="S53"/>
    </row>
    <row r="54" spans="1:19" ht="12.75">
      <c r="A54" s="3"/>
      <c r="B54" s="9" t="s">
        <v>15</v>
      </c>
      <c r="C54" s="9"/>
      <c r="D54" s="9"/>
      <c r="E54" s="56">
        <v>79851.358</v>
      </c>
      <c r="F54" s="56">
        <v>190.377</v>
      </c>
      <c r="G54" s="56">
        <v>120.488</v>
      </c>
      <c r="H54" s="56">
        <v>31292.5</v>
      </c>
      <c r="I54" s="56">
        <v>74241.48</v>
      </c>
      <c r="J54" s="56">
        <v>44254.397</v>
      </c>
      <c r="K54" s="56">
        <v>229950.6</v>
      </c>
      <c r="L54" s="8"/>
      <c r="M54"/>
      <c r="N54"/>
      <c r="O54"/>
      <c r="P54"/>
      <c r="Q54"/>
      <c r="R54"/>
      <c r="S54"/>
    </row>
    <row r="55" ht="16.5" customHeight="1">
      <c r="A55" s="18" t="s">
        <v>28</v>
      </c>
    </row>
    <row r="57" ht="12.75">
      <c r="A57" t="s">
        <v>81</v>
      </c>
    </row>
    <row r="59" spans="1:4" ht="12">
      <c r="A59" s="2" t="s">
        <v>86</v>
      </c>
      <c r="B59" s="1"/>
      <c r="C59" s="1"/>
      <c r="D59" s="1"/>
    </row>
    <row r="60" spans="1:11" ht="12">
      <c r="A60" s="65"/>
      <c r="B60" s="65"/>
      <c r="C60" s="65"/>
      <c r="D60" s="65"/>
      <c r="E60" s="10"/>
      <c r="F60" s="10"/>
      <c r="G60" s="10"/>
      <c r="H60" s="10"/>
      <c r="I60" s="10"/>
      <c r="J60" s="11"/>
      <c r="K60" s="11"/>
    </row>
    <row r="61" spans="1:11" ht="12">
      <c r="A61" s="7"/>
      <c r="E61" s="8"/>
      <c r="F61" s="8"/>
      <c r="G61" s="8"/>
      <c r="H61" s="8"/>
      <c r="I61" s="8"/>
      <c r="J61" s="8"/>
      <c r="K61" s="8"/>
    </row>
    <row r="62" spans="1:11" ht="12">
      <c r="A62" s="7"/>
      <c r="E62" s="8"/>
      <c r="F62" s="8"/>
      <c r="G62" s="8"/>
      <c r="H62" s="8"/>
      <c r="I62" s="8"/>
      <c r="J62" s="8"/>
      <c r="K62" s="8"/>
    </row>
    <row r="63" spans="1:11" ht="12">
      <c r="A63" s="7"/>
      <c r="E63" s="8"/>
      <c r="F63" s="8"/>
      <c r="G63" s="8"/>
      <c r="H63" s="8"/>
      <c r="I63" s="8"/>
      <c r="J63" s="8"/>
      <c r="K63" s="8"/>
    </row>
    <row r="64" spans="1:11" ht="12">
      <c r="A64" s="7"/>
      <c r="E64" s="8"/>
      <c r="F64" s="8"/>
      <c r="G64" s="8"/>
      <c r="H64" s="8"/>
      <c r="I64" s="8"/>
      <c r="J64" s="8"/>
      <c r="K64" s="8"/>
    </row>
    <row r="65" spans="1:11" ht="12">
      <c r="A65" s="7"/>
      <c r="E65" s="8"/>
      <c r="F65" s="8"/>
      <c r="G65" s="8"/>
      <c r="H65" s="8"/>
      <c r="I65" s="8"/>
      <c r="J65" s="8"/>
      <c r="K65" s="8"/>
    </row>
    <row r="66" spans="1:11" ht="12">
      <c r="A66" s="7"/>
      <c r="E66" s="8"/>
      <c r="F66" s="8"/>
      <c r="G66" s="8"/>
      <c r="H66" s="8"/>
      <c r="I66" s="8"/>
      <c r="J66" s="8"/>
      <c r="K66" s="8"/>
    </row>
    <row r="67" spans="1:11" ht="12">
      <c r="A67" s="7"/>
      <c r="E67" s="8"/>
      <c r="F67" s="8"/>
      <c r="G67" s="8"/>
      <c r="H67" s="8"/>
      <c r="I67" s="8"/>
      <c r="J67" s="8"/>
      <c r="K67" s="8"/>
    </row>
    <row r="68" spans="1:11" ht="12">
      <c r="A68" s="7"/>
      <c r="E68" s="8"/>
      <c r="F68" s="8"/>
      <c r="G68" s="8"/>
      <c r="H68" s="8"/>
      <c r="I68" s="8"/>
      <c r="J68" s="8"/>
      <c r="K68" s="8"/>
    </row>
    <row r="69" spans="1:11" ht="12">
      <c r="A69" s="7"/>
      <c r="E69" s="8"/>
      <c r="F69" s="8"/>
      <c r="G69" s="8"/>
      <c r="H69" s="8"/>
      <c r="I69" s="8"/>
      <c r="J69" s="8"/>
      <c r="K69" s="8"/>
    </row>
    <row r="70" spans="1:11" ht="12">
      <c r="A70" s="7"/>
      <c r="E70" s="8"/>
      <c r="F70" s="8"/>
      <c r="G70" s="8"/>
      <c r="H70" s="8"/>
      <c r="I70" s="8"/>
      <c r="J70" s="8"/>
      <c r="K70" s="8"/>
    </row>
    <row r="71" spans="1:11" ht="12">
      <c r="A71" s="7"/>
      <c r="E71" s="8"/>
      <c r="F71" s="8"/>
      <c r="G71" s="8"/>
      <c r="H71" s="8"/>
      <c r="I71" s="8"/>
      <c r="J71" s="8"/>
      <c r="K71" s="8"/>
    </row>
    <row r="72" spans="1:11" ht="12">
      <c r="A72" s="7"/>
      <c r="E72" s="8"/>
      <c r="F72" s="8"/>
      <c r="G72" s="8"/>
      <c r="H72" s="8"/>
      <c r="I72" s="8"/>
      <c r="J72" s="8"/>
      <c r="K72" s="8"/>
    </row>
    <row r="73" spans="1:11" ht="12">
      <c r="A73" s="7"/>
      <c r="E73" s="8"/>
      <c r="F73" s="8"/>
      <c r="G73" s="8"/>
      <c r="H73" s="8"/>
      <c r="I73" s="8"/>
      <c r="J73" s="8"/>
      <c r="K73" s="8"/>
    </row>
    <row r="74" spans="1:11" ht="12">
      <c r="A74" s="7"/>
      <c r="E74" s="8"/>
      <c r="F74" s="8"/>
      <c r="G74" s="8"/>
      <c r="H74" s="8"/>
      <c r="I74" s="8"/>
      <c r="J74" s="8"/>
      <c r="K74" s="8"/>
    </row>
    <row r="75" spans="1:11" ht="12">
      <c r="A75" s="7"/>
      <c r="E75" s="8"/>
      <c r="F75" s="8"/>
      <c r="G75" s="8"/>
      <c r="H75" s="8"/>
      <c r="I75" s="8"/>
      <c r="J75" s="8"/>
      <c r="K75" s="8"/>
    </row>
    <row r="76" spans="1:11" ht="12">
      <c r="A76" s="7"/>
      <c r="E76" s="8"/>
      <c r="F76" s="8"/>
      <c r="G76" s="8"/>
      <c r="H76" s="8"/>
      <c r="I76" s="8"/>
      <c r="J76" s="8"/>
      <c r="K76" s="8"/>
    </row>
    <row r="77" spans="1:11" ht="12">
      <c r="A77" s="7"/>
      <c r="E77" s="8"/>
      <c r="F77" s="8"/>
      <c r="G77" s="8"/>
      <c r="H77" s="8"/>
      <c r="I77" s="8"/>
      <c r="J77" s="8"/>
      <c r="K77" s="8"/>
    </row>
    <row r="78" spans="1:11" ht="12">
      <c r="A78" s="7"/>
      <c r="E78" s="8"/>
      <c r="F78" s="8"/>
      <c r="G78" s="8"/>
      <c r="H78" s="8"/>
      <c r="I78" s="8"/>
      <c r="J78" s="8"/>
      <c r="K78" s="8"/>
    </row>
    <row r="79" spans="1:11" ht="12">
      <c r="A79" s="7"/>
      <c r="E79" s="8"/>
      <c r="F79" s="8"/>
      <c r="G79" s="8"/>
      <c r="H79" s="8"/>
      <c r="I79" s="8"/>
      <c r="J79" s="8"/>
      <c r="K79" s="8"/>
    </row>
    <row r="80" spans="1:11" ht="12">
      <c r="A80" s="7"/>
      <c r="E80" s="8"/>
      <c r="F80" s="8"/>
      <c r="G80" s="8"/>
      <c r="H80" s="8"/>
      <c r="I80" s="8"/>
      <c r="J80" s="8"/>
      <c r="K80" s="8"/>
    </row>
    <row r="81" spans="1:11" ht="12">
      <c r="A81" s="10"/>
      <c r="B81" s="12"/>
      <c r="C81" s="12"/>
      <c r="D81" s="12"/>
      <c r="E81" s="13"/>
      <c r="F81" s="13"/>
      <c r="G81" s="13"/>
      <c r="H81" s="13"/>
      <c r="I81" s="13"/>
      <c r="J81" s="13"/>
      <c r="K81" s="13"/>
    </row>
  </sheetData>
  <mergeCells count="7">
    <mergeCell ref="A60:D60"/>
    <mergeCell ref="A7:D7"/>
    <mergeCell ref="A33:D33"/>
    <mergeCell ref="A1:K1"/>
    <mergeCell ref="A2:K2"/>
    <mergeCell ref="I32:K32"/>
    <mergeCell ref="A4:K4"/>
  </mergeCells>
  <printOptions/>
  <pageMargins left="0.31" right="0.1968503937007874" top="0.5905511811023623" bottom="0.5905511811023623" header="0.5118110236220472" footer="0.5118110236220472"/>
  <pageSetup fitToHeight="2" fitToWidth="1" horizontalDpi="600" verticalDpi="600" orientation="portrait" paperSize="9" scale="79" r:id="rId2"/>
  <rowBreaks count="1" manualBreakCount="1">
    <brk id="30"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I53"/>
  <sheetViews>
    <sheetView showGridLines="0" tabSelected="1" workbookViewId="0" topLeftCell="A1">
      <selection activeCell="A1" sqref="A1"/>
    </sheetView>
  </sheetViews>
  <sheetFormatPr defaultColWidth="11.421875" defaultRowHeight="12.75"/>
  <cols>
    <col min="1" max="1" width="27.8515625" style="0" customWidth="1"/>
    <col min="2" max="7" width="10.57421875" style="0" customWidth="1"/>
    <col min="8" max="8" width="15.57421875" style="0" customWidth="1"/>
  </cols>
  <sheetData>
    <row r="1" spans="1:8" ht="25.5" customHeight="1">
      <c r="A1" s="67" t="s">
        <v>88</v>
      </c>
      <c r="B1" s="67"/>
      <c r="C1" s="67"/>
      <c r="D1" s="67"/>
      <c r="E1" s="67"/>
      <c r="F1" s="67"/>
      <c r="G1" s="67"/>
      <c r="H1" s="67"/>
    </row>
    <row r="2" spans="1:8" ht="16.5">
      <c r="A2" s="72"/>
      <c r="B2" s="72"/>
      <c r="C2" s="72"/>
      <c r="D2" s="72"/>
      <c r="E2" s="72"/>
      <c r="F2" s="72"/>
      <c r="G2" s="72"/>
      <c r="H2" s="72"/>
    </row>
    <row r="3" ht="12.75">
      <c r="A3" s="14"/>
    </row>
    <row r="4" spans="1:8" ht="15.75">
      <c r="A4" s="74" t="s">
        <v>65</v>
      </c>
      <c r="B4" s="74"/>
      <c r="C4" s="74"/>
      <c r="D4" s="74"/>
      <c r="E4" s="74"/>
      <c r="F4" s="74"/>
      <c r="G4" s="74"/>
      <c r="H4" s="74"/>
    </row>
    <row r="5" spans="1:8" ht="12.75">
      <c r="A5" s="14"/>
      <c r="B5" s="14"/>
      <c r="C5" s="14"/>
      <c r="D5" s="14"/>
      <c r="E5" s="14"/>
      <c r="F5" s="14"/>
      <c r="G5" s="14"/>
      <c r="H5" s="14"/>
    </row>
    <row r="6" spans="1:8" ht="12.75">
      <c r="A6" s="16" t="s">
        <v>67</v>
      </c>
      <c r="F6" s="69" t="s">
        <v>5</v>
      </c>
      <c r="G6" s="73"/>
      <c r="H6" s="73"/>
    </row>
    <row r="7" spans="1:8" ht="24">
      <c r="A7" s="19" t="s">
        <v>29</v>
      </c>
      <c r="B7" s="30" t="s">
        <v>10</v>
      </c>
      <c r="C7" s="30" t="s">
        <v>11</v>
      </c>
      <c r="D7" s="31" t="s">
        <v>0</v>
      </c>
      <c r="E7" s="30" t="s">
        <v>12</v>
      </c>
      <c r="F7" s="30" t="s">
        <v>13</v>
      </c>
      <c r="G7" s="31" t="s">
        <v>14</v>
      </c>
      <c r="H7" s="32" t="s">
        <v>6</v>
      </c>
    </row>
    <row r="8" spans="1:8" ht="12.75">
      <c r="A8" s="27" t="s">
        <v>39</v>
      </c>
      <c r="B8" s="59">
        <v>671.841</v>
      </c>
      <c r="C8" s="59">
        <v>26.604</v>
      </c>
      <c r="D8" s="59">
        <v>625.943</v>
      </c>
      <c r="E8" s="59">
        <v>1591.879</v>
      </c>
      <c r="F8" s="59">
        <v>26.154217</v>
      </c>
      <c r="G8" s="59">
        <v>16.641</v>
      </c>
      <c r="H8" s="59">
        <v>2959.062217</v>
      </c>
    </row>
    <row r="9" spans="1:8" ht="12.75">
      <c r="A9" s="27" t="s">
        <v>44</v>
      </c>
      <c r="B9" s="59">
        <v>879.811</v>
      </c>
      <c r="C9" s="59">
        <v>4.61</v>
      </c>
      <c r="D9" s="59">
        <v>0.012</v>
      </c>
      <c r="E9" s="59">
        <v>133.217</v>
      </c>
      <c r="F9" s="59">
        <v>13.076055</v>
      </c>
      <c r="G9" s="59">
        <v>59.5</v>
      </c>
      <c r="H9" s="59">
        <v>1090.2260549999999</v>
      </c>
    </row>
    <row r="10" spans="1:8" ht="12.75">
      <c r="A10" s="27" t="s">
        <v>48</v>
      </c>
      <c r="B10" s="59">
        <v>216.426</v>
      </c>
      <c r="C10" s="59" t="s">
        <v>90</v>
      </c>
      <c r="D10" s="59">
        <v>1.801</v>
      </c>
      <c r="E10" s="59">
        <v>102.694</v>
      </c>
      <c r="F10" s="59">
        <v>8.330682000000001</v>
      </c>
      <c r="G10" s="59">
        <v>0.25</v>
      </c>
      <c r="H10" s="59">
        <v>329.501682</v>
      </c>
    </row>
    <row r="11" spans="1:8" ht="12.75">
      <c r="A11" s="27" t="s">
        <v>35</v>
      </c>
      <c r="B11" s="59">
        <v>588.394</v>
      </c>
      <c r="C11" s="59">
        <v>0.646</v>
      </c>
      <c r="D11" s="59">
        <v>0.012</v>
      </c>
      <c r="E11" s="59">
        <v>29.102</v>
      </c>
      <c r="F11" s="59">
        <v>3.6544149999999997</v>
      </c>
      <c r="G11" s="59">
        <v>0.662</v>
      </c>
      <c r="H11" s="59">
        <v>622.470415</v>
      </c>
    </row>
    <row r="12" spans="1:8" ht="12.75">
      <c r="A12" s="27" t="s">
        <v>36</v>
      </c>
      <c r="B12" s="59">
        <v>386.34</v>
      </c>
      <c r="C12" s="59">
        <v>33.958</v>
      </c>
      <c r="D12" s="59" t="s">
        <v>90</v>
      </c>
      <c r="E12" s="59">
        <v>218.297</v>
      </c>
      <c r="F12" s="59">
        <v>11.050787</v>
      </c>
      <c r="G12" s="59">
        <v>0.279</v>
      </c>
      <c r="H12" s="59">
        <v>649.924787</v>
      </c>
    </row>
    <row r="13" spans="1:9" ht="12.75">
      <c r="A13" s="27" t="s">
        <v>42</v>
      </c>
      <c r="B13" s="59">
        <v>1256.442</v>
      </c>
      <c r="C13" s="59">
        <v>0.006</v>
      </c>
      <c r="D13" s="59" t="s">
        <v>90</v>
      </c>
      <c r="E13" s="59">
        <v>115.623</v>
      </c>
      <c r="F13" s="59">
        <v>9.888224000000001</v>
      </c>
      <c r="G13" s="59">
        <v>1477.987</v>
      </c>
      <c r="H13" s="59">
        <v>2859.946224</v>
      </c>
      <c r="I13" s="21"/>
    </row>
    <row r="14" spans="1:8" ht="12.75">
      <c r="A14" s="27" t="s">
        <v>34</v>
      </c>
      <c r="B14" s="59">
        <v>290.018</v>
      </c>
      <c r="C14" s="59">
        <v>0.039</v>
      </c>
      <c r="D14" s="59" t="s">
        <v>90</v>
      </c>
      <c r="E14" s="59">
        <v>98.356</v>
      </c>
      <c r="F14" s="59">
        <v>26.950607</v>
      </c>
      <c r="G14" s="59">
        <v>0.352</v>
      </c>
      <c r="H14" s="59">
        <v>415.71560700000003</v>
      </c>
    </row>
    <row r="15" spans="1:8" ht="12.75">
      <c r="A15" s="27" t="s">
        <v>31</v>
      </c>
      <c r="B15" s="59">
        <v>506.377</v>
      </c>
      <c r="C15" s="59">
        <v>0.038</v>
      </c>
      <c r="D15" s="59">
        <v>6.149</v>
      </c>
      <c r="E15" s="59">
        <v>189.57</v>
      </c>
      <c r="F15" s="59">
        <v>6.257201</v>
      </c>
      <c r="G15" s="59">
        <v>0.055</v>
      </c>
      <c r="H15" s="59">
        <v>708.446201</v>
      </c>
    </row>
    <row r="16" spans="1:8" ht="12.75">
      <c r="A16" s="27" t="s">
        <v>40</v>
      </c>
      <c r="B16" s="59">
        <v>172.366</v>
      </c>
      <c r="C16" s="59">
        <v>43.13</v>
      </c>
      <c r="D16" s="59">
        <v>17.396</v>
      </c>
      <c r="E16" s="59">
        <v>1798.596</v>
      </c>
      <c r="F16" s="59">
        <v>8.465212</v>
      </c>
      <c r="G16" s="59">
        <v>50.678</v>
      </c>
      <c r="H16" s="59">
        <v>2090.6312120000002</v>
      </c>
    </row>
    <row r="17" spans="1:9" ht="12.75">
      <c r="A17" s="27" t="s">
        <v>33</v>
      </c>
      <c r="B17" s="59">
        <v>12044.885</v>
      </c>
      <c r="C17" s="59">
        <v>0.144</v>
      </c>
      <c r="D17" s="59">
        <v>0.033</v>
      </c>
      <c r="E17" s="59">
        <v>143.454</v>
      </c>
      <c r="F17" s="59">
        <v>21.685903999999997</v>
      </c>
      <c r="G17" s="59">
        <v>31.713</v>
      </c>
      <c r="H17" s="59">
        <v>12241.914904</v>
      </c>
      <c r="I17" s="21"/>
    </row>
    <row r="18" spans="1:9" ht="12.75">
      <c r="A18" s="27" t="s">
        <v>30</v>
      </c>
      <c r="B18" s="59">
        <v>2573.519</v>
      </c>
      <c r="C18" s="59">
        <v>30.301</v>
      </c>
      <c r="D18" s="59">
        <v>0.014</v>
      </c>
      <c r="E18" s="59">
        <v>558.838</v>
      </c>
      <c r="F18" s="59">
        <v>157.998771</v>
      </c>
      <c r="G18" s="59">
        <v>287.816</v>
      </c>
      <c r="H18" s="59">
        <v>3608.4867710000003</v>
      </c>
      <c r="I18" s="21"/>
    </row>
    <row r="19" spans="1:8" ht="12.75">
      <c r="A19" s="27" t="s">
        <v>49</v>
      </c>
      <c r="B19" s="59">
        <v>642.48</v>
      </c>
      <c r="C19" s="59">
        <v>0.522</v>
      </c>
      <c r="D19" s="59">
        <v>0.186</v>
      </c>
      <c r="E19" s="59">
        <v>233.517</v>
      </c>
      <c r="F19" s="59">
        <v>8.658813</v>
      </c>
      <c r="G19" s="59">
        <v>1.349</v>
      </c>
      <c r="H19" s="59">
        <v>886.712813</v>
      </c>
    </row>
    <row r="20" spans="1:8" ht="12.75" customHeight="1">
      <c r="A20" s="27" t="s">
        <v>46</v>
      </c>
      <c r="B20" s="59">
        <v>51.053</v>
      </c>
      <c r="C20" s="59" t="s">
        <v>90</v>
      </c>
      <c r="D20" s="59" t="s">
        <v>90</v>
      </c>
      <c r="E20" s="59">
        <v>8.205</v>
      </c>
      <c r="F20" s="59">
        <v>2.2052620000000003</v>
      </c>
      <c r="G20" s="59">
        <v>0.012</v>
      </c>
      <c r="H20" s="59">
        <v>61.475262</v>
      </c>
    </row>
    <row r="21" spans="1:8" ht="12.75">
      <c r="A21" s="27" t="s">
        <v>38</v>
      </c>
      <c r="B21" s="59">
        <v>703.872</v>
      </c>
      <c r="C21" s="59">
        <v>26.818</v>
      </c>
      <c r="D21" s="59">
        <v>40.1</v>
      </c>
      <c r="E21" s="59">
        <v>316.245</v>
      </c>
      <c r="F21" s="59">
        <v>11.11325</v>
      </c>
      <c r="G21" s="59">
        <v>44.928</v>
      </c>
      <c r="H21" s="59">
        <v>1143.07625</v>
      </c>
    </row>
    <row r="22" spans="1:8" ht="12.75">
      <c r="A22" s="27" t="s">
        <v>45</v>
      </c>
      <c r="B22" s="59">
        <v>314.656</v>
      </c>
      <c r="C22" s="59">
        <v>4.278</v>
      </c>
      <c r="D22" s="59" t="s">
        <v>90</v>
      </c>
      <c r="E22" s="59">
        <v>90.138</v>
      </c>
      <c r="F22" s="59">
        <v>12.962888000000001</v>
      </c>
      <c r="G22" s="59">
        <v>26.004</v>
      </c>
      <c r="H22" s="59">
        <v>448.038888</v>
      </c>
    </row>
    <row r="23" spans="1:9" ht="12.75">
      <c r="A23" s="27" t="s">
        <v>37</v>
      </c>
      <c r="B23" s="59">
        <v>5498.223</v>
      </c>
      <c r="C23" s="59">
        <v>9.088</v>
      </c>
      <c r="D23" s="59">
        <v>29.036</v>
      </c>
      <c r="E23" s="59">
        <v>476.822</v>
      </c>
      <c r="F23" s="59">
        <v>19.432623</v>
      </c>
      <c r="G23" s="59">
        <v>2.491</v>
      </c>
      <c r="H23" s="59">
        <v>6035.092623</v>
      </c>
      <c r="I23" s="21"/>
    </row>
    <row r="24" spans="1:9" ht="12.75">
      <c r="A24" s="27" t="s">
        <v>50</v>
      </c>
      <c r="B24" s="59">
        <v>8645.011</v>
      </c>
      <c r="C24" s="59">
        <v>14.074</v>
      </c>
      <c r="D24" s="59" t="s">
        <v>90</v>
      </c>
      <c r="E24" s="59">
        <v>299.823</v>
      </c>
      <c r="F24" s="59">
        <v>26.738279</v>
      </c>
      <c r="G24" s="59">
        <v>277.966</v>
      </c>
      <c r="H24" s="59">
        <v>9263.612278999999</v>
      </c>
      <c r="I24" s="21"/>
    </row>
    <row r="25" spans="1:9" ht="12.75">
      <c r="A25" s="27" t="s">
        <v>41</v>
      </c>
      <c r="B25" s="59">
        <v>3752.883</v>
      </c>
      <c r="C25" s="59">
        <v>0.005</v>
      </c>
      <c r="D25" s="59" t="s">
        <v>90</v>
      </c>
      <c r="E25" s="59">
        <v>118.126</v>
      </c>
      <c r="F25" s="59">
        <v>17.044387999999998</v>
      </c>
      <c r="G25" s="59">
        <v>5.426</v>
      </c>
      <c r="H25" s="59">
        <v>3893.484388</v>
      </c>
      <c r="I25" s="21"/>
    </row>
    <row r="26" spans="1:8" ht="12.75">
      <c r="A26" s="27" t="s">
        <v>32</v>
      </c>
      <c r="B26" s="59">
        <v>616.834</v>
      </c>
      <c r="C26" s="59">
        <v>6.271</v>
      </c>
      <c r="D26" s="59" t="s">
        <v>90</v>
      </c>
      <c r="E26" s="59">
        <v>162.915</v>
      </c>
      <c r="F26" s="59">
        <v>14.112399</v>
      </c>
      <c r="G26" s="59">
        <v>0.796</v>
      </c>
      <c r="H26" s="59">
        <v>800.928399</v>
      </c>
    </row>
    <row r="27" spans="1:9" ht="12.75">
      <c r="A27" s="27" t="s">
        <v>43</v>
      </c>
      <c r="B27" s="59">
        <v>3680.88</v>
      </c>
      <c r="C27" s="59">
        <v>0.929</v>
      </c>
      <c r="D27" s="59" t="s">
        <v>90</v>
      </c>
      <c r="E27" s="59">
        <v>39.579</v>
      </c>
      <c r="F27" s="59">
        <v>7.041132999999999</v>
      </c>
      <c r="G27" s="59">
        <v>1.155</v>
      </c>
      <c r="H27" s="59">
        <v>3729.584133</v>
      </c>
      <c r="I27" s="21"/>
    </row>
    <row r="28" spans="1:9" ht="12.75">
      <c r="A28" s="27" t="s">
        <v>47</v>
      </c>
      <c r="B28" s="59">
        <v>1690.381</v>
      </c>
      <c r="C28" s="59">
        <v>65.155</v>
      </c>
      <c r="D28" s="59">
        <v>72.53</v>
      </c>
      <c r="E28" s="59">
        <v>1791.162</v>
      </c>
      <c r="F28" s="59">
        <v>70.698504</v>
      </c>
      <c r="G28" s="59">
        <v>343.141</v>
      </c>
      <c r="H28" s="59">
        <v>4033.067504</v>
      </c>
      <c r="I28" s="21"/>
    </row>
    <row r="29" spans="1:9" ht="12.75">
      <c r="A29" s="33" t="s">
        <v>15</v>
      </c>
      <c r="B29" s="60">
        <v>45182.692</v>
      </c>
      <c r="C29" s="60">
        <v>266.616</v>
      </c>
      <c r="D29" s="60">
        <v>793.212</v>
      </c>
      <c r="E29" s="60">
        <v>8516.158</v>
      </c>
      <c r="F29" s="60">
        <v>483.51961399999993</v>
      </c>
      <c r="G29" s="60">
        <v>2629.201</v>
      </c>
      <c r="H29" s="60">
        <v>57871.398614</v>
      </c>
      <c r="I29" s="21"/>
    </row>
    <row r="30" ht="15" customHeight="1"/>
    <row r="31" ht="12.75">
      <c r="A31" t="s">
        <v>86</v>
      </c>
    </row>
    <row r="32" spans="1:8" ht="12.75">
      <c r="A32" s="37"/>
      <c r="B32" s="22"/>
      <c r="C32" s="22"/>
      <c r="D32" s="22"/>
      <c r="E32" s="22"/>
      <c r="F32" s="22"/>
      <c r="G32" s="2"/>
      <c r="H32" s="2"/>
    </row>
    <row r="33" spans="2:8" ht="12.75">
      <c r="B33" s="21"/>
      <c r="C33" s="21"/>
      <c r="D33" s="21"/>
      <c r="E33" s="21"/>
      <c r="F33" s="21"/>
      <c r="G33" s="21"/>
      <c r="H33" s="21"/>
    </row>
    <row r="34" spans="2:8" ht="12.75">
      <c r="B34" s="21"/>
      <c r="C34" s="21"/>
      <c r="D34" s="21"/>
      <c r="E34" s="21"/>
      <c r="F34" s="21"/>
      <c r="G34" s="21"/>
      <c r="H34" s="21"/>
    </row>
    <row r="35" spans="2:8" ht="12.75">
      <c r="B35" s="21"/>
      <c r="C35" s="21"/>
      <c r="D35" s="21"/>
      <c r="E35" s="21"/>
      <c r="F35" s="21"/>
      <c r="G35" s="21"/>
      <c r="H35" s="21"/>
    </row>
    <row r="36" spans="2:8" ht="12.75">
      <c r="B36" s="21"/>
      <c r="C36" s="21"/>
      <c r="D36" s="21"/>
      <c r="E36" s="21"/>
      <c r="F36" s="21"/>
      <c r="G36" s="21"/>
      <c r="H36" s="21"/>
    </row>
    <row r="37" spans="2:8" ht="12.75">
      <c r="B37" s="21"/>
      <c r="C37" s="21"/>
      <c r="D37" s="21"/>
      <c r="E37" s="21"/>
      <c r="F37" s="21"/>
      <c r="G37" s="21"/>
      <c r="H37" s="21"/>
    </row>
    <row r="38" spans="2:8" ht="12.75">
      <c r="B38" s="21"/>
      <c r="C38" s="21"/>
      <c r="D38" s="21"/>
      <c r="E38" s="21"/>
      <c r="F38" s="21"/>
      <c r="G38" s="21"/>
      <c r="H38" s="21"/>
    </row>
    <row r="39" spans="2:8" ht="12.75">
      <c r="B39" s="21"/>
      <c r="C39" s="21"/>
      <c r="D39" s="21"/>
      <c r="E39" s="21"/>
      <c r="F39" s="21"/>
      <c r="G39" s="21"/>
      <c r="H39" s="21"/>
    </row>
    <row r="40" spans="2:8" ht="12.75">
      <c r="B40" s="21"/>
      <c r="C40" s="21"/>
      <c r="D40" s="21"/>
      <c r="E40" s="21"/>
      <c r="F40" s="21"/>
      <c r="G40" s="21"/>
      <c r="H40" s="21"/>
    </row>
    <row r="41" spans="2:8" ht="12.75">
      <c r="B41" s="21"/>
      <c r="C41" s="21"/>
      <c r="D41" s="21"/>
      <c r="E41" s="21"/>
      <c r="F41" s="21"/>
      <c r="G41" s="21"/>
      <c r="H41" s="21"/>
    </row>
    <row r="42" spans="2:8" ht="12.75">
      <c r="B42" s="21"/>
      <c r="C42" s="21"/>
      <c r="D42" s="21"/>
      <c r="E42" s="21"/>
      <c r="F42" s="21"/>
      <c r="G42" s="21"/>
      <c r="H42" s="21"/>
    </row>
    <row r="43" spans="2:8" ht="12.75">
      <c r="B43" s="21"/>
      <c r="C43" s="21"/>
      <c r="D43" s="21"/>
      <c r="E43" s="21"/>
      <c r="F43" s="21"/>
      <c r="G43" s="21"/>
      <c r="H43" s="21"/>
    </row>
    <row r="44" spans="2:8" ht="12.75">
      <c r="B44" s="21"/>
      <c r="C44" s="21"/>
      <c r="D44" s="21"/>
      <c r="E44" s="21"/>
      <c r="F44" s="21"/>
      <c r="G44" s="21"/>
      <c r="H44" s="21"/>
    </row>
    <row r="45" spans="2:8" ht="12.75">
      <c r="B45" s="21"/>
      <c r="C45" s="21"/>
      <c r="D45" s="21"/>
      <c r="E45" s="21"/>
      <c r="F45" s="21"/>
      <c r="G45" s="21"/>
      <c r="H45" s="21"/>
    </row>
    <row r="46" spans="2:8" ht="12.75">
      <c r="B46" s="21"/>
      <c r="C46" s="21"/>
      <c r="D46" s="21"/>
      <c r="E46" s="21"/>
      <c r="F46" s="21"/>
      <c r="G46" s="21"/>
      <c r="H46" s="21"/>
    </row>
    <row r="47" spans="2:8" ht="12.75">
      <c r="B47" s="21"/>
      <c r="C47" s="21"/>
      <c r="D47" s="21"/>
      <c r="E47" s="21"/>
      <c r="F47" s="21"/>
      <c r="G47" s="21"/>
      <c r="H47" s="21"/>
    </row>
    <row r="48" spans="2:8" ht="12.75">
      <c r="B48" s="21"/>
      <c r="C48" s="21"/>
      <c r="D48" s="21"/>
      <c r="E48" s="21"/>
      <c r="F48" s="21"/>
      <c r="G48" s="21"/>
      <c r="H48" s="21"/>
    </row>
    <row r="49" spans="2:8" ht="12.75">
      <c r="B49" s="21"/>
      <c r="C49" s="21"/>
      <c r="D49" s="21"/>
      <c r="E49" s="21"/>
      <c r="F49" s="21"/>
      <c r="G49" s="21"/>
      <c r="H49" s="21"/>
    </row>
    <row r="50" spans="2:8" ht="12.75">
      <c r="B50" s="21"/>
      <c r="C50" s="21"/>
      <c r="D50" s="21"/>
      <c r="E50" s="21"/>
      <c r="F50" s="21"/>
      <c r="G50" s="21"/>
      <c r="H50" s="21"/>
    </row>
    <row r="51" spans="2:8" ht="12.75">
      <c r="B51" s="21"/>
      <c r="C51" s="21"/>
      <c r="D51" s="21"/>
      <c r="E51" s="21"/>
      <c r="F51" s="21"/>
      <c r="G51" s="21"/>
      <c r="H51" s="21"/>
    </row>
    <row r="52" spans="2:8" ht="12.75">
      <c r="B52" s="21"/>
      <c r="C52" s="21"/>
      <c r="D52" s="21"/>
      <c r="E52" s="21"/>
      <c r="F52" s="21"/>
      <c r="G52" s="21"/>
      <c r="H52" s="21"/>
    </row>
    <row r="53" spans="1:8" ht="12.75">
      <c r="A53" s="24"/>
      <c r="B53" s="25"/>
      <c r="C53" s="25"/>
      <c r="D53" s="25"/>
      <c r="E53" s="25"/>
      <c r="F53" s="25"/>
      <c r="G53" s="25"/>
      <c r="H53" s="25"/>
    </row>
  </sheetData>
  <mergeCells count="4">
    <mergeCell ref="A2:H2"/>
    <mergeCell ref="F6:H6"/>
    <mergeCell ref="A4:H4"/>
    <mergeCell ref="A1:H1"/>
  </mergeCells>
  <printOptions/>
  <pageMargins left="0.1968503937007874" right="0.1968503937007874" top="0.5905511811023623" bottom="0.5905511811023623" header="0.5118110236220472" footer="0.5118110236220472"/>
  <pageSetup fitToHeight="1"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80"/>
  <sheetViews>
    <sheetView showGridLines="0" tabSelected="1" workbookViewId="0" topLeftCell="A1">
      <selection activeCell="A1" sqref="A1"/>
    </sheetView>
  </sheetViews>
  <sheetFormatPr defaultColWidth="11.421875" defaultRowHeight="12.75"/>
  <cols>
    <col min="1" max="1" width="25.28125" style="0" customWidth="1"/>
    <col min="2" max="7" width="11.140625" style="0" customWidth="1"/>
    <col min="8" max="8" width="17.8515625" style="0" customWidth="1"/>
  </cols>
  <sheetData>
    <row r="1" spans="1:8" ht="27" customHeight="1">
      <c r="A1" s="67" t="s">
        <v>88</v>
      </c>
      <c r="B1" s="67"/>
      <c r="C1" s="67"/>
      <c r="D1" s="67"/>
      <c r="E1" s="67"/>
      <c r="F1" s="67"/>
      <c r="G1" s="67"/>
      <c r="H1" s="67"/>
    </row>
    <row r="2" spans="1:11" ht="16.5">
      <c r="A2" s="72" t="s">
        <v>60</v>
      </c>
      <c r="B2" s="72"/>
      <c r="C2" s="72"/>
      <c r="D2" s="72"/>
      <c r="E2" s="72"/>
      <c r="F2" s="72"/>
      <c r="G2" s="72"/>
      <c r="H2" s="72"/>
      <c r="I2" s="52"/>
      <c r="J2" s="52"/>
      <c r="K2" s="52"/>
    </row>
    <row r="3" ht="12.75">
      <c r="A3" s="14"/>
    </row>
    <row r="4" spans="1:8" ht="15.75">
      <c r="A4" s="74" t="s">
        <v>66</v>
      </c>
      <c r="B4" s="74"/>
      <c r="C4" s="74"/>
      <c r="D4" s="74"/>
      <c r="E4" s="74"/>
      <c r="F4" s="74"/>
      <c r="G4" s="74"/>
      <c r="H4" s="74"/>
    </row>
    <row r="5" ht="12.75">
      <c r="A5" s="14"/>
    </row>
    <row r="6" spans="1:8" ht="12.75">
      <c r="A6" s="20" t="s">
        <v>68</v>
      </c>
      <c r="F6" s="69" t="s">
        <v>27</v>
      </c>
      <c r="G6" s="73"/>
      <c r="H6" s="73"/>
    </row>
    <row r="7" spans="1:8" ht="24">
      <c r="A7" s="19" t="s">
        <v>29</v>
      </c>
      <c r="B7" s="30" t="s">
        <v>10</v>
      </c>
      <c r="C7" s="30" t="s">
        <v>11</v>
      </c>
      <c r="D7" s="31" t="s">
        <v>0</v>
      </c>
      <c r="E7" s="30" t="s">
        <v>12</v>
      </c>
      <c r="F7" s="30" t="s">
        <v>13</v>
      </c>
      <c r="G7" s="31" t="s">
        <v>14</v>
      </c>
      <c r="H7" s="32" t="s">
        <v>6</v>
      </c>
    </row>
    <row r="8" spans="1:9" ht="12.75">
      <c r="A8" s="27" t="s">
        <v>39</v>
      </c>
      <c r="B8" s="59">
        <v>2239.042</v>
      </c>
      <c r="C8" s="59">
        <v>56.671</v>
      </c>
      <c r="D8" s="59">
        <v>74.095</v>
      </c>
      <c r="E8" s="59">
        <v>6585.491</v>
      </c>
      <c r="F8" s="59">
        <v>2383.567</v>
      </c>
      <c r="G8" s="59">
        <v>12.808</v>
      </c>
      <c r="H8" s="59">
        <v>11351.674</v>
      </c>
      <c r="I8" s="21"/>
    </row>
    <row r="9" spans="1:9" ht="12.75">
      <c r="A9" s="27" t="s">
        <v>44</v>
      </c>
      <c r="B9" s="59">
        <v>2759.257</v>
      </c>
      <c r="C9" s="59">
        <v>2.634</v>
      </c>
      <c r="D9" s="59" t="s">
        <v>90</v>
      </c>
      <c r="E9" s="59">
        <v>1310.836</v>
      </c>
      <c r="F9" s="59">
        <v>1278.196</v>
      </c>
      <c r="G9" s="59">
        <v>3866.049</v>
      </c>
      <c r="H9" s="59">
        <v>9216.972</v>
      </c>
      <c r="I9" s="21"/>
    </row>
    <row r="10" spans="1:8" ht="12.75">
      <c r="A10" s="27" t="s">
        <v>48</v>
      </c>
      <c r="B10" s="59">
        <v>1104.625</v>
      </c>
      <c r="C10" s="59">
        <v>0.154</v>
      </c>
      <c r="D10" s="59">
        <v>0.136</v>
      </c>
      <c r="E10" s="59">
        <v>1524.751</v>
      </c>
      <c r="F10" s="59">
        <v>362.914</v>
      </c>
      <c r="G10" s="59">
        <v>152.872</v>
      </c>
      <c r="H10" s="59">
        <v>3145.452</v>
      </c>
    </row>
    <row r="11" spans="1:8" ht="12.75">
      <c r="A11" s="27" t="s">
        <v>35</v>
      </c>
      <c r="B11" s="59">
        <v>622.133</v>
      </c>
      <c r="C11" s="59">
        <v>8.468</v>
      </c>
      <c r="D11" s="59" t="s">
        <v>90</v>
      </c>
      <c r="E11" s="59">
        <v>839.337</v>
      </c>
      <c r="F11" s="59">
        <v>166.196</v>
      </c>
      <c r="G11" s="59">
        <v>2.779</v>
      </c>
      <c r="H11" s="59">
        <v>1638.913</v>
      </c>
    </row>
    <row r="12" spans="1:8" ht="12.75">
      <c r="A12" s="27" t="s">
        <v>36</v>
      </c>
      <c r="B12" s="59">
        <v>783.946</v>
      </c>
      <c r="C12" s="59">
        <v>3.857</v>
      </c>
      <c r="D12" s="59">
        <v>0.663</v>
      </c>
      <c r="E12" s="59">
        <v>1086.067</v>
      </c>
      <c r="F12" s="59">
        <v>270.583</v>
      </c>
      <c r="G12" s="59">
        <v>5.125</v>
      </c>
      <c r="H12" s="59">
        <v>2150.241</v>
      </c>
    </row>
    <row r="13" spans="1:9" ht="12.75">
      <c r="A13" s="27" t="s">
        <v>42</v>
      </c>
      <c r="B13" s="59">
        <v>2574.842</v>
      </c>
      <c r="C13" s="59">
        <v>0.107</v>
      </c>
      <c r="D13" s="59" t="s">
        <v>90</v>
      </c>
      <c r="E13" s="59">
        <v>950.867</v>
      </c>
      <c r="F13" s="59">
        <v>771.446</v>
      </c>
      <c r="G13" s="59">
        <v>3675.638</v>
      </c>
      <c r="H13" s="59">
        <v>7972.9</v>
      </c>
      <c r="I13" s="21"/>
    </row>
    <row r="14" spans="1:9" ht="12.75">
      <c r="A14" s="27" t="s">
        <v>34</v>
      </c>
      <c r="B14" s="59">
        <v>2239.649</v>
      </c>
      <c r="C14" s="59">
        <v>0.837</v>
      </c>
      <c r="D14" s="59" t="s">
        <v>90</v>
      </c>
      <c r="E14" s="59">
        <v>1882.898</v>
      </c>
      <c r="F14" s="59">
        <v>1203.546</v>
      </c>
      <c r="G14" s="59">
        <v>104.158</v>
      </c>
      <c r="H14" s="59">
        <v>5431.088</v>
      </c>
      <c r="I14" s="21"/>
    </row>
    <row r="15" spans="1:8" ht="12.75">
      <c r="A15" s="27" t="s">
        <v>31</v>
      </c>
      <c r="B15" s="59">
        <v>699.457</v>
      </c>
      <c r="C15" s="59">
        <v>2.855</v>
      </c>
      <c r="D15" s="59">
        <v>6.211</v>
      </c>
      <c r="E15" s="59">
        <v>1095.969</v>
      </c>
      <c r="F15" s="59">
        <v>123.569</v>
      </c>
      <c r="G15" s="59">
        <v>3.02</v>
      </c>
      <c r="H15" s="59">
        <v>1931.081</v>
      </c>
    </row>
    <row r="16" spans="1:8" ht="12.75">
      <c r="A16" s="27" t="s">
        <v>40</v>
      </c>
      <c r="B16" s="59">
        <v>758.797</v>
      </c>
      <c r="C16" s="59">
        <v>0.835</v>
      </c>
      <c r="D16" s="59">
        <v>0.628</v>
      </c>
      <c r="E16" s="59">
        <v>1583.458</v>
      </c>
      <c r="F16" s="59">
        <v>530.992</v>
      </c>
      <c r="G16" s="59">
        <v>4.224</v>
      </c>
      <c r="H16" s="59">
        <v>2878.934</v>
      </c>
    </row>
    <row r="17" spans="1:9" ht="12.75">
      <c r="A17" s="27" t="s">
        <v>33</v>
      </c>
      <c r="B17" s="59">
        <v>15354.872</v>
      </c>
      <c r="C17" s="59">
        <v>9.737</v>
      </c>
      <c r="D17" s="59">
        <v>0.092</v>
      </c>
      <c r="E17" s="59">
        <v>1466.292</v>
      </c>
      <c r="F17" s="59">
        <v>1470.592</v>
      </c>
      <c r="G17" s="59">
        <v>9.364</v>
      </c>
      <c r="H17" s="59">
        <v>18310.949</v>
      </c>
      <c r="I17" s="21"/>
    </row>
    <row r="18" spans="1:9" ht="12.75">
      <c r="A18" s="27" t="s">
        <v>30</v>
      </c>
      <c r="B18" s="59">
        <v>15638.996</v>
      </c>
      <c r="C18" s="59">
        <v>64.228</v>
      </c>
      <c r="D18" s="59">
        <v>4.718</v>
      </c>
      <c r="E18" s="59">
        <v>30575.473</v>
      </c>
      <c r="F18" s="59">
        <v>30698.87</v>
      </c>
      <c r="G18" s="59">
        <v>6267.817</v>
      </c>
      <c r="H18" s="59">
        <v>83250.102</v>
      </c>
      <c r="I18" s="21"/>
    </row>
    <row r="19" spans="1:9" ht="12.75">
      <c r="A19" s="27" t="s">
        <v>49</v>
      </c>
      <c r="B19" s="59">
        <v>2294.217</v>
      </c>
      <c r="C19" s="59">
        <v>6.097</v>
      </c>
      <c r="D19" s="59">
        <v>0.009</v>
      </c>
      <c r="E19" s="59">
        <v>807.769</v>
      </c>
      <c r="F19" s="59">
        <v>616.909</v>
      </c>
      <c r="G19" s="59">
        <v>767.984</v>
      </c>
      <c r="H19" s="59">
        <v>4492.985</v>
      </c>
      <c r="I19" s="21"/>
    </row>
    <row r="20" spans="1:8" ht="12.75" customHeight="1">
      <c r="A20" s="27" t="s">
        <v>46</v>
      </c>
      <c r="B20" s="59">
        <v>147.282</v>
      </c>
      <c r="C20" s="59">
        <v>0.007</v>
      </c>
      <c r="D20" s="59" t="s">
        <v>90</v>
      </c>
      <c r="E20" s="59">
        <v>134.014</v>
      </c>
      <c r="F20" s="59">
        <v>74.703</v>
      </c>
      <c r="G20" s="59">
        <v>1.386</v>
      </c>
      <c r="H20" s="59">
        <v>357.392</v>
      </c>
    </row>
    <row r="21" spans="1:8" ht="12.75">
      <c r="A21" s="27" t="s">
        <v>38</v>
      </c>
      <c r="B21" s="59">
        <v>854.91</v>
      </c>
      <c r="C21" s="59">
        <v>36.387</v>
      </c>
      <c r="D21" s="59">
        <v>46.126</v>
      </c>
      <c r="E21" s="59">
        <v>1652.553</v>
      </c>
      <c r="F21" s="59">
        <v>183.585</v>
      </c>
      <c r="G21" s="59">
        <v>5.985</v>
      </c>
      <c r="H21" s="59">
        <v>2779.546</v>
      </c>
    </row>
    <row r="22" spans="1:9" ht="12.75">
      <c r="A22" s="27" t="s">
        <v>45</v>
      </c>
      <c r="B22" s="59">
        <v>5872.696</v>
      </c>
      <c r="C22" s="59">
        <v>1.162</v>
      </c>
      <c r="D22" s="59" t="s">
        <v>90</v>
      </c>
      <c r="E22" s="59">
        <v>1160.499</v>
      </c>
      <c r="F22" s="59">
        <v>7403.793</v>
      </c>
      <c r="G22" s="59">
        <v>2755.58</v>
      </c>
      <c r="H22" s="59">
        <v>17193.73</v>
      </c>
      <c r="I22" s="21"/>
    </row>
    <row r="23" spans="1:9" ht="12.75">
      <c r="A23" s="27" t="s">
        <v>37</v>
      </c>
      <c r="B23" s="59">
        <v>7133.165</v>
      </c>
      <c r="C23" s="59">
        <v>5.509</v>
      </c>
      <c r="D23" s="59">
        <v>139.993</v>
      </c>
      <c r="E23" s="59">
        <v>4998.494</v>
      </c>
      <c r="F23" s="59">
        <v>726.195</v>
      </c>
      <c r="G23" s="59">
        <v>14.613</v>
      </c>
      <c r="H23" s="59">
        <v>13017.969</v>
      </c>
      <c r="I23" s="21"/>
    </row>
    <row r="24" spans="1:9" ht="12.75">
      <c r="A24" s="27" t="s">
        <v>50</v>
      </c>
      <c r="B24" s="59">
        <v>17671.181</v>
      </c>
      <c r="C24" s="59">
        <v>11.406</v>
      </c>
      <c r="D24" s="59">
        <v>22.002</v>
      </c>
      <c r="E24" s="59">
        <v>3374.012</v>
      </c>
      <c r="F24" s="59">
        <v>2331.292</v>
      </c>
      <c r="G24" s="59">
        <v>3433.331</v>
      </c>
      <c r="H24" s="59">
        <v>26843.224</v>
      </c>
      <c r="I24" s="21"/>
    </row>
    <row r="25" spans="1:9" ht="12.75">
      <c r="A25" s="27" t="s">
        <v>41</v>
      </c>
      <c r="B25" s="59">
        <v>7408.074</v>
      </c>
      <c r="C25" s="59">
        <v>1.355</v>
      </c>
      <c r="D25" s="59" t="s">
        <v>90</v>
      </c>
      <c r="E25" s="59">
        <v>1680.535</v>
      </c>
      <c r="F25" s="59">
        <v>753.077</v>
      </c>
      <c r="G25" s="59">
        <v>29.014</v>
      </c>
      <c r="H25" s="59">
        <v>9872.055</v>
      </c>
      <c r="I25" s="21"/>
    </row>
    <row r="26" spans="1:9" ht="12.75">
      <c r="A26" s="27" t="s">
        <v>32</v>
      </c>
      <c r="B26" s="59">
        <v>1431.609</v>
      </c>
      <c r="C26" s="59">
        <v>10.663</v>
      </c>
      <c r="D26" s="59">
        <v>4.188</v>
      </c>
      <c r="E26" s="59">
        <v>1563.988</v>
      </c>
      <c r="F26" s="59">
        <v>276.341</v>
      </c>
      <c r="G26" s="59">
        <v>32.829</v>
      </c>
      <c r="H26" s="59">
        <v>3319.618</v>
      </c>
      <c r="I26" s="21"/>
    </row>
    <row r="27" spans="1:9" ht="12.75">
      <c r="A27" s="27" t="s">
        <v>43</v>
      </c>
      <c r="B27" s="59">
        <v>2012.133</v>
      </c>
      <c r="C27" s="59">
        <v>0.345</v>
      </c>
      <c r="D27" s="59">
        <v>0.001</v>
      </c>
      <c r="E27" s="59">
        <v>386.689</v>
      </c>
      <c r="F27" s="59">
        <v>471.712</v>
      </c>
      <c r="G27" s="59">
        <v>5.061</v>
      </c>
      <c r="H27" s="59">
        <v>2875.941</v>
      </c>
      <c r="I27" s="21"/>
    </row>
    <row r="28" spans="1:9" ht="12.75">
      <c r="A28" s="27" t="s">
        <v>47</v>
      </c>
      <c r="B28" s="59">
        <v>7869.371</v>
      </c>
      <c r="C28" s="59">
        <v>28.773</v>
      </c>
      <c r="D28" s="59">
        <v>2.383</v>
      </c>
      <c r="E28" s="59">
        <v>7149.438</v>
      </c>
      <c r="F28" s="59">
        <v>3181.92</v>
      </c>
      <c r="G28" s="59">
        <v>75.795</v>
      </c>
      <c r="H28" s="59">
        <v>18307.68</v>
      </c>
      <c r="I28" s="21"/>
    </row>
    <row r="29" spans="1:9" ht="12.75">
      <c r="A29" s="33" t="s">
        <v>15</v>
      </c>
      <c r="B29" s="60">
        <v>97470.254</v>
      </c>
      <c r="C29" s="60">
        <v>252.087</v>
      </c>
      <c r="D29" s="60">
        <v>301.245</v>
      </c>
      <c r="E29" s="60">
        <v>71809.43</v>
      </c>
      <c r="F29" s="60">
        <v>55279.998</v>
      </c>
      <c r="G29" s="60">
        <v>21225.432</v>
      </c>
      <c r="H29" s="60">
        <v>246338.446</v>
      </c>
      <c r="I29" s="21"/>
    </row>
    <row r="30" spans="1:8" ht="15" customHeight="1">
      <c r="A30" s="34" t="s">
        <v>28</v>
      </c>
      <c r="B30" s="27"/>
      <c r="C30" s="27"/>
      <c r="D30" s="27"/>
      <c r="E30" s="27"/>
      <c r="F30" s="27"/>
      <c r="G30" s="27"/>
      <c r="H30" s="27"/>
    </row>
    <row r="33" spans="1:8" ht="12.75">
      <c r="A33" s="16" t="s">
        <v>67</v>
      </c>
      <c r="F33" s="69" t="s">
        <v>27</v>
      </c>
      <c r="G33" s="70"/>
      <c r="H33" s="70"/>
    </row>
    <row r="34" spans="1:17" ht="24">
      <c r="A34" s="19" t="s">
        <v>29</v>
      </c>
      <c r="B34" s="30" t="s">
        <v>10</v>
      </c>
      <c r="C34" s="30" t="s">
        <v>11</v>
      </c>
      <c r="D34" s="31" t="s">
        <v>0</v>
      </c>
      <c r="E34" s="30" t="s">
        <v>12</v>
      </c>
      <c r="F34" s="30" t="s">
        <v>13</v>
      </c>
      <c r="G34" s="31" t="s">
        <v>14</v>
      </c>
      <c r="H34" s="32" t="s">
        <v>6</v>
      </c>
      <c r="K34" s="21"/>
      <c r="N34" s="21"/>
      <c r="O34" s="21"/>
      <c r="Q34" s="21"/>
    </row>
    <row r="35" spans="1:17" ht="12.75">
      <c r="A35" s="27" t="s">
        <v>39</v>
      </c>
      <c r="B35" s="59">
        <v>2885.321</v>
      </c>
      <c r="C35" s="59">
        <v>31.289</v>
      </c>
      <c r="D35" s="59">
        <v>32.772</v>
      </c>
      <c r="E35" s="59">
        <v>2989.462</v>
      </c>
      <c r="F35" s="59">
        <v>3260.3</v>
      </c>
      <c r="G35" s="59">
        <v>24.206</v>
      </c>
      <c r="H35" s="59">
        <v>9223.35</v>
      </c>
      <c r="Q35" s="21"/>
    </row>
    <row r="36" spans="1:17" ht="12.75">
      <c r="A36" s="27" t="s">
        <v>44</v>
      </c>
      <c r="B36" s="59">
        <v>2414.405</v>
      </c>
      <c r="C36" s="59">
        <v>6.809</v>
      </c>
      <c r="D36" s="59">
        <v>0.147</v>
      </c>
      <c r="E36" s="59">
        <v>736.257</v>
      </c>
      <c r="F36" s="59">
        <v>1869.1</v>
      </c>
      <c r="G36" s="59">
        <v>4952.58</v>
      </c>
      <c r="H36" s="59">
        <v>9979.298</v>
      </c>
      <c r="Q36" s="21"/>
    </row>
    <row r="37" spans="1:17" ht="12.75">
      <c r="A37" s="27" t="s">
        <v>48</v>
      </c>
      <c r="B37" s="59">
        <v>1318.47</v>
      </c>
      <c r="C37" s="59" t="s">
        <v>90</v>
      </c>
      <c r="D37" s="59">
        <v>0.403</v>
      </c>
      <c r="E37" s="59">
        <v>517.228</v>
      </c>
      <c r="F37" s="59">
        <v>1775.417</v>
      </c>
      <c r="G37" s="59">
        <v>186.008</v>
      </c>
      <c r="H37" s="59">
        <v>3797.526</v>
      </c>
      <c r="Q37" s="21"/>
    </row>
    <row r="38" spans="1:17" ht="12.75">
      <c r="A38" s="27" t="s">
        <v>35</v>
      </c>
      <c r="B38" s="59">
        <v>1117.169</v>
      </c>
      <c r="C38" s="59">
        <v>16.962</v>
      </c>
      <c r="D38" s="59">
        <v>0.188</v>
      </c>
      <c r="E38" s="59">
        <v>162.226</v>
      </c>
      <c r="F38" s="59">
        <v>210.115</v>
      </c>
      <c r="G38" s="59">
        <v>33.038</v>
      </c>
      <c r="H38" s="59">
        <v>1539.698</v>
      </c>
      <c r="Q38" s="21"/>
    </row>
    <row r="39" spans="1:17" ht="12.75">
      <c r="A39" s="27" t="s">
        <v>36</v>
      </c>
      <c r="B39" s="59">
        <v>2137.16</v>
      </c>
      <c r="C39" s="59">
        <v>11.579</v>
      </c>
      <c r="D39" s="59" t="s">
        <v>90</v>
      </c>
      <c r="E39" s="59">
        <v>671.128</v>
      </c>
      <c r="F39" s="59">
        <v>577.888</v>
      </c>
      <c r="G39" s="59">
        <v>1.936</v>
      </c>
      <c r="H39" s="59">
        <v>3399.691</v>
      </c>
      <c r="Q39" s="21"/>
    </row>
    <row r="40" spans="1:17" ht="12.75">
      <c r="A40" s="27" t="s">
        <v>42</v>
      </c>
      <c r="B40" s="59">
        <v>3429.361</v>
      </c>
      <c r="C40" s="59">
        <v>0.205</v>
      </c>
      <c r="D40" s="59" t="s">
        <v>90</v>
      </c>
      <c r="E40" s="59">
        <v>419.566</v>
      </c>
      <c r="F40" s="59">
        <v>1122.898</v>
      </c>
      <c r="G40" s="59">
        <v>3649.905</v>
      </c>
      <c r="H40" s="59">
        <v>8621.935</v>
      </c>
      <c r="Q40" s="21"/>
    </row>
    <row r="41" spans="1:17" ht="12.75">
      <c r="A41" s="27" t="s">
        <v>34</v>
      </c>
      <c r="B41" s="59">
        <v>2170.418</v>
      </c>
      <c r="C41" s="59">
        <v>0.115</v>
      </c>
      <c r="D41" s="59" t="s">
        <v>90</v>
      </c>
      <c r="E41" s="59">
        <v>1047.178</v>
      </c>
      <c r="F41" s="59">
        <v>3272.768</v>
      </c>
      <c r="G41" s="59">
        <v>26.259</v>
      </c>
      <c r="H41" s="59">
        <v>6516.738</v>
      </c>
      <c r="Q41" s="21"/>
    </row>
    <row r="42" spans="1:17" ht="12.75">
      <c r="A42" s="27" t="s">
        <v>31</v>
      </c>
      <c r="B42" s="59">
        <v>2331.934</v>
      </c>
      <c r="C42" s="59">
        <v>0.484</v>
      </c>
      <c r="D42" s="59">
        <v>1.078</v>
      </c>
      <c r="E42" s="59">
        <v>653.529</v>
      </c>
      <c r="F42" s="59">
        <v>335.327</v>
      </c>
      <c r="G42" s="59">
        <v>0.295</v>
      </c>
      <c r="H42" s="59">
        <v>3322.647</v>
      </c>
      <c r="Q42" s="21"/>
    </row>
    <row r="43" spans="1:17" ht="12.75">
      <c r="A43" s="27" t="s">
        <v>40</v>
      </c>
      <c r="B43" s="59">
        <v>1317.782</v>
      </c>
      <c r="C43" s="59">
        <v>37.513</v>
      </c>
      <c r="D43" s="59">
        <v>6.408</v>
      </c>
      <c r="E43" s="59">
        <v>1339.71</v>
      </c>
      <c r="F43" s="59">
        <v>455.584</v>
      </c>
      <c r="G43" s="59">
        <v>64.878</v>
      </c>
      <c r="H43" s="59">
        <v>3221.875</v>
      </c>
      <c r="Q43" s="21"/>
    </row>
    <row r="44" spans="1:17" ht="12.75">
      <c r="A44" s="27" t="s">
        <v>33</v>
      </c>
      <c r="B44" s="59">
        <v>10219.644</v>
      </c>
      <c r="C44" s="59">
        <v>0.32</v>
      </c>
      <c r="D44" s="59">
        <v>0.27</v>
      </c>
      <c r="E44" s="59">
        <v>970.337</v>
      </c>
      <c r="F44" s="59">
        <v>3089.64</v>
      </c>
      <c r="G44" s="59">
        <v>13.535</v>
      </c>
      <c r="H44" s="59">
        <v>14293.746</v>
      </c>
      <c r="Q44" s="21"/>
    </row>
    <row r="45" spans="1:17" ht="12.75">
      <c r="A45" s="27" t="s">
        <v>30</v>
      </c>
      <c r="B45" s="59">
        <v>12563.109</v>
      </c>
      <c r="C45" s="59">
        <v>18.285</v>
      </c>
      <c r="D45" s="59">
        <v>0.168</v>
      </c>
      <c r="E45" s="59">
        <v>9872.317</v>
      </c>
      <c r="F45" s="59">
        <v>37622.261</v>
      </c>
      <c r="G45" s="59">
        <v>6667.539</v>
      </c>
      <c r="H45" s="59">
        <v>66743.679</v>
      </c>
      <c r="Q45" s="21"/>
    </row>
    <row r="46" spans="1:8" ht="12.75">
      <c r="A46" s="27" t="s">
        <v>49</v>
      </c>
      <c r="B46" s="59">
        <v>1921.506</v>
      </c>
      <c r="C46" s="59">
        <v>0.043</v>
      </c>
      <c r="D46" s="59">
        <v>0.003</v>
      </c>
      <c r="E46" s="59">
        <v>629.79</v>
      </c>
      <c r="F46" s="59">
        <v>798.389</v>
      </c>
      <c r="G46" s="59">
        <v>772.931</v>
      </c>
      <c r="H46" s="59">
        <v>4122.662</v>
      </c>
    </row>
    <row r="47" spans="1:17" ht="12.75" customHeight="1">
      <c r="A47" s="27" t="s">
        <v>46</v>
      </c>
      <c r="B47" s="59">
        <v>283.389</v>
      </c>
      <c r="C47" s="59" t="s">
        <v>90</v>
      </c>
      <c r="D47" s="59" t="s">
        <v>90</v>
      </c>
      <c r="E47" s="59">
        <v>81.522</v>
      </c>
      <c r="F47" s="59">
        <v>216.88</v>
      </c>
      <c r="G47" s="59">
        <v>0.237</v>
      </c>
      <c r="H47" s="59">
        <v>582.028</v>
      </c>
      <c r="Q47" s="21"/>
    </row>
    <row r="48" spans="1:8" ht="12.75">
      <c r="A48" s="27" t="s">
        <v>38</v>
      </c>
      <c r="B48" s="59">
        <v>1647.456</v>
      </c>
      <c r="C48" s="59">
        <v>18.834</v>
      </c>
      <c r="D48" s="59">
        <v>29.729</v>
      </c>
      <c r="E48" s="59">
        <v>1000.804</v>
      </c>
      <c r="F48" s="59">
        <v>327.458</v>
      </c>
      <c r="G48" s="59">
        <v>30.247</v>
      </c>
      <c r="H48" s="59">
        <v>3054.528</v>
      </c>
    </row>
    <row r="49" spans="1:17" ht="12.75">
      <c r="A49" s="27" t="s">
        <v>45</v>
      </c>
      <c r="B49" s="59">
        <v>1649.452</v>
      </c>
      <c r="C49" s="59">
        <v>8.674</v>
      </c>
      <c r="D49" s="59" t="s">
        <v>90</v>
      </c>
      <c r="E49" s="59">
        <v>455.477</v>
      </c>
      <c r="F49" s="59">
        <v>4190.473</v>
      </c>
      <c r="G49" s="59">
        <v>24249.606</v>
      </c>
      <c r="H49" s="59">
        <v>30553.682</v>
      </c>
      <c r="Q49" s="21"/>
    </row>
    <row r="50" spans="1:17" ht="12.75">
      <c r="A50" s="27" t="s">
        <v>37</v>
      </c>
      <c r="B50" s="59">
        <v>5442.803</v>
      </c>
      <c r="C50" s="59">
        <v>9.329</v>
      </c>
      <c r="D50" s="59">
        <v>45.659</v>
      </c>
      <c r="E50" s="59">
        <v>2270.648</v>
      </c>
      <c r="F50" s="59">
        <v>1055.338</v>
      </c>
      <c r="G50" s="59">
        <v>6.461</v>
      </c>
      <c r="H50" s="59">
        <v>8830.238</v>
      </c>
      <c r="Q50" s="21"/>
    </row>
    <row r="51" spans="1:17" ht="12.75">
      <c r="A51" s="27" t="s">
        <v>50</v>
      </c>
      <c r="B51" s="59">
        <v>8476.698</v>
      </c>
      <c r="C51" s="59">
        <v>4.368</v>
      </c>
      <c r="D51" s="59" t="s">
        <v>90</v>
      </c>
      <c r="E51" s="59">
        <v>1840.671</v>
      </c>
      <c r="F51" s="59">
        <v>4574.225</v>
      </c>
      <c r="G51" s="59">
        <v>3062.366</v>
      </c>
      <c r="H51" s="59">
        <v>17958.328</v>
      </c>
      <c r="Q51" s="21"/>
    </row>
    <row r="52" spans="1:17" ht="12.75">
      <c r="A52" s="27" t="s">
        <v>41</v>
      </c>
      <c r="B52" s="59">
        <v>4143.731</v>
      </c>
      <c r="C52" s="59">
        <v>0.056</v>
      </c>
      <c r="D52" s="59" t="s">
        <v>90</v>
      </c>
      <c r="E52" s="59">
        <v>935.277</v>
      </c>
      <c r="F52" s="59">
        <v>1007.031</v>
      </c>
      <c r="G52" s="59">
        <v>157.843</v>
      </c>
      <c r="H52" s="59">
        <v>6243.938</v>
      </c>
      <c r="Q52" s="21"/>
    </row>
    <row r="53" spans="1:17" ht="12.75">
      <c r="A53" s="27" t="s">
        <v>32</v>
      </c>
      <c r="B53" s="59">
        <v>2498.325</v>
      </c>
      <c r="C53" s="59">
        <v>3.918</v>
      </c>
      <c r="D53" s="59">
        <v>0.023</v>
      </c>
      <c r="E53" s="59">
        <v>651.294</v>
      </c>
      <c r="F53" s="59">
        <v>732.561</v>
      </c>
      <c r="G53" s="59">
        <v>3.222</v>
      </c>
      <c r="H53" s="59">
        <v>3889.343</v>
      </c>
      <c r="Q53" s="21"/>
    </row>
    <row r="54" spans="1:17" ht="12.75">
      <c r="A54" s="27" t="s">
        <v>43</v>
      </c>
      <c r="B54" s="59">
        <v>3394.595</v>
      </c>
      <c r="C54" s="59">
        <v>1.995</v>
      </c>
      <c r="D54" s="59" t="s">
        <v>90</v>
      </c>
      <c r="E54" s="59">
        <v>263.817</v>
      </c>
      <c r="F54" s="59">
        <v>768.29</v>
      </c>
      <c r="G54" s="59">
        <v>36.008</v>
      </c>
      <c r="H54" s="59">
        <v>4464.705</v>
      </c>
      <c r="Q54" s="21"/>
    </row>
    <row r="55" spans="1:17" ht="12.75">
      <c r="A55" s="27" t="s">
        <v>47</v>
      </c>
      <c r="B55" s="59">
        <v>8488.63</v>
      </c>
      <c r="C55" s="59">
        <v>19.599</v>
      </c>
      <c r="D55" s="59">
        <v>3.64</v>
      </c>
      <c r="E55" s="59">
        <v>3784.262</v>
      </c>
      <c r="F55" s="59">
        <v>6979.537</v>
      </c>
      <c r="G55" s="59">
        <v>315.297</v>
      </c>
      <c r="H55" s="59">
        <v>19590.965</v>
      </c>
      <c r="Q55" s="21"/>
    </row>
    <row r="56" spans="1:8" ht="12.75">
      <c r="A56" s="33" t="s">
        <v>15</v>
      </c>
      <c r="B56" s="60">
        <v>79851.358</v>
      </c>
      <c r="C56" s="60">
        <v>190.377</v>
      </c>
      <c r="D56" s="60">
        <v>120.488</v>
      </c>
      <c r="E56" s="60">
        <v>31292.5</v>
      </c>
      <c r="F56" s="60">
        <v>74241.48</v>
      </c>
      <c r="G56" s="60">
        <v>44254.397</v>
      </c>
      <c r="H56" s="60">
        <v>229950.6</v>
      </c>
    </row>
    <row r="57" spans="1:8" ht="16.5" customHeight="1">
      <c r="A57" s="34" t="s">
        <v>28</v>
      </c>
      <c r="B57" s="27"/>
      <c r="C57" s="27"/>
      <c r="D57" s="27"/>
      <c r="E57" s="27"/>
      <c r="F57" s="27"/>
      <c r="G57" s="27"/>
      <c r="H57" s="27"/>
    </row>
    <row r="58" ht="12.75">
      <c r="A58" s="14"/>
    </row>
    <row r="59" spans="1:8" ht="12.75">
      <c r="A59" t="s">
        <v>86</v>
      </c>
      <c r="B59" s="22"/>
      <c r="C59" s="22"/>
      <c r="D59" s="22"/>
      <c r="E59" s="22"/>
      <c r="G59" s="2"/>
      <c r="H59" s="23"/>
    </row>
    <row r="60" spans="2:8" ht="12.75">
      <c r="B60" s="21"/>
      <c r="C60" s="21"/>
      <c r="D60" s="21"/>
      <c r="E60" s="21"/>
      <c r="F60" s="21"/>
      <c r="G60" s="21"/>
      <c r="H60" s="21"/>
    </row>
    <row r="61" spans="2:8" ht="12.75">
      <c r="B61" s="21"/>
      <c r="C61" s="21"/>
      <c r="D61" s="21"/>
      <c r="E61" s="21"/>
      <c r="F61" s="21"/>
      <c r="G61" s="21"/>
      <c r="H61" s="21"/>
    </row>
    <row r="62" spans="2:8" ht="12.75">
      <c r="B62" s="21"/>
      <c r="C62" s="21"/>
      <c r="D62" s="21"/>
      <c r="E62" s="21"/>
      <c r="F62" s="21"/>
      <c r="G62" s="21"/>
      <c r="H62" s="21"/>
    </row>
    <row r="63" spans="2:8" ht="12.75">
      <c r="B63" s="21"/>
      <c r="C63" s="21"/>
      <c r="D63" s="21"/>
      <c r="E63" s="21"/>
      <c r="F63" s="21"/>
      <c r="G63" s="21"/>
      <c r="H63" s="21"/>
    </row>
    <row r="64" spans="2:8" ht="12.75">
      <c r="B64" s="21"/>
      <c r="C64" s="21"/>
      <c r="D64" s="21"/>
      <c r="E64" s="21"/>
      <c r="F64" s="21"/>
      <c r="G64" s="21"/>
      <c r="H64" s="21"/>
    </row>
    <row r="65" spans="2:8" ht="12.75">
      <c r="B65" s="21"/>
      <c r="C65" s="21"/>
      <c r="D65" s="21"/>
      <c r="E65" s="21"/>
      <c r="F65" s="21"/>
      <c r="G65" s="21"/>
      <c r="H65" s="21"/>
    </row>
    <row r="66" spans="2:8" ht="12.75">
      <c r="B66" s="21"/>
      <c r="C66" s="21"/>
      <c r="D66" s="21"/>
      <c r="E66" s="21"/>
      <c r="F66" s="21"/>
      <c r="G66" s="21"/>
      <c r="H66" s="21"/>
    </row>
    <row r="67" spans="2:8" ht="12.75">
      <c r="B67" s="21"/>
      <c r="C67" s="21"/>
      <c r="D67" s="21"/>
      <c r="E67" s="21"/>
      <c r="F67" s="21"/>
      <c r="G67" s="21"/>
      <c r="H67" s="21"/>
    </row>
    <row r="68" spans="2:8" ht="12.75">
      <c r="B68" s="21"/>
      <c r="C68" s="21"/>
      <c r="D68" s="21"/>
      <c r="E68" s="21"/>
      <c r="F68" s="21"/>
      <c r="G68" s="21"/>
      <c r="H68" s="21"/>
    </row>
    <row r="69" spans="2:8" ht="12.75">
      <c r="B69" s="21"/>
      <c r="C69" s="21"/>
      <c r="D69" s="21"/>
      <c r="E69" s="21"/>
      <c r="F69" s="21"/>
      <c r="G69" s="21"/>
      <c r="H69" s="21"/>
    </row>
    <row r="70" spans="2:8" ht="12.75">
      <c r="B70" s="21"/>
      <c r="C70" s="21"/>
      <c r="D70" s="21"/>
      <c r="E70" s="21"/>
      <c r="F70" s="21"/>
      <c r="G70" s="21"/>
      <c r="H70" s="21"/>
    </row>
    <row r="71" spans="2:8" ht="12.75">
      <c r="B71" s="21"/>
      <c r="C71" s="21"/>
      <c r="D71" s="21"/>
      <c r="E71" s="21"/>
      <c r="F71" s="21"/>
      <c r="G71" s="21"/>
      <c r="H71" s="21"/>
    </row>
    <row r="72" spans="2:8" ht="12.75">
      <c r="B72" s="21"/>
      <c r="C72" s="21"/>
      <c r="D72" s="21"/>
      <c r="E72" s="21"/>
      <c r="F72" s="21"/>
      <c r="G72" s="21"/>
      <c r="H72" s="21"/>
    </row>
    <row r="73" spans="2:8" ht="12.75">
      <c r="B73" s="21"/>
      <c r="C73" s="21"/>
      <c r="D73" s="21"/>
      <c r="E73" s="21"/>
      <c r="F73" s="21"/>
      <c r="G73" s="21"/>
      <c r="H73" s="21"/>
    </row>
    <row r="74" spans="2:8" ht="12.75">
      <c r="B74" s="21"/>
      <c r="C74" s="21"/>
      <c r="D74" s="21"/>
      <c r="E74" s="21"/>
      <c r="F74" s="21"/>
      <c r="G74" s="21"/>
      <c r="H74" s="21"/>
    </row>
    <row r="75" spans="2:8" ht="12.75">
      <c r="B75" s="21"/>
      <c r="C75" s="21"/>
      <c r="D75" s="21"/>
      <c r="E75" s="21"/>
      <c r="F75" s="21"/>
      <c r="G75" s="21"/>
      <c r="H75" s="21"/>
    </row>
    <row r="76" spans="2:8" ht="12.75">
      <c r="B76" s="21"/>
      <c r="C76" s="21"/>
      <c r="D76" s="21"/>
      <c r="E76" s="21"/>
      <c r="F76" s="21"/>
      <c r="G76" s="21"/>
      <c r="H76" s="21"/>
    </row>
    <row r="77" spans="2:8" ht="12.75">
      <c r="B77" s="21"/>
      <c r="C77" s="21"/>
      <c r="D77" s="21"/>
      <c r="E77" s="21"/>
      <c r="F77" s="21"/>
      <c r="G77" s="21"/>
      <c r="H77" s="21"/>
    </row>
    <row r="78" spans="2:8" ht="12.75">
      <c r="B78" s="21"/>
      <c r="C78" s="21"/>
      <c r="D78" s="21"/>
      <c r="E78" s="21"/>
      <c r="F78" s="21"/>
      <c r="G78" s="21"/>
      <c r="H78" s="21"/>
    </row>
    <row r="79" spans="2:8" ht="12.75">
      <c r="B79" s="21"/>
      <c r="C79" s="21"/>
      <c r="D79" s="21"/>
      <c r="E79" s="21"/>
      <c r="F79" s="21"/>
      <c r="G79" s="21"/>
      <c r="H79" s="21"/>
    </row>
    <row r="80" spans="1:8" ht="12.75">
      <c r="A80" s="24"/>
      <c r="B80" s="25"/>
      <c r="C80" s="25"/>
      <c r="D80" s="25"/>
      <c r="E80" s="25"/>
      <c r="F80" s="25"/>
      <c r="G80" s="25"/>
      <c r="H80" s="25"/>
    </row>
  </sheetData>
  <mergeCells count="5">
    <mergeCell ref="A1:H1"/>
    <mergeCell ref="F33:H33"/>
    <mergeCell ref="A4:H4"/>
    <mergeCell ref="A2:H2"/>
    <mergeCell ref="F6:H6"/>
  </mergeCells>
  <printOptions/>
  <pageMargins left="0.1968503937007874" right="0.1968503937007874" top="0.3937007874015748" bottom="0.3937007874015748" header="0.5118110236220472" footer="0.5118110236220472"/>
  <pageSetup fitToHeight="1" fitToWidth="1" horizontalDpi="600" verticalDpi="600" orientation="portrait" paperSize="9" scale="84" r:id="rId2"/>
  <drawing r:id="rId1"/>
</worksheet>
</file>

<file path=xl/worksheets/sheet7.xml><?xml version="1.0" encoding="utf-8"?>
<worksheet xmlns="http://schemas.openxmlformats.org/spreadsheetml/2006/main" xmlns:r="http://schemas.openxmlformats.org/officeDocument/2006/relationships">
  <dimension ref="A1:P41"/>
  <sheetViews>
    <sheetView showGridLines="0" tabSelected="1" workbookViewId="0" topLeftCell="A1">
      <selection activeCell="A1" sqref="A1"/>
    </sheetView>
  </sheetViews>
  <sheetFormatPr defaultColWidth="11.421875" defaultRowHeight="12.75"/>
  <cols>
    <col min="1" max="1" width="25.421875" style="0" customWidth="1"/>
    <col min="2" max="2" width="11.140625" style="0" customWidth="1"/>
    <col min="3" max="7" width="9.421875" style="0" customWidth="1"/>
    <col min="8" max="8" width="11.8515625" style="0" customWidth="1"/>
  </cols>
  <sheetData>
    <row r="1" spans="1:8" ht="30.75" customHeight="1">
      <c r="A1" s="67" t="s">
        <v>89</v>
      </c>
      <c r="B1" s="67"/>
      <c r="C1" s="67"/>
      <c r="D1" s="67"/>
      <c r="E1" s="67"/>
      <c r="F1" s="67"/>
      <c r="G1" s="67"/>
      <c r="H1" s="67"/>
    </row>
    <row r="2" spans="1:8" ht="17.25" customHeight="1">
      <c r="A2" s="72" t="s">
        <v>60</v>
      </c>
      <c r="B2" s="72"/>
      <c r="C2" s="72"/>
      <c r="D2" s="72"/>
      <c r="E2" s="72"/>
      <c r="F2" s="72"/>
      <c r="G2" s="72"/>
      <c r="H2" s="72"/>
    </row>
    <row r="3" ht="13.5" customHeight="1"/>
    <row r="4" spans="1:8" ht="15.75">
      <c r="A4" s="71" t="s">
        <v>65</v>
      </c>
      <c r="B4" s="71"/>
      <c r="C4" s="71"/>
      <c r="D4" s="71"/>
      <c r="E4" s="71"/>
      <c r="F4" s="71"/>
      <c r="G4" s="71"/>
      <c r="H4" s="71"/>
    </row>
    <row r="5" ht="14.25" customHeight="1"/>
    <row r="6" spans="1:8" ht="12.75">
      <c r="A6" s="16" t="s">
        <v>67</v>
      </c>
      <c r="F6" s="69" t="s">
        <v>5</v>
      </c>
      <c r="G6" s="73"/>
      <c r="H6" s="73"/>
    </row>
    <row r="7" spans="1:8" ht="30" customHeight="1">
      <c r="A7" s="19" t="s">
        <v>58</v>
      </c>
      <c r="B7" s="30" t="s">
        <v>10</v>
      </c>
      <c r="C7" s="30" t="s">
        <v>11</v>
      </c>
      <c r="D7" s="31" t="s">
        <v>0</v>
      </c>
      <c r="E7" s="30" t="s">
        <v>12</v>
      </c>
      <c r="F7" s="30" t="s">
        <v>13</v>
      </c>
      <c r="G7" s="31" t="s">
        <v>14</v>
      </c>
      <c r="H7" s="32" t="s">
        <v>6</v>
      </c>
    </row>
    <row r="8" spans="1:9" ht="19.5" customHeight="1">
      <c r="A8" s="26" t="s">
        <v>54</v>
      </c>
      <c r="B8" s="59">
        <v>18964.999</v>
      </c>
      <c r="C8" s="59">
        <v>1.289</v>
      </c>
      <c r="D8" s="59">
        <v>24.299</v>
      </c>
      <c r="E8" s="59">
        <v>308.723</v>
      </c>
      <c r="F8" s="59">
        <v>75.019255</v>
      </c>
      <c r="G8" s="59">
        <v>184.646</v>
      </c>
      <c r="H8" s="59">
        <v>19558.975254999998</v>
      </c>
      <c r="I8" s="21"/>
    </row>
    <row r="9" spans="1:9" ht="19.5" customHeight="1">
      <c r="A9" s="26" t="s">
        <v>55</v>
      </c>
      <c r="B9" s="59">
        <v>6316.374</v>
      </c>
      <c r="C9" s="59">
        <v>15.02</v>
      </c>
      <c r="D9" s="59">
        <v>7.491</v>
      </c>
      <c r="E9" s="59">
        <v>309.994</v>
      </c>
      <c r="F9" s="59">
        <v>134.16265099999998</v>
      </c>
      <c r="G9" s="59">
        <v>750.001</v>
      </c>
      <c r="H9" s="59">
        <v>7533.042651000001</v>
      </c>
      <c r="I9" s="21"/>
    </row>
    <row r="10" spans="1:9" ht="19.5" customHeight="1">
      <c r="A10" s="26" t="s">
        <v>56</v>
      </c>
      <c r="B10" s="59">
        <v>15428.709</v>
      </c>
      <c r="C10" s="59">
        <v>0.627</v>
      </c>
      <c r="D10" s="59">
        <v>31.614</v>
      </c>
      <c r="E10" s="59">
        <v>330.663</v>
      </c>
      <c r="F10" s="59">
        <v>233.457588</v>
      </c>
      <c r="G10" s="59">
        <v>525.693</v>
      </c>
      <c r="H10" s="59">
        <v>16550.763587999998</v>
      </c>
      <c r="I10" s="21"/>
    </row>
    <row r="11" spans="1:8" ht="19.5" customHeight="1">
      <c r="A11" s="26" t="s">
        <v>57</v>
      </c>
      <c r="B11" s="59">
        <v>674.216</v>
      </c>
      <c r="C11" s="59" t="s">
        <v>90</v>
      </c>
      <c r="D11" s="59">
        <v>0.045</v>
      </c>
      <c r="E11" s="59">
        <v>26.754</v>
      </c>
      <c r="F11" s="59">
        <v>15.088593000000001</v>
      </c>
      <c r="G11" s="59">
        <v>65.794</v>
      </c>
      <c r="H11" s="59">
        <v>781.8975929999999</v>
      </c>
    </row>
    <row r="12" spans="1:8" ht="19.5" customHeight="1">
      <c r="A12" s="26" t="s">
        <v>51</v>
      </c>
      <c r="B12" s="59">
        <v>421.975</v>
      </c>
      <c r="C12" s="59">
        <v>1.507</v>
      </c>
      <c r="D12" s="59">
        <v>0.046</v>
      </c>
      <c r="E12" s="59">
        <v>553.409</v>
      </c>
      <c r="F12" s="59">
        <v>7.561087000000001</v>
      </c>
      <c r="G12" s="59">
        <v>3.938</v>
      </c>
      <c r="H12" s="59">
        <v>988.436087</v>
      </c>
    </row>
    <row r="13" spans="1:8" ht="19.5" customHeight="1">
      <c r="A13" s="26" t="s">
        <v>53</v>
      </c>
      <c r="B13" s="59">
        <v>450.382</v>
      </c>
      <c r="C13" s="59">
        <v>3.528</v>
      </c>
      <c r="D13" s="59" t="s">
        <v>90</v>
      </c>
      <c r="E13" s="59">
        <v>146.504</v>
      </c>
      <c r="F13" s="59">
        <v>3.0649029999999997</v>
      </c>
      <c r="G13" s="59">
        <v>249.486</v>
      </c>
      <c r="H13" s="59">
        <v>852.9649029999999</v>
      </c>
    </row>
    <row r="14" spans="1:9" ht="19.5" customHeight="1">
      <c r="A14" s="26" t="s">
        <v>59</v>
      </c>
      <c r="B14" s="59">
        <v>2487.815</v>
      </c>
      <c r="C14" s="59">
        <v>2.743</v>
      </c>
      <c r="D14" s="59">
        <v>8.989</v>
      </c>
      <c r="E14" s="59">
        <v>427.245</v>
      </c>
      <c r="F14" s="59">
        <v>9.293833000000001</v>
      </c>
      <c r="G14" s="59">
        <v>31.643</v>
      </c>
      <c r="H14" s="59">
        <v>2967.728833</v>
      </c>
      <c r="I14" s="21"/>
    </row>
    <row r="15" spans="1:8" ht="19.5" customHeight="1">
      <c r="A15" s="26" t="s">
        <v>52</v>
      </c>
      <c r="B15" s="59">
        <v>438.222</v>
      </c>
      <c r="C15" s="59">
        <v>241.902</v>
      </c>
      <c r="D15" s="59">
        <v>720.728</v>
      </c>
      <c r="E15" s="59">
        <v>6412.866</v>
      </c>
      <c r="F15" s="59">
        <v>5.871703999999999</v>
      </c>
      <c r="G15" s="59">
        <v>818</v>
      </c>
      <c r="H15" s="59">
        <v>8637.589704</v>
      </c>
    </row>
    <row r="16" spans="1:16" ht="19.5" customHeight="1">
      <c r="A16" s="33" t="s">
        <v>15</v>
      </c>
      <c r="B16" s="57">
        <v>45182.692</v>
      </c>
      <c r="C16" s="57">
        <v>266.616</v>
      </c>
      <c r="D16" s="57">
        <v>793.212</v>
      </c>
      <c r="E16" s="57">
        <v>8516.158</v>
      </c>
      <c r="F16" s="57">
        <v>483.51961400000005</v>
      </c>
      <c r="G16" s="57">
        <v>2629.201</v>
      </c>
      <c r="H16" s="57">
        <v>57871.398614</v>
      </c>
      <c r="I16" s="21"/>
      <c r="J16" s="21"/>
      <c r="L16" s="21"/>
      <c r="M16" s="21"/>
      <c r="N16" s="21"/>
      <c r="O16" s="21"/>
      <c r="P16" s="21"/>
    </row>
    <row r="17" ht="12.75">
      <c r="A17" s="18" t="s">
        <v>28</v>
      </c>
    </row>
    <row r="19" spans="1:15" ht="12.75">
      <c r="A19" s="44" t="s">
        <v>86</v>
      </c>
      <c r="F19" s="2"/>
      <c r="I19" s="21"/>
      <c r="J19" s="21"/>
      <c r="K19" s="21"/>
      <c r="L19" s="21"/>
      <c r="M19" s="21"/>
      <c r="N19" s="21"/>
      <c r="O19" s="21"/>
    </row>
    <row r="20" spans="1:8" ht="12.75">
      <c r="A20" s="37"/>
      <c r="B20" s="22"/>
      <c r="C20" s="22"/>
      <c r="D20" s="22"/>
      <c r="E20" s="22"/>
      <c r="F20" s="22"/>
      <c r="G20" s="23"/>
      <c r="H20" s="23"/>
    </row>
    <row r="21" spans="2:8" ht="12.75">
      <c r="B21" s="21"/>
      <c r="C21" s="21"/>
      <c r="D21" s="21"/>
      <c r="E21" s="21"/>
      <c r="F21" s="21"/>
      <c r="G21" s="21"/>
      <c r="H21" s="21"/>
    </row>
    <row r="22" spans="2:8" ht="12.75">
      <c r="B22" s="21"/>
      <c r="C22" s="21"/>
      <c r="D22" s="21"/>
      <c r="E22" s="21"/>
      <c r="F22" s="21"/>
      <c r="G22" s="21"/>
      <c r="H22" s="21"/>
    </row>
    <row r="23" spans="2:8" ht="12.75">
      <c r="B23" s="21"/>
      <c r="C23" s="21"/>
      <c r="D23" s="21"/>
      <c r="E23" s="21"/>
      <c r="F23" s="21"/>
      <c r="G23" s="21"/>
      <c r="H23" s="21"/>
    </row>
    <row r="24" spans="2:8" ht="12.75">
      <c r="B24" s="21"/>
      <c r="C24" s="21"/>
      <c r="D24" s="21"/>
      <c r="E24" s="21"/>
      <c r="F24" s="21"/>
      <c r="G24" s="21"/>
      <c r="H24" s="21"/>
    </row>
    <row r="25" spans="2:8" ht="12.75">
      <c r="B25" s="21"/>
      <c r="C25" s="21"/>
      <c r="D25" s="21"/>
      <c r="E25" s="21"/>
      <c r="F25" s="21"/>
      <c r="G25" s="21"/>
      <c r="H25" s="21"/>
    </row>
    <row r="26" spans="2:8" ht="12.75">
      <c r="B26" s="21"/>
      <c r="C26" s="21"/>
      <c r="D26" s="21"/>
      <c r="E26" s="21"/>
      <c r="F26" s="21"/>
      <c r="G26" s="21"/>
      <c r="H26" s="21"/>
    </row>
    <row r="27" spans="2:8" ht="12.75">
      <c r="B27" s="21"/>
      <c r="C27" s="21"/>
      <c r="D27" s="21"/>
      <c r="E27" s="21"/>
      <c r="F27" s="21"/>
      <c r="G27" s="21"/>
      <c r="H27" s="21"/>
    </row>
    <row r="28" spans="2:8" ht="12.75">
      <c r="B28" s="21"/>
      <c r="C28" s="21"/>
      <c r="D28" s="21"/>
      <c r="E28" s="21"/>
      <c r="F28" s="21"/>
      <c r="G28" s="21"/>
      <c r="H28" s="21"/>
    </row>
    <row r="29" spans="2:8" ht="12.75">
      <c r="B29" s="21"/>
      <c r="C29" s="21"/>
      <c r="D29" s="21"/>
      <c r="E29" s="21"/>
      <c r="F29" s="21"/>
      <c r="G29" s="21"/>
      <c r="H29" s="21"/>
    </row>
    <row r="30" spans="2:8" ht="12.75">
      <c r="B30" s="21"/>
      <c r="C30" s="21"/>
      <c r="D30" s="21"/>
      <c r="E30" s="21"/>
      <c r="F30" s="21"/>
      <c r="G30" s="21"/>
      <c r="H30" s="21"/>
    </row>
    <row r="31" spans="2:8" ht="12.75">
      <c r="B31" s="21"/>
      <c r="C31" s="21"/>
      <c r="D31" s="21"/>
      <c r="E31" s="21"/>
      <c r="F31" s="21"/>
      <c r="G31" s="21"/>
      <c r="H31" s="21"/>
    </row>
    <row r="32" spans="2:8" ht="12.75">
      <c r="B32" s="21"/>
      <c r="C32" s="21"/>
      <c r="D32" s="21"/>
      <c r="E32" s="21"/>
      <c r="F32" s="21"/>
      <c r="G32" s="21"/>
      <c r="H32" s="21"/>
    </row>
    <row r="33" spans="2:8" ht="12.75">
      <c r="B33" s="21"/>
      <c r="C33" s="21"/>
      <c r="D33" s="21"/>
      <c r="E33" s="21"/>
      <c r="F33" s="21"/>
      <c r="G33" s="21"/>
      <c r="H33" s="21"/>
    </row>
    <row r="34" spans="2:8" ht="12.75">
      <c r="B34" s="21"/>
      <c r="C34" s="21"/>
      <c r="D34" s="21"/>
      <c r="E34" s="21"/>
      <c r="F34" s="21"/>
      <c r="G34" s="21"/>
      <c r="H34" s="21"/>
    </row>
    <row r="35" spans="2:8" ht="12.75">
      <c r="B35" s="21"/>
      <c r="C35" s="21"/>
      <c r="D35" s="21"/>
      <c r="E35" s="21"/>
      <c r="F35" s="21"/>
      <c r="G35" s="21"/>
      <c r="H35" s="21"/>
    </row>
    <row r="36" spans="2:8" ht="12.75">
      <c r="B36" s="21"/>
      <c r="C36" s="21"/>
      <c r="D36" s="21"/>
      <c r="E36" s="21"/>
      <c r="F36" s="21"/>
      <c r="G36" s="21"/>
      <c r="H36" s="21"/>
    </row>
    <row r="37" spans="2:8" ht="12.75">
      <c r="B37" s="21"/>
      <c r="C37" s="21"/>
      <c r="D37" s="21"/>
      <c r="E37" s="21"/>
      <c r="F37" s="21"/>
      <c r="G37" s="21"/>
      <c r="H37" s="21"/>
    </row>
    <row r="38" spans="2:8" ht="12.75">
      <c r="B38" s="21"/>
      <c r="C38" s="21"/>
      <c r="D38" s="21"/>
      <c r="E38" s="21"/>
      <c r="F38" s="21"/>
      <c r="G38" s="21"/>
      <c r="H38" s="21"/>
    </row>
    <row r="39" spans="2:8" ht="12.75">
      <c r="B39" s="21"/>
      <c r="C39" s="21"/>
      <c r="D39" s="21"/>
      <c r="E39" s="21"/>
      <c r="F39" s="21"/>
      <c r="G39" s="21"/>
      <c r="H39" s="21"/>
    </row>
    <row r="40" spans="2:8" ht="12.75">
      <c r="B40" s="21"/>
      <c r="C40" s="21"/>
      <c r="D40" s="21"/>
      <c r="E40" s="21"/>
      <c r="F40" s="21"/>
      <c r="G40" s="21"/>
      <c r="H40" s="21"/>
    </row>
    <row r="41" spans="1:8" ht="12.75">
      <c r="A41" s="24"/>
      <c r="B41" s="25"/>
      <c r="C41" s="25"/>
      <c r="D41" s="25"/>
      <c r="E41" s="25"/>
      <c r="F41" s="25"/>
      <c r="G41" s="25"/>
      <c r="H41" s="25"/>
    </row>
  </sheetData>
  <mergeCells count="4">
    <mergeCell ref="A1:H1"/>
    <mergeCell ref="A2:H2"/>
    <mergeCell ref="F6:H6"/>
    <mergeCell ref="A4:H4"/>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54"/>
  <sheetViews>
    <sheetView showGridLines="0" tabSelected="1" workbookViewId="0" topLeftCell="A1">
      <selection activeCell="A1" sqref="A1"/>
    </sheetView>
  </sheetViews>
  <sheetFormatPr defaultColWidth="11.421875" defaultRowHeight="12.75"/>
  <cols>
    <col min="1" max="1" width="27.00390625" style="0" customWidth="1"/>
    <col min="2" max="8" width="9.421875" style="0" customWidth="1"/>
  </cols>
  <sheetData>
    <row r="1" spans="1:8" ht="30.75" customHeight="1">
      <c r="A1" s="67" t="s">
        <v>89</v>
      </c>
      <c r="B1" s="67"/>
      <c r="C1" s="67"/>
      <c r="D1" s="67"/>
      <c r="E1" s="67"/>
      <c r="F1" s="67"/>
      <c r="G1" s="67"/>
      <c r="H1" s="67"/>
    </row>
    <row r="2" spans="1:8" ht="17.25" customHeight="1">
      <c r="A2" s="72" t="s">
        <v>60</v>
      </c>
      <c r="B2" s="72"/>
      <c r="C2" s="72"/>
      <c r="D2" s="72"/>
      <c r="E2" s="72"/>
      <c r="F2" s="72"/>
      <c r="G2" s="72"/>
      <c r="H2" s="72"/>
    </row>
    <row r="3" ht="13.5" customHeight="1"/>
    <row r="4" spans="1:8" ht="15.75">
      <c r="A4" s="71" t="s">
        <v>66</v>
      </c>
      <c r="B4" s="71"/>
      <c r="C4" s="71"/>
      <c r="D4" s="71"/>
      <c r="E4" s="71"/>
      <c r="F4" s="71"/>
      <c r="G4" s="71"/>
      <c r="H4" s="71"/>
    </row>
    <row r="5" ht="14.25" customHeight="1"/>
    <row r="6" spans="1:8" ht="12.75">
      <c r="A6" s="20" t="s">
        <v>68</v>
      </c>
      <c r="F6" s="69" t="s">
        <v>27</v>
      </c>
      <c r="G6" s="73"/>
      <c r="H6" s="73"/>
    </row>
    <row r="7" spans="1:8" ht="30" customHeight="1">
      <c r="A7" s="19" t="s">
        <v>58</v>
      </c>
      <c r="B7" s="30" t="s">
        <v>10</v>
      </c>
      <c r="C7" s="30" t="s">
        <v>11</v>
      </c>
      <c r="D7" s="31" t="s">
        <v>0</v>
      </c>
      <c r="E7" s="30" t="s">
        <v>12</v>
      </c>
      <c r="F7" s="30" t="s">
        <v>13</v>
      </c>
      <c r="G7" s="31" t="s">
        <v>14</v>
      </c>
      <c r="H7" s="32" t="s">
        <v>6</v>
      </c>
    </row>
    <row r="8" spans="1:9" ht="18" customHeight="1">
      <c r="A8" s="26" t="s">
        <v>54</v>
      </c>
      <c r="B8" s="59">
        <v>19562.325</v>
      </c>
      <c r="C8" s="59">
        <v>0.525</v>
      </c>
      <c r="D8" s="59">
        <v>19.5</v>
      </c>
      <c r="E8" s="59">
        <v>1581.852</v>
      </c>
      <c r="F8" s="59">
        <v>942.306</v>
      </c>
      <c r="G8" s="59">
        <v>1302.838</v>
      </c>
      <c r="H8" s="59">
        <v>23409.346</v>
      </c>
      <c r="I8" s="21"/>
    </row>
    <row r="9" spans="1:9" ht="18" customHeight="1">
      <c r="A9" s="26" t="s">
        <v>55</v>
      </c>
      <c r="B9" s="59">
        <v>16628.69</v>
      </c>
      <c r="C9" s="59">
        <v>45.411</v>
      </c>
      <c r="D9" s="59">
        <v>141.077</v>
      </c>
      <c r="E9" s="59">
        <v>10583.272</v>
      </c>
      <c r="F9" s="59">
        <v>26987.652</v>
      </c>
      <c r="G9" s="59">
        <v>9647.022</v>
      </c>
      <c r="H9" s="59">
        <v>64033.124</v>
      </c>
      <c r="I9" s="21"/>
    </row>
    <row r="10" spans="1:9" ht="18" customHeight="1">
      <c r="A10" s="26" t="s">
        <v>56</v>
      </c>
      <c r="B10" s="59">
        <v>41199.824</v>
      </c>
      <c r="C10" s="59">
        <v>78.034</v>
      </c>
      <c r="D10" s="59">
        <v>48.035</v>
      </c>
      <c r="E10" s="59">
        <v>30255.66</v>
      </c>
      <c r="F10" s="59">
        <v>15199.11</v>
      </c>
      <c r="G10" s="59">
        <v>2717.449</v>
      </c>
      <c r="H10" s="59">
        <v>89498.112</v>
      </c>
      <c r="I10" s="21"/>
    </row>
    <row r="11" spans="1:17" ht="18" customHeight="1">
      <c r="A11" s="26" t="s">
        <v>57</v>
      </c>
      <c r="B11" s="59">
        <v>5573.91</v>
      </c>
      <c r="C11" s="59">
        <v>33.334</v>
      </c>
      <c r="D11" s="59">
        <v>50.832</v>
      </c>
      <c r="E11" s="59">
        <v>7621.778</v>
      </c>
      <c r="F11" s="59">
        <v>10085.028</v>
      </c>
      <c r="G11" s="59">
        <v>5879.009</v>
      </c>
      <c r="H11" s="59">
        <v>29243.891</v>
      </c>
      <c r="I11" s="21"/>
      <c r="Q11" s="21"/>
    </row>
    <row r="12" spans="1:9" ht="18" customHeight="1">
      <c r="A12" s="26" t="s">
        <v>51</v>
      </c>
      <c r="B12" s="59">
        <v>10134.912</v>
      </c>
      <c r="C12" s="59">
        <v>25.864</v>
      </c>
      <c r="D12" s="59">
        <v>31.896</v>
      </c>
      <c r="E12" s="59">
        <v>1647.302</v>
      </c>
      <c r="F12" s="59">
        <v>166.553</v>
      </c>
      <c r="G12" s="59">
        <v>460.834</v>
      </c>
      <c r="H12" s="59">
        <v>12467.361</v>
      </c>
      <c r="I12" s="21"/>
    </row>
    <row r="13" spans="1:9" ht="18" customHeight="1">
      <c r="A13" s="26" t="s">
        <v>53</v>
      </c>
      <c r="B13" s="59">
        <v>1561.24</v>
      </c>
      <c r="C13" s="59">
        <v>0.206</v>
      </c>
      <c r="D13" s="59">
        <v>5.26</v>
      </c>
      <c r="E13" s="59">
        <v>1553.794</v>
      </c>
      <c r="F13" s="59">
        <v>63.788</v>
      </c>
      <c r="G13" s="59">
        <v>721.304</v>
      </c>
      <c r="H13" s="59">
        <v>3905.592</v>
      </c>
      <c r="I13" s="21"/>
    </row>
    <row r="14" spans="1:9" ht="18" customHeight="1">
      <c r="A14" s="26" t="s">
        <v>59</v>
      </c>
      <c r="B14" s="59">
        <v>2697.328</v>
      </c>
      <c r="C14" s="59">
        <v>28.61</v>
      </c>
      <c r="D14" s="59">
        <v>2.295</v>
      </c>
      <c r="E14" s="59">
        <v>3485.054</v>
      </c>
      <c r="F14" s="59">
        <v>322.832</v>
      </c>
      <c r="G14" s="59">
        <v>165.489</v>
      </c>
      <c r="H14" s="59">
        <v>6701.608</v>
      </c>
      <c r="I14" s="21"/>
    </row>
    <row r="15" spans="1:8" ht="18" customHeight="1">
      <c r="A15" s="26" t="s">
        <v>52</v>
      </c>
      <c r="B15" s="59">
        <v>112.025</v>
      </c>
      <c r="C15" s="59">
        <v>40.103</v>
      </c>
      <c r="D15" s="59">
        <v>2.35</v>
      </c>
      <c r="E15" s="59">
        <v>15080.718</v>
      </c>
      <c r="F15" s="59">
        <v>1512.729</v>
      </c>
      <c r="G15" s="59">
        <v>331.487</v>
      </c>
      <c r="H15" s="59">
        <v>17079.412</v>
      </c>
    </row>
    <row r="16" spans="1:9" ht="18" customHeight="1">
      <c r="A16" s="33" t="s">
        <v>15</v>
      </c>
      <c r="B16" s="57">
        <v>97470.254</v>
      </c>
      <c r="C16" s="57">
        <v>252.087</v>
      </c>
      <c r="D16" s="57">
        <v>301.245</v>
      </c>
      <c r="E16" s="57">
        <v>71809.43</v>
      </c>
      <c r="F16" s="57">
        <v>55279.998</v>
      </c>
      <c r="G16" s="57">
        <v>21225.432</v>
      </c>
      <c r="H16" s="57">
        <v>246338.446</v>
      </c>
      <c r="I16" s="21"/>
    </row>
    <row r="17" spans="1:8" ht="18" customHeight="1">
      <c r="A17" s="34" t="s">
        <v>28</v>
      </c>
      <c r="B17" s="27"/>
      <c r="C17" s="27"/>
      <c r="D17" s="27"/>
      <c r="E17" s="27"/>
      <c r="F17" s="27"/>
      <c r="G17" s="27"/>
      <c r="H17" s="27"/>
    </row>
    <row r="18" ht="16.5" customHeight="1"/>
    <row r="19" spans="1:8" ht="12.75">
      <c r="A19" s="16" t="s">
        <v>67</v>
      </c>
      <c r="F19" s="69" t="s">
        <v>27</v>
      </c>
      <c r="G19" s="70"/>
      <c r="H19" s="70"/>
    </row>
    <row r="20" spans="1:8" ht="30" customHeight="1">
      <c r="A20" s="19" t="s">
        <v>58</v>
      </c>
      <c r="B20" s="30" t="s">
        <v>10</v>
      </c>
      <c r="C20" s="30" t="s">
        <v>11</v>
      </c>
      <c r="D20" s="31" t="s">
        <v>0</v>
      </c>
      <c r="E20" s="30" t="s">
        <v>12</v>
      </c>
      <c r="F20" s="30" t="s">
        <v>13</v>
      </c>
      <c r="G20" s="31" t="s">
        <v>14</v>
      </c>
      <c r="H20" s="32" t="s">
        <v>6</v>
      </c>
    </row>
    <row r="21" spans="1:9" ht="18" customHeight="1">
      <c r="A21" s="26" t="s">
        <v>54</v>
      </c>
      <c r="B21" s="59">
        <v>21350.051</v>
      </c>
      <c r="C21" s="59">
        <v>7.804</v>
      </c>
      <c r="D21" s="59">
        <v>20.483</v>
      </c>
      <c r="E21" s="59">
        <v>2310.694</v>
      </c>
      <c r="F21" s="59">
        <v>6132.516</v>
      </c>
      <c r="G21" s="59">
        <v>3859.298</v>
      </c>
      <c r="H21" s="59">
        <v>33680.846</v>
      </c>
      <c r="I21" s="21"/>
    </row>
    <row r="22" spans="1:9" ht="18" customHeight="1">
      <c r="A22" s="26" t="s">
        <v>55</v>
      </c>
      <c r="B22" s="59">
        <v>22989.748</v>
      </c>
      <c r="C22" s="59">
        <v>20.652</v>
      </c>
      <c r="D22" s="59">
        <v>14.548</v>
      </c>
      <c r="E22" s="59">
        <v>2860.503</v>
      </c>
      <c r="F22" s="59">
        <v>28448.608</v>
      </c>
      <c r="G22" s="59">
        <v>11511.593</v>
      </c>
      <c r="H22" s="59">
        <v>65845.652</v>
      </c>
      <c r="I22" s="21"/>
    </row>
    <row r="23" spans="1:9" ht="18" customHeight="1">
      <c r="A23" s="26" t="s">
        <v>56</v>
      </c>
      <c r="B23" s="59">
        <v>28121.981</v>
      </c>
      <c r="C23" s="59">
        <v>3.667</v>
      </c>
      <c r="D23" s="59">
        <v>41.839</v>
      </c>
      <c r="E23" s="59">
        <v>2976.033</v>
      </c>
      <c r="F23" s="59">
        <v>31242.8</v>
      </c>
      <c r="G23" s="59">
        <v>22401.375</v>
      </c>
      <c r="H23" s="59">
        <v>84787.695</v>
      </c>
      <c r="I23" s="21"/>
    </row>
    <row r="24" spans="1:9" ht="18" customHeight="1">
      <c r="A24" s="26" t="s">
        <v>57</v>
      </c>
      <c r="B24" s="59">
        <v>2898.725</v>
      </c>
      <c r="C24" s="59" t="s">
        <v>90</v>
      </c>
      <c r="D24" s="59">
        <v>0.165</v>
      </c>
      <c r="E24" s="59">
        <v>272.135</v>
      </c>
      <c r="F24" s="59">
        <v>1531.162</v>
      </c>
      <c r="G24" s="59">
        <v>1280.129</v>
      </c>
      <c r="H24" s="59">
        <v>5982.316</v>
      </c>
      <c r="I24" s="21"/>
    </row>
    <row r="25" spans="1:9" ht="18" customHeight="1">
      <c r="A25" s="26" t="s">
        <v>51</v>
      </c>
      <c r="B25" s="59">
        <v>1364.047</v>
      </c>
      <c r="C25" s="59">
        <v>4.049</v>
      </c>
      <c r="D25" s="59">
        <v>0.186</v>
      </c>
      <c r="E25" s="59">
        <v>4663.095</v>
      </c>
      <c r="F25" s="59">
        <v>1972.973</v>
      </c>
      <c r="G25" s="59">
        <v>872.803</v>
      </c>
      <c r="H25" s="59">
        <v>8877.153</v>
      </c>
      <c r="I25" s="21"/>
    </row>
    <row r="26" spans="1:8" ht="18" customHeight="1">
      <c r="A26" s="26" t="s">
        <v>53</v>
      </c>
      <c r="B26" s="59">
        <v>454.078</v>
      </c>
      <c r="C26" s="59">
        <v>15.246</v>
      </c>
      <c r="D26" s="59" t="s">
        <v>90</v>
      </c>
      <c r="E26" s="59">
        <v>994.456</v>
      </c>
      <c r="F26" s="59">
        <v>420.34</v>
      </c>
      <c r="G26" s="59">
        <v>1337.535</v>
      </c>
      <c r="H26" s="59">
        <v>3221.655</v>
      </c>
    </row>
    <row r="27" spans="1:9" ht="18" customHeight="1">
      <c r="A27" s="26" t="s">
        <v>59</v>
      </c>
      <c r="B27" s="59">
        <v>2387.329</v>
      </c>
      <c r="C27" s="59">
        <v>2.61</v>
      </c>
      <c r="D27" s="59">
        <v>18.047</v>
      </c>
      <c r="E27" s="59">
        <v>2987.244</v>
      </c>
      <c r="F27" s="59">
        <v>1386.479</v>
      </c>
      <c r="G27" s="59">
        <v>1585.154</v>
      </c>
      <c r="H27" s="59">
        <v>8366.863</v>
      </c>
      <c r="I27" s="21"/>
    </row>
    <row r="28" spans="1:8" ht="18" customHeight="1">
      <c r="A28" s="26" t="s">
        <v>52</v>
      </c>
      <c r="B28" s="59">
        <v>285.399</v>
      </c>
      <c r="C28" s="59">
        <v>136.349</v>
      </c>
      <c r="D28" s="59">
        <v>25.22</v>
      </c>
      <c r="E28" s="59">
        <v>14228.34</v>
      </c>
      <c r="F28" s="59">
        <v>3106.602</v>
      </c>
      <c r="G28" s="59">
        <v>1406.51</v>
      </c>
      <c r="H28" s="59">
        <v>19188.42</v>
      </c>
    </row>
    <row r="29" spans="1:9" ht="18" customHeight="1">
      <c r="A29" s="33" t="s">
        <v>15</v>
      </c>
      <c r="B29" s="57">
        <v>79851.358</v>
      </c>
      <c r="C29" s="57">
        <v>190.377</v>
      </c>
      <c r="D29" s="57">
        <v>120.488</v>
      </c>
      <c r="E29" s="57">
        <v>31292.5</v>
      </c>
      <c r="F29" s="57">
        <v>74241.48</v>
      </c>
      <c r="G29" s="57">
        <v>44254.397</v>
      </c>
      <c r="H29" s="57">
        <v>229950.6</v>
      </c>
      <c r="I29" s="21"/>
    </row>
    <row r="30" spans="1:8" ht="17.25" customHeight="1">
      <c r="A30" s="34" t="s">
        <v>28</v>
      </c>
      <c r="B30" s="27"/>
      <c r="C30" s="27"/>
      <c r="D30" s="27"/>
      <c r="E30" s="27"/>
      <c r="F30" s="27"/>
      <c r="G30" s="27"/>
      <c r="H30" s="27"/>
    </row>
    <row r="31" ht="12.75">
      <c r="F31" s="2"/>
    </row>
    <row r="32" ht="12.75">
      <c r="A32" s="44" t="s">
        <v>86</v>
      </c>
    </row>
    <row r="33" spans="1:8" ht="12.75">
      <c r="A33" s="37"/>
      <c r="B33" s="22"/>
      <c r="C33" s="22"/>
      <c r="D33" s="22"/>
      <c r="E33" s="22"/>
      <c r="F33" s="22"/>
      <c r="G33" s="23"/>
      <c r="H33" s="23"/>
    </row>
    <row r="34" spans="2:8" ht="12.75">
      <c r="B34" s="21"/>
      <c r="C34" s="21"/>
      <c r="D34" s="21"/>
      <c r="E34" s="21"/>
      <c r="F34" s="21"/>
      <c r="G34" s="21"/>
      <c r="H34" s="21"/>
    </row>
    <row r="35" spans="2:8" ht="12.75">
      <c r="B35" s="21"/>
      <c r="C35" s="21"/>
      <c r="D35" s="21"/>
      <c r="E35" s="21"/>
      <c r="F35" s="21"/>
      <c r="G35" s="21"/>
      <c r="H35" s="21"/>
    </row>
    <row r="36" spans="2:8" ht="12.75">
      <c r="B36" s="21"/>
      <c r="C36" s="21"/>
      <c r="D36" s="21"/>
      <c r="E36" s="21"/>
      <c r="F36" s="21"/>
      <c r="G36" s="21"/>
      <c r="H36" s="21"/>
    </row>
    <row r="37" spans="2:8" ht="12.75">
      <c r="B37" s="21"/>
      <c r="C37" s="21"/>
      <c r="D37" s="21"/>
      <c r="E37" s="21"/>
      <c r="F37" s="21"/>
      <c r="G37" s="21"/>
      <c r="H37" s="21"/>
    </row>
    <row r="38" spans="2:8" ht="12.75">
      <c r="B38" s="21"/>
      <c r="C38" s="21"/>
      <c r="D38" s="21"/>
      <c r="E38" s="21"/>
      <c r="F38" s="21"/>
      <c r="G38" s="21"/>
      <c r="H38" s="21"/>
    </row>
    <row r="39" spans="2:8" ht="12.75">
      <c r="B39" s="21"/>
      <c r="C39" s="21"/>
      <c r="D39" s="21"/>
      <c r="E39" s="21"/>
      <c r="F39" s="21"/>
      <c r="G39" s="21"/>
      <c r="H39" s="21"/>
    </row>
    <row r="40" spans="2:8" ht="12.75">
      <c r="B40" s="21"/>
      <c r="C40" s="21"/>
      <c r="D40" s="21"/>
      <c r="E40" s="21"/>
      <c r="F40" s="21"/>
      <c r="G40" s="21"/>
      <c r="H40" s="21"/>
    </row>
    <row r="41" spans="2:8" ht="12.75">
      <c r="B41" s="21"/>
      <c r="C41" s="21"/>
      <c r="D41" s="21"/>
      <c r="E41" s="21"/>
      <c r="F41" s="21"/>
      <c r="G41" s="21"/>
      <c r="H41" s="21"/>
    </row>
    <row r="42" spans="2:8" ht="12.75">
      <c r="B42" s="21"/>
      <c r="C42" s="21"/>
      <c r="D42" s="21"/>
      <c r="E42" s="21"/>
      <c r="F42" s="21"/>
      <c r="G42" s="21"/>
      <c r="H42" s="21"/>
    </row>
    <row r="43" spans="2:8" ht="12.75">
      <c r="B43" s="21"/>
      <c r="C43" s="21"/>
      <c r="D43" s="21"/>
      <c r="E43" s="21"/>
      <c r="F43" s="21"/>
      <c r="G43" s="21"/>
      <c r="H43" s="21"/>
    </row>
    <row r="44" spans="2:8" ht="12.75">
      <c r="B44" s="21"/>
      <c r="C44" s="21"/>
      <c r="D44" s="21"/>
      <c r="E44" s="21"/>
      <c r="F44" s="21"/>
      <c r="G44" s="21"/>
      <c r="H44" s="21"/>
    </row>
    <row r="45" spans="2:8" ht="12.75">
      <c r="B45" s="21"/>
      <c r="C45" s="21"/>
      <c r="D45" s="21"/>
      <c r="E45" s="21"/>
      <c r="F45" s="21"/>
      <c r="G45" s="21"/>
      <c r="H45" s="21"/>
    </row>
    <row r="46" spans="2:8" ht="12.75">
      <c r="B46" s="21"/>
      <c r="C46" s="21"/>
      <c r="D46" s="21"/>
      <c r="E46" s="21"/>
      <c r="F46" s="21"/>
      <c r="G46" s="21"/>
      <c r="H46" s="21"/>
    </row>
    <row r="47" spans="2:8" ht="12.75">
      <c r="B47" s="21"/>
      <c r="C47" s="21"/>
      <c r="D47" s="21"/>
      <c r="E47" s="21"/>
      <c r="F47" s="21"/>
      <c r="G47" s="21"/>
      <c r="H47" s="21"/>
    </row>
    <row r="48" spans="2:8" ht="12.75">
      <c r="B48" s="21"/>
      <c r="C48" s="21"/>
      <c r="D48" s="21"/>
      <c r="E48" s="21"/>
      <c r="F48" s="21"/>
      <c r="G48" s="21"/>
      <c r="H48" s="21"/>
    </row>
    <row r="49" spans="2:8" ht="12.75">
      <c r="B49" s="21"/>
      <c r="C49" s="21"/>
      <c r="D49" s="21"/>
      <c r="E49" s="21"/>
      <c r="F49" s="21"/>
      <c r="G49" s="21"/>
      <c r="H49" s="21"/>
    </row>
    <row r="50" spans="2:8" ht="12.75">
      <c r="B50" s="21"/>
      <c r="C50" s="21"/>
      <c r="D50" s="21"/>
      <c r="E50" s="21"/>
      <c r="F50" s="21"/>
      <c r="G50" s="21"/>
      <c r="H50" s="21"/>
    </row>
    <row r="51" spans="2:8" ht="12.75">
      <c r="B51" s="21"/>
      <c r="C51" s="21"/>
      <c r="D51" s="21"/>
      <c r="E51" s="21"/>
      <c r="F51" s="21"/>
      <c r="G51" s="21"/>
      <c r="H51" s="21"/>
    </row>
    <row r="52" spans="2:8" ht="12.75">
      <c r="B52" s="21"/>
      <c r="C52" s="21"/>
      <c r="D52" s="21"/>
      <c r="E52" s="21"/>
      <c r="F52" s="21"/>
      <c r="G52" s="21"/>
      <c r="H52" s="21"/>
    </row>
    <row r="53" spans="2:8" ht="12.75">
      <c r="B53" s="21"/>
      <c r="C53" s="21"/>
      <c r="D53" s="21"/>
      <c r="E53" s="21"/>
      <c r="F53" s="21"/>
      <c r="G53" s="21"/>
      <c r="H53" s="21"/>
    </row>
    <row r="54" spans="1:8" ht="12.75">
      <c r="A54" s="24"/>
      <c r="B54" s="25"/>
      <c r="C54" s="25"/>
      <c r="D54" s="25"/>
      <c r="E54" s="25"/>
      <c r="F54" s="25"/>
      <c r="G54" s="25"/>
      <c r="H54" s="25"/>
    </row>
  </sheetData>
  <mergeCells count="5">
    <mergeCell ref="A1:H1"/>
    <mergeCell ref="A2:H2"/>
    <mergeCell ref="F6:H6"/>
    <mergeCell ref="F19:H19"/>
    <mergeCell ref="A4:H4"/>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Echanges extracommunautaires pays tiers selon mode transport 2015</dc:title>
  <dc:subject>2015</dc:subject>
  <dc:creator>SDES</dc:creator>
  <cp:keywords/>
  <dc:description/>
  <cp:lastModifiedBy>JAMIN</cp:lastModifiedBy>
  <cp:lastPrinted>2017-03-21T16:38:15Z</cp:lastPrinted>
  <dcterms:created xsi:type="dcterms:W3CDTF">2011-12-07T15:55:35Z</dcterms:created>
  <dcterms:modified xsi:type="dcterms:W3CDTF">2017-07-31T14:09:55Z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