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555" windowWidth="18315" windowHeight="11640" activeTab="0"/>
  </bookViews>
  <sheets>
    <sheet name="Sommaire" sheetId="1" r:id="rId1"/>
    <sheet name="Avertissement" sheetId="2" r:id="rId2"/>
    <sheet name="T70-2-1-2015" sheetId="3" r:id="rId3"/>
    <sheet name="T70-2-2-2015" sheetId="4" r:id="rId4"/>
  </sheets>
  <definedNames/>
  <calcPr fullCalcOnLoad="1"/>
</workbook>
</file>

<file path=xl/sharedStrings.xml><?xml version="1.0" encoding="utf-8"?>
<sst xmlns="http://schemas.openxmlformats.org/spreadsheetml/2006/main" count="319" uniqueCount="80">
  <si>
    <t>Unité : million d'euros</t>
  </si>
  <si>
    <t>02</t>
  </si>
  <si>
    <t>03</t>
  </si>
  <si>
    <t>04</t>
  </si>
  <si>
    <t>05</t>
  </si>
  <si>
    <t>06</t>
  </si>
  <si>
    <t>07</t>
  </si>
  <si>
    <t>16</t>
  </si>
  <si>
    <t>17</t>
  </si>
  <si>
    <t>18</t>
  </si>
  <si>
    <t>19</t>
  </si>
  <si>
    <t>20</t>
  </si>
  <si>
    <t>TOTAL</t>
  </si>
  <si>
    <t>Région de destination</t>
  </si>
  <si>
    <t xml:space="preserve">Île-de-France </t>
  </si>
  <si>
    <t>Champagne-Ardenne</t>
  </si>
  <si>
    <t>Picardie</t>
  </si>
  <si>
    <t>Haute-Normandie</t>
  </si>
  <si>
    <t>Centre</t>
  </si>
  <si>
    <t>Basse-Normandie</t>
  </si>
  <si>
    <t>Bourgogne</t>
  </si>
  <si>
    <t>Nord-Pas-de-Calais</t>
  </si>
  <si>
    <t>Lorraine</t>
  </si>
  <si>
    <t>Alsace</t>
  </si>
  <si>
    <t>Franche-Comté</t>
  </si>
  <si>
    <t>Pays de la Loire</t>
  </si>
  <si>
    <t>Bretagne</t>
  </si>
  <si>
    <t>Poitou-Charentes</t>
  </si>
  <si>
    <t>Aquitaine</t>
  </si>
  <si>
    <t>Midi-Pyrénées</t>
  </si>
  <si>
    <t>Limousin</t>
  </si>
  <si>
    <t>Rhône-Alpes</t>
  </si>
  <si>
    <t>Auvergne</t>
  </si>
  <si>
    <t>Languedoc-Roussillon</t>
  </si>
  <si>
    <t>PACA-Corse</t>
  </si>
  <si>
    <t>TOTAL France Métropolitaine</t>
  </si>
  <si>
    <t>*</t>
  </si>
  <si>
    <t xml:space="preserve">01 : Produits de l'agriculture, de la chasse, de la forêt et de la pêche </t>
  </si>
  <si>
    <t>02 : Houille et lignite ; pétrole brut et gaz naturel</t>
  </si>
  <si>
    <t>03 : Minerais, tourbe et autres produits d'extraction</t>
  </si>
  <si>
    <t>04 : Produits alimentaires, boissons et tabac</t>
  </si>
  <si>
    <t>05 : Textiles, cuir et produits dérivés</t>
  </si>
  <si>
    <t>06 : Bois, pâte à papier, papier et produits de l'édition</t>
  </si>
  <si>
    <t>07 : Coke et produits pétroliers raffinés</t>
  </si>
  <si>
    <t>08 : Produits chimiques, caoutchouc, plastique et combustible nucléaire</t>
  </si>
  <si>
    <t>09 : Autres produits minéraux non métalliques</t>
  </si>
  <si>
    <t>10 : Métaux de base, produits métalliques</t>
  </si>
  <si>
    <t>12 : Matériel de transport</t>
  </si>
  <si>
    <t>14 : Matières premières secondaires ; déchets</t>
  </si>
  <si>
    <t>15 : Courrier, colis</t>
  </si>
  <si>
    <t>16 : Équipement pour transport de fret</t>
  </si>
  <si>
    <t>17 : Déménagements ; biens non marchands ; véhicules en réparation</t>
  </si>
  <si>
    <t>18 : Marchandises groupées</t>
  </si>
  <si>
    <t>19 : Marchandises non identifiables</t>
  </si>
  <si>
    <t>Région de provenance</t>
  </si>
  <si>
    <r>
      <t>Division NST 2007</t>
    </r>
    <r>
      <rPr>
        <vertAlign val="superscript"/>
        <sz val="9"/>
        <rFont val="Arial"/>
        <family val="2"/>
      </rPr>
      <t>*</t>
    </r>
  </si>
  <si>
    <t>Valeur</t>
  </si>
  <si>
    <t>AVERTISSEMENT</t>
  </si>
  <si>
    <t>3.5. ÉCHANGES DES RÉGIONS FRANÇAISES SELON LA NATURE DE MARCHANDISE</t>
  </si>
  <si>
    <t>11 : Machines et matériel nca, produits des TIC et instruments de précision</t>
  </si>
  <si>
    <t>13 : Meubles ; autres produits manufacturés nca</t>
  </si>
  <si>
    <t>20 : Autres marchandises, nca</t>
  </si>
  <si>
    <t>Tableaux sources « Transport » : Transport national, international et transit</t>
  </si>
  <si>
    <t>Seuls les modes route et voie navigable sont affichés sans restriction. Les données sur le transport par chemin de fer ne peuvent être diffusées avec le même détail en raison du secret statistique.</t>
  </si>
  <si>
    <t>Les données de transport routier sont uniquement celles du pavillon français.</t>
  </si>
  <si>
    <t>Tableaux sources « Douane » : Commerce extérieur</t>
  </si>
  <si>
    <t>Depuis 2006, certains échanges de biens ne sont plus renseignés en tonnes dans les fichiers transmis par la DGDDI (Douanes) en particulier pour les introductions et expéditions avec les pays de l’UE ainsi que les importations en provenance des pays tiers. Seuls les tonnages des exportations vers les pays tiers sont disponibles.</t>
  </si>
  <si>
    <t>Les statistiques relatives à la nature de la marchandise dans ces tableaux sont classées selon la nomenclature uniforme des marchandises pour les statistiques de transport, 2007 (NST 2007).</t>
  </si>
  <si>
    <t>Télécharger la NST 2007</t>
  </si>
  <si>
    <t>Des informations complémentaires sur la base SitraM, les sources, les définitions, les découpages géographiques sont consultables à partir des métadonnées.</t>
  </si>
  <si>
    <t>Téléchargez les métadonnées</t>
  </si>
  <si>
    <t>nca = non classé ailleurs</t>
  </si>
  <si>
    <t>nd = non disponible</t>
  </si>
  <si>
    <t>Les cases non renseignées signifient qu'il n'y a pas eu de transport de ce type de marchandises.</t>
  </si>
  <si>
    <t>La valeur "0" correspond à un transport de marchandises dont la valeur arrondie est inférieure à une unité.</t>
  </si>
  <si>
    <t>Sources : SOeS, SitraM, DGDDI (Douanes)</t>
  </si>
  <si>
    <t>TRANSPORT INTERNATIONAL ENTRANT PAR RÉGION EN 2015</t>
  </si>
  <si>
    <t>TRANSPORT INTERNATIONAL SORTANT PAR RÉGION EN 2015</t>
  </si>
  <si>
    <t/>
  </si>
  <si>
    <t>COMMERCE EXTERIEUR 2015</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</si>
</sst>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Vrai&quot;;&quot;Vrai&quot;;&quot;Faux&quot;"/>
    <numFmt numFmtId="166" formatCode="&quot;Actif&quot;;&quot;Actif&quot;;&quot;Inactif&quot;"/>
    <numFmt numFmtId="167" formatCode="_(* #,##0.00_);_(* \(#,##0.00\);_(* &quot;-&quot;??_);_(@_)"/>
    <numFmt numFmtId="168" formatCode="_(* #,##0_);_(* \(#,##0\);_(* &quot;-&quot;_);_(@_)"/>
    <numFmt numFmtId="169" formatCode="_(&quot;$&quot;* #,##0.00_);_(&quot;$&quot;* \(#,##0.00\);_(&quot;$&quot;* &quot;-&quot;??_);_(@_)"/>
    <numFmt numFmtId="170" formatCode="_(&quot;$&quot;* #,##0_);_(&quot;$&quot;* \(#,##0\);_(&quot;$&quot;* &quot;-&quot;_);_(@_)"/>
  </numFmts>
  <fonts count="22">
    <font>
      <sz val="10"/>
      <name val="Arial"/>
      <family val="0"/>
    </font>
    <font>
      <u val="single"/>
      <sz val="10"/>
      <color indexed="12"/>
      <name val="Arial"/>
      <family val="0"/>
    </font>
    <font>
      <u val="single"/>
      <sz val="10"/>
      <color indexed="36"/>
      <name val="Arial"/>
      <family val="0"/>
    </font>
    <font>
      <sz val="9"/>
      <name val="Arial"/>
      <family val="2"/>
    </font>
    <font>
      <b/>
      <sz val="9"/>
      <name val="Arial"/>
      <family val="2"/>
    </font>
    <font>
      <i/>
      <sz val="9"/>
      <name val="Arial"/>
      <family val="2"/>
    </font>
    <font>
      <vertAlign val="superscript"/>
      <sz val="9"/>
      <name val="Arial"/>
      <family val="2"/>
    </font>
    <font>
      <sz val="8"/>
      <name val="Arial"/>
      <family val="2"/>
    </font>
    <font>
      <vertAlign val="superscript"/>
      <sz val="10"/>
      <name val="Arial"/>
      <family val="0"/>
    </font>
    <font>
      <b/>
      <sz val="14"/>
      <name val="Arial"/>
      <family val="2"/>
    </font>
    <font>
      <b/>
      <sz val="12"/>
      <name val="Arial"/>
      <family val="2"/>
    </font>
    <font>
      <sz val="14"/>
      <name val="Arial"/>
      <family val="2"/>
    </font>
    <font>
      <b/>
      <sz val="14"/>
      <color indexed="8"/>
      <name val="Arial"/>
      <family val="2"/>
    </font>
    <font>
      <sz val="10"/>
      <color indexed="8"/>
      <name val="Arial"/>
      <family val="2"/>
    </font>
    <font>
      <sz val="11"/>
      <color indexed="8"/>
      <name val="Arial"/>
      <family val="2"/>
    </font>
    <font>
      <sz val="7"/>
      <name val="Arial"/>
      <family val="2"/>
    </font>
    <font>
      <b/>
      <u val="single"/>
      <sz val="12"/>
      <name val="Arial"/>
      <family val="2"/>
    </font>
    <font>
      <sz val="11"/>
      <name val="Arial"/>
      <family val="2"/>
    </font>
    <font>
      <i/>
      <u val="single"/>
      <sz val="11"/>
      <color indexed="12"/>
      <name val="Arial"/>
      <family val="2"/>
    </font>
    <font>
      <b/>
      <sz val="11"/>
      <name val="Arial"/>
      <family val="2"/>
    </font>
    <font>
      <b/>
      <u val="single"/>
      <sz val="12"/>
      <color indexed="12"/>
      <name val="Arial"/>
      <family val="0"/>
    </font>
    <font>
      <b/>
      <sz val="12"/>
      <color indexed="8"/>
      <name val="Arial"/>
      <family val="0"/>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7">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Alignment="1">
      <alignment/>
    </xf>
    <xf numFmtId="0" fontId="4" fillId="0" borderId="1" xfId="0" applyFont="1" applyBorder="1" applyAlignment="1">
      <alignment/>
    </xf>
    <xf numFmtId="0" fontId="3" fillId="0" borderId="1" xfId="0" applyFont="1" applyBorder="1" applyAlignment="1">
      <alignment/>
    </xf>
    <xf numFmtId="0" fontId="3" fillId="0" borderId="2" xfId="0" applyFont="1" applyBorder="1" applyAlignment="1">
      <alignment horizontal="right" vertical="center"/>
    </xf>
    <xf numFmtId="164" fontId="3" fillId="0" borderId="2" xfId="0" applyNumberFormat="1" applyFont="1" applyBorder="1" applyAlignment="1">
      <alignment/>
    </xf>
    <xf numFmtId="49" fontId="3" fillId="0" borderId="2" xfId="0" applyNumberFormat="1" applyFont="1" applyBorder="1" applyAlignment="1">
      <alignment horizontal="right" vertical="center"/>
    </xf>
    <xf numFmtId="164" fontId="3" fillId="0" borderId="2" xfId="0" applyNumberFormat="1" applyFont="1" applyBorder="1" applyAlignment="1">
      <alignment/>
    </xf>
    <xf numFmtId="164" fontId="3" fillId="0" borderId="2" xfId="0" applyNumberFormat="1" applyFont="1" applyBorder="1" applyAlignment="1">
      <alignment horizontal="right" vertical="center"/>
    </xf>
    <xf numFmtId="164" fontId="3" fillId="0" borderId="0" xfId="0" applyNumberFormat="1" applyFont="1" applyBorder="1" applyAlignment="1">
      <alignment horizontal="right" vertical="center"/>
    </xf>
    <xf numFmtId="0" fontId="3" fillId="0" borderId="2" xfId="0" applyFont="1" applyBorder="1" applyAlignment="1">
      <alignment/>
    </xf>
    <xf numFmtId="49" fontId="4" fillId="0" borderId="2" xfId="0" applyNumberFormat="1" applyFont="1" applyBorder="1" applyAlignment="1">
      <alignment horizontal="right" vertical="center" wrapText="1"/>
    </xf>
    <xf numFmtId="0" fontId="3" fillId="0" borderId="1" xfId="0" applyFont="1" applyBorder="1" applyAlignment="1">
      <alignment horizontal="left"/>
    </xf>
    <xf numFmtId="0" fontId="3" fillId="0" borderId="1" xfId="0" applyFont="1" applyBorder="1" applyAlignment="1">
      <alignment horizontal="center" vertical="center" wrapText="1"/>
    </xf>
    <xf numFmtId="0" fontId="7" fillId="0" borderId="1" xfId="0" applyFont="1" applyBorder="1" applyAlignment="1">
      <alignment horizontal="right" wrapText="1"/>
    </xf>
    <xf numFmtId="0" fontId="3" fillId="0" borderId="1" xfId="0" applyFont="1" applyBorder="1" applyAlignment="1">
      <alignment horizontal="center" vertical="center"/>
    </xf>
    <xf numFmtId="49" fontId="3" fillId="0" borderId="1" xfId="0" applyNumberFormat="1" applyFont="1" applyBorder="1" applyAlignment="1">
      <alignment horizontal="center" vertical="center" wrapText="1"/>
    </xf>
    <xf numFmtId="0" fontId="3" fillId="0" borderId="0" xfId="0" applyFont="1" applyAlignment="1">
      <alignment wrapText="1"/>
    </xf>
    <xf numFmtId="0" fontId="4" fillId="0" borderId="3" xfId="0" applyFont="1" applyBorder="1" applyAlignment="1">
      <alignment/>
    </xf>
    <xf numFmtId="3" fontId="4" fillId="0" borderId="3" xfId="0" applyNumberFormat="1" applyFont="1" applyBorder="1" applyAlignment="1">
      <alignment/>
    </xf>
    <xf numFmtId="49" fontId="8" fillId="0" borderId="0" xfId="0" applyNumberFormat="1" applyFont="1" applyAlignment="1">
      <alignment/>
    </xf>
    <xf numFmtId="0" fontId="3" fillId="0" borderId="0" xfId="0" applyFont="1" applyAlignment="1">
      <alignment horizontal="left"/>
    </xf>
    <xf numFmtId="0" fontId="10" fillId="0" borderId="0" xfId="0" applyFont="1" applyAlignment="1">
      <alignment horizontal="center"/>
    </xf>
    <xf numFmtId="0" fontId="9" fillId="0" borderId="0" xfId="0" applyFont="1" applyAlignment="1">
      <alignment horizontal="center"/>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0" fillId="0" borderId="0" xfId="0" applyFont="1" applyAlignment="1">
      <alignment/>
    </xf>
    <xf numFmtId="0" fontId="17" fillId="0" borderId="0" xfId="0" applyFont="1" applyAlignment="1">
      <alignment wrapText="1"/>
    </xf>
    <xf numFmtId="0" fontId="17" fillId="0" borderId="0" xfId="0" applyFont="1" applyAlignment="1">
      <alignment/>
    </xf>
    <xf numFmtId="0" fontId="18" fillId="0" borderId="0" xfId="15" applyFont="1" applyAlignment="1">
      <alignment/>
    </xf>
    <xf numFmtId="0" fontId="19" fillId="0" borderId="0" xfId="0" applyFont="1" applyAlignment="1">
      <alignment/>
    </xf>
    <xf numFmtId="3" fontId="3" fillId="0" borderId="0" xfId="0" applyNumberFormat="1" applyFont="1" applyAlignment="1">
      <alignment/>
    </xf>
    <xf numFmtId="3" fontId="4" fillId="0" borderId="0" xfId="0" applyNumberFormat="1" applyFont="1" applyAlignment="1">
      <alignment/>
    </xf>
    <xf numFmtId="0" fontId="3" fillId="0" borderId="0" xfId="0" applyFont="1" applyBorder="1" applyAlignment="1">
      <alignment/>
    </xf>
    <xf numFmtId="3" fontId="0" fillId="0" borderId="0" xfId="0" applyNumberFormat="1" applyAlignment="1">
      <alignment/>
    </xf>
    <xf numFmtId="3" fontId="3" fillId="0" borderId="0" xfId="0" applyNumberFormat="1" applyFont="1" applyAlignment="1">
      <alignment/>
    </xf>
    <xf numFmtId="3" fontId="3" fillId="0" borderId="2" xfId="0" applyNumberFormat="1" applyFont="1" applyBorder="1" applyAlignment="1">
      <alignment/>
    </xf>
    <xf numFmtId="3" fontId="3" fillId="0" borderId="0" xfId="0" applyNumberFormat="1" applyFont="1" applyBorder="1" applyAlignment="1">
      <alignment/>
    </xf>
    <xf numFmtId="3" fontId="4" fillId="0" borderId="2" xfId="0" applyNumberFormat="1" applyFont="1" applyBorder="1" applyAlignment="1">
      <alignment/>
    </xf>
    <xf numFmtId="3" fontId="4" fillId="0" borderId="0" xfId="0" applyNumberFormat="1" applyFont="1" applyBorder="1" applyAlignment="1">
      <alignment/>
    </xf>
    <xf numFmtId="0" fontId="21" fillId="0" borderId="0" xfId="0" applyFont="1" applyAlignment="1">
      <alignment/>
    </xf>
    <xf numFmtId="0" fontId="20" fillId="0" borderId="0" xfId="15" applyFont="1" applyAlignment="1">
      <alignment/>
    </xf>
    <xf numFmtId="0" fontId="16" fillId="0" borderId="0" xfId="15" applyFont="1" applyAlignment="1">
      <alignment/>
    </xf>
    <xf numFmtId="0" fontId="9" fillId="0" borderId="0" xfId="0" applyFont="1" applyAlignment="1">
      <alignment horizontal="center"/>
    </xf>
    <xf numFmtId="0" fontId="11" fillId="0" borderId="0" xfId="0" applyFont="1" applyAlignment="1">
      <alignment/>
    </xf>
    <xf numFmtId="0" fontId="0" fillId="0" borderId="0" xfId="0" applyAlignment="1">
      <alignment/>
    </xf>
    <xf numFmtId="0" fontId="5" fillId="0" borderId="1" xfId="0" applyFont="1" applyBorder="1" applyAlignment="1">
      <alignment horizontal="right"/>
    </xf>
    <xf numFmtId="0" fontId="3" fillId="0" borderId="1" xfId="0" applyFont="1" applyBorder="1" applyAlignment="1">
      <alignment horizontal="right"/>
    </xf>
    <xf numFmtId="0" fontId="3" fillId="0" borderId="0" xfId="0" applyFont="1" applyAlignment="1">
      <alignment horizontal="left"/>
    </xf>
    <xf numFmtId="0" fontId="3" fillId="0" borderId="0" xfId="0" applyFont="1" applyAlignment="1">
      <alignment/>
    </xf>
    <xf numFmtId="0" fontId="4" fillId="0" borderId="0" xfId="0" applyFont="1" applyAlignment="1">
      <alignment horizontal="center"/>
    </xf>
    <xf numFmtId="0" fontId="10" fillId="0" borderId="0" xfId="0" applyFont="1" applyAlignment="1">
      <alignment horizontal="center"/>
    </xf>
    <xf numFmtId="20" fontId="3" fillId="0" borderId="0" xfId="0" applyNumberFormat="1" applyFont="1" applyAlignment="1">
      <alignment horizontal="left"/>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E3E3E3"/>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ommaire!A1" /><Relationship Id="rId3" Type="http://schemas.openxmlformats.org/officeDocument/2006/relationships/hyperlink" Target="#Sommaire!A1" /></Relationships>
</file>

<file path=xl/drawings/_rels/drawing2.xml.rels><?xml version="1.0" encoding="utf-8" standalone="yes"?><Relationships xmlns="http://schemas.openxmlformats.org/package/2006/relationships"><Relationship Id="rId1" Type="http://schemas.openxmlformats.org/officeDocument/2006/relationships/hyperlink" Target="#Sommaire!A1" /></Relationships>
</file>

<file path=xl/drawings/_rels/drawing3.xml.rels><?xml version="1.0" encoding="utf-8" standalone="yes"?><Relationships xmlns="http://schemas.openxmlformats.org/package/2006/relationships"><Relationship Id="rId1" Type="http://schemas.openxmlformats.org/officeDocument/2006/relationships/hyperlink" Target="#Sommair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6286500</xdr:colOff>
      <xdr:row>1</xdr:row>
      <xdr:rowOff>19050</xdr:rowOff>
    </xdr:from>
    <xdr:to>
      <xdr:col>0</xdr:col>
      <xdr:colOff>6781800</xdr:colOff>
      <xdr:row>1</xdr:row>
      <xdr:rowOff>142875</xdr:rowOff>
    </xdr:to>
    <xdr:sp>
      <xdr:nvSpPr>
        <xdr:cNvPr id="1" name="TextBox 1"/>
        <xdr:cNvSpPr txBox="1">
          <a:spLocks noChangeArrowheads="1"/>
        </xdr:cNvSpPr>
      </xdr:nvSpPr>
      <xdr:spPr>
        <a:xfrm>
          <a:off x="6286500" y="247650"/>
          <a:ext cx="495300" cy="1238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sommaire</a:t>
          </a:r>
        </a:p>
      </xdr:txBody>
    </xdr:sp>
    <xdr:clientData fPrintsWithSheet="0"/>
  </xdr:twoCellAnchor>
  <xdr:twoCellAnchor editAs="oneCell">
    <xdr:from>
      <xdr:col>0</xdr:col>
      <xdr:colOff>6638925</xdr:colOff>
      <xdr:row>0</xdr:row>
      <xdr:rowOff>28575</xdr:rowOff>
    </xdr:from>
    <xdr:to>
      <xdr:col>0</xdr:col>
      <xdr:colOff>6924675</xdr:colOff>
      <xdr:row>2</xdr:row>
      <xdr:rowOff>133350</xdr:rowOff>
    </xdr:to>
    <xdr:pic>
      <xdr:nvPicPr>
        <xdr:cNvPr id="2" name="Picture 2">
          <a:hlinkClick r:id="rId3"/>
        </xdr:cNvPr>
        <xdr:cNvPicPr preferRelativeResize="1">
          <a:picLocks noChangeAspect="1"/>
        </xdr:cNvPicPr>
      </xdr:nvPicPr>
      <xdr:blipFill>
        <a:blip r:embed="rId1"/>
        <a:stretch>
          <a:fillRect/>
        </a:stretch>
      </xdr:blipFill>
      <xdr:spPr>
        <a:xfrm>
          <a:off x="6638925" y="28575"/>
          <a:ext cx="285750" cy="49530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171450</xdr:colOff>
      <xdr:row>0</xdr:row>
      <xdr:rowOff>66675</xdr:rowOff>
    </xdr:from>
    <xdr:to>
      <xdr:col>22</xdr:col>
      <xdr:colOff>523875</xdr:colOff>
      <xdr:row>2</xdr:row>
      <xdr:rowOff>85725</xdr:rowOff>
    </xdr:to>
    <xdr:sp>
      <xdr:nvSpPr>
        <xdr:cNvPr id="1" name="AutoShape 1">
          <a:hlinkClick r:id="rId1"/>
        </xdr:cNvPr>
        <xdr:cNvSpPr>
          <a:spLocks/>
        </xdr:cNvSpPr>
      </xdr:nvSpPr>
      <xdr:spPr>
        <a:xfrm rot="17002467" flipV="1">
          <a:off x="14192250" y="66675"/>
          <a:ext cx="352425" cy="400050"/>
        </a:xfrm>
        <a:prstGeom prst="circularArrow">
          <a:avLst>
            <a:gd name="adj1" fmla="val 3685467"/>
            <a:gd name="adj2" fmla="val -18324"/>
          </a:avLst>
        </a:prstGeom>
        <a:solidFill>
          <a:srgbClr val="C0C0C0"/>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21</xdr:col>
      <xdr:colOff>504825</xdr:colOff>
      <xdr:row>0</xdr:row>
      <xdr:rowOff>209550</xdr:rowOff>
    </xdr:from>
    <xdr:to>
      <xdr:col>22</xdr:col>
      <xdr:colOff>400050</xdr:colOff>
      <xdr:row>1</xdr:row>
      <xdr:rowOff>95250</xdr:rowOff>
    </xdr:to>
    <xdr:sp>
      <xdr:nvSpPr>
        <xdr:cNvPr id="2" name="TextBox 2"/>
        <xdr:cNvSpPr txBox="1">
          <a:spLocks noChangeArrowheads="1"/>
        </xdr:cNvSpPr>
      </xdr:nvSpPr>
      <xdr:spPr>
        <a:xfrm>
          <a:off x="13935075" y="209550"/>
          <a:ext cx="485775" cy="114300"/>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sommaire</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171450</xdr:colOff>
      <xdr:row>0</xdr:row>
      <xdr:rowOff>66675</xdr:rowOff>
    </xdr:from>
    <xdr:to>
      <xdr:col>22</xdr:col>
      <xdr:colOff>523875</xdr:colOff>
      <xdr:row>2</xdr:row>
      <xdr:rowOff>85725</xdr:rowOff>
    </xdr:to>
    <xdr:sp>
      <xdr:nvSpPr>
        <xdr:cNvPr id="1" name="AutoShape 2">
          <a:hlinkClick r:id="rId1"/>
        </xdr:cNvPr>
        <xdr:cNvSpPr>
          <a:spLocks/>
        </xdr:cNvSpPr>
      </xdr:nvSpPr>
      <xdr:spPr>
        <a:xfrm rot="17002467" flipV="1">
          <a:off x="14192250" y="66675"/>
          <a:ext cx="352425" cy="400050"/>
        </a:xfrm>
        <a:prstGeom prst="circularArrow">
          <a:avLst>
            <a:gd name="adj1" fmla="val 3685467"/>
            <a:gd name="adj2" fmla="val -18324"/>
          </a:avLst>
        </a:prstGeom>
        <a:solidFill>
          <a:srgbClr val="C0C0C0"/>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21</xdr:col>
      <xdr:colOff>466725</xdr:colOff>
      <xdr:row>0</xdr:row>
      <xdr:rowOff>209550</xdr:rowOff>
    </xdr:from>
    <xdr:to>
      <xdr:col>22</xdr:col>
      <xdr:colOff>438150</xdr:colOff>
      <xdr:row>1</xdr:row>
      <xdr:rowOff>104775</xdr:rowOff>
    </xdr:to>
    <xdr:sp>
      <xdr:nvSpPr>
        <xdr:cNvPr id="2" name="TextBox 3"/>
        <xdr:cNvSpPr txBox="1">
          <a:spLocks noChangeArrowheads="1"/>
        </xdr:cNvSpPr>
      </xdr:nvSpPr>
      <xdr:spPr>
        <a:xfrm>
          <a:off x="13896975" y="209550"/>
          <a:ext cx="561975" cy="1238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sommaire</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tatistiques.developpement-durable.gouv.fr/fileadmin/documents/Sources_et_Methodes/Nomenclatures/NST2007_19mars2012.pdf" TargetMode="External" /><Relationship Id="rId2" Type="http://schemas.openxmlformats.org/officeDocument/2006/relationships/hyperlink" Target="http://www.statistiques.developpement-durable.gouv.fr/transports/r/tous-modes.html?tx_ttnews%5btt_news%5d=22974&amp;cHash=22a54c4a14b634dc577f876e7596e1fc" TargetMode="Externa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16"/>
  <sheetViews>
    <sheetView showGridLines="0" tabSelected="1" workbookViewId="0" topLeftCell="A1">
      <selection activeCell="A2" sqref="A2"/>
    </sheetView>
  </sheetViews>
  <sheetFormatPr defaultColWidth="11.421875" defaultRowHeight="12.75"/>
  <cols>
    <col min="1" max="16384" width="11.421875" style="28" customWidth="1"/>
  </cols>
  <sheetData>
    <row r="1" ht="18">
      <c r="A1" s="27" t="s">
        <v>79</v>
      </c>
    </row>
    <row r="3" ht="18">
      <c r="A3" s="27" t="s">
        <v>58</v>
      </c>
    </row>
    <row r="5" ht="12" customHeight="1"/>
    <row r="6" spans="1:7" s="44" customFormat="1" ht="15.75">
      <c r="A6" s="45" t="str">
        <f>'T70-2-1-2015'!A1</f>
        <v>TRANSPORT INTERNATIONAL ENTRANT PAR RÉGION EN 2015</v>
      </c>
      <c r="B6" s="45"/>
      <c r="C6" s="45"/>
      <c r="D6" s="45"/>
      <c r="E6" s="45"/>
      <c r="F6" s="45"/>
      <c r="G6" s="45"/>
    </row>
    <row r="7" s="29" customFormat="1" ht="14.25">
      <c r="B7" t="str">
        <f>'T70-2-1-2015'!A5</f>
        <v>Valeur</v>
      </c>
    </row>
    <row r="11" spans="1:7" s="44" customFormat="1" ht="15.75">
      <c r="A11" s="45" t="str">
        <f>'T70-2-2-2015'!A1</f>
        <v>TRANSPORT INTERNATIONAL SORTANT PAR RÉGION EN 2015</v>
      </c>
      <c r="B11" s="45"/>
      <c r="C11" s="45"/>
      <c r="D11" s="45"/>
      <c r="E11" s="45"/>
      <c r="F11" s="45"/>
      <c r="G11" s="45"/>
    </row>
    <row r="12" s="29" customFormat="1" ht="14.25">
      <c r="B12" t="str">
        <f>'T70-2-2-2015'!A5</f>
        <v>Valeur</v>
      </c>
    </row>
    <row r="16" spans="1:2" s="30" customFormat="1" ht="15.75">
      <c r="A16" s="46" t="str">
        <f>Avertissement!A1</f>
        <v>AVERTISSEMENT</v>
      </c>
      <c r="B16" s="46"/>
    </row>
  </sheetData>
  <mergeCells count="3">
    <mergeCell ref="A6:G6"/>
    <mergeCell ref="A11:G11"/>
    <mergeCell ref="A16:B16"/>
  </mergeCells>
  <hyperlinks>
    <hyperlink ref="A6" location="'T70-2-1-2011'!A1" display="'T70-2-1-2011'!A1"/>
    <hyperlink ref="A11" location="'T70-2-2-2011'!A1" display="'T70-2-2-2011'!A1"/>
    <hyperlink ref="A16:B16" location="Avertissement!A1" display="Avertissement!A1"/>
    <hyperlink ref="A6:G6" location="'T70-2-1-2015'!A1" display="'T70-2-1-2015'!A1"/>
    <hyperlink ref="A11:G11" location="'T70-2-2-2015'!A1" display="'T70-2-2-2015'!A1"/>
  </hyperlinks>
  <printOptions/>
  <pageMargins left="0.75" right="0.75" top="1" bottom="1" header="0.4921259845" footer="0.4921259845"/>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A33"/>
  <sheetViews>
    <sheetView showGridLines="0" workbookViewId="0" topLeftCell="A1">
      <selection activeCell="A11" sqref="A11:G11"/>
    </sheetView>
  </sheetViews>
  <sheetFormatPr defaultColWidth="11.421875" defaultRowHeight="12.75"/>
  <cols>
    <col min="1" max="1" width="120.57421875" style="0" customWidth="1"/>
  </cols>
  <sheetData>
    <row r="1" ht="18">
      <c r="A1" s="25" t="s">
        <v>57</v>
      </c>
    </row>
    <row r="4" ht="15.75">
      <c r="A4" s="30" t="s">
        <v>62</v>
      </c>
    </row>
    <row r="7" ht="28.5">
      <c r="A7" s="31" t="s">
        <v>63</v>
      </c>
    </row>
    <row r="9" ht="14.25">
      <c r="A9" s="32" t="s">
        <v>64</v>
      </c>
    </row>
    <row r="13" ht="15.75">
      <c r="A13" s="30" t="s">
        <v>65</v>
      </c>
    </row>
    <row r="16" ht="42.75">
      <c r="A16" s="31" t="s">
        <v>66</v>
      </c>
    </row>
    <row r="19" ht="28.5">
      <c r="A19" s="31" t="s">
        <v>67</v>
      </c>
    </row>
    <row r="21" ht="14.25">
      <c r="A21" s="33" t="s">
        <v>68</v>
      </c>
    </row>
    <row r="24" ht="28.5">
      <c r="A24" s="31" t="s">
        <v>69</v>
      </c>
    </row>
    <row r="26" ht="14.25">
      <c r="A26" s="33" t="s">
        <v>70</v>
      </c>
    </row>
    <row r="28" ht="15">
      <c r="A28" s="34" t="s">
        <v>73</v>
      </c>
    </row>
    <row r="29" ht="15">
      <c r="A29" s="34" t="s">
        <v>74</v>
      </c>
    </row>
    <row r="30" ht="15">
      <c r="A30" s="34"/>
    </row>
    <row r="31" ht="14.25">
      <c r="A31" s="32" t="s">
        <v>71</v>
      </c>
    </row>
    <row r="33" ht="14.25">
      <c r="A33" s="32" t="s">
        <v>72</v>
      </c>
    </row>
  </sheetData>
  <hyperlinks>
    <hyperlink ref="A21" r:id="rId1" display="http://www.statistiques.developpement-durable.gouv.fr/fileadmin/documents/Sources_et_Methodes/Nomenclatures/NST2007_19mars2012.pdf"/>
    <hyperlink ref="A26" r:id="rId2" display="Téléchargez les métadonnées"/>
  </hyperlinks>
  <printOptions/>
  <pageMargins left="0.7874015748031497" right="0.7874015748031497" top="0.5905511811023623" bottom="0.5905511811023623" header="0.5118110236220472" footer="0.5118110236220472"/>
  <pageSetup fitToHeight="1" fitToWidth="1"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sheetPr>
    <pageSetUpPr fitToPage="1"/>
  </sheetPr>
  <dimension ref="A1:V56"/>
  <sheetViews>
    <sheetView showGridLines="0" workbookViewId="0" topLeftCell="A1">
      <selection activeCell="A11" sqref="A11:G11"/>
    </sheetView>
  </sheetViews>
  <sheetFormatPr defaultColWidth="11.421875" defaultRowHeight="12.75"/>
  <cols>
    <col min="1" max="1" width="24.28125" style="1" customWidth="1"/>
    <col min="2" max="2" width="8.8515625" style="3" customWidth="1"/>
    <col min="3" max="22" width="8.8515625" style="1" customWidth="1"/>
    <col min="23" max="16384" width="11.421875" style="1" customWidth="1"/>
  </cols>
  <sheetData>
    <row r="1" spans="1:22" ht="18">
      <c r="A1" s="47" t="s">
        <v>76</v>
      </c>
      <c r="B1" s="48"/>
      <c r="C1" s="48"/>
      <c r="D1" s="48"/>
      <c r="E1" s="48"/>
      <c r="F1" s="48"/>
      <c r="G1" s="48"/>
      <c r="H1" s="48"/>
      <c r="I1" s="49"/>
      <c r="J1" s="49"/>
      <c r="K1" s="49"/>
      <c r="L1" s="49"/>
      <c r="M1" s="49"/>
      <c r="N1" s="49"/>
      <c r="O1" s="49"/>
      <c r="P1" s="49"/>
      <c r="Q1" s="49"/>
      <c r="R1" s="49"/>
      <c r="S1" s="49"/>
      <c r="T1" s="49"/>
      <c r="U1" s="49"/>
      <c r="V1" s="49"/>
    </row>
    <row r="2" spans="1:8" ht="12">
      <c r="A2" s="54"/>
      <c r="B2" s="53"/>
      <c r="C2" s="53"/>
      <c r="D2" s="53"/>
      <c r="E2" s="53"/>
      <c r="F2" s="53"/>
      <c r="G2" s="53"/>
      <c r="H2" s="53"/>
    </row>
    <row r="3" spans="1:8" ht="18">
      <c r="A3" s="47"/>
      <c r="B3" s="48"/>
      <c r="C3" s="48"/>
      <c r="D3" s="48"/>
      <c r="E3" s="48"/>
      <c r="F3" s="48"/>
      <c r="G3" s="48"/>
      <c r="H3" s="48"/>
    </row>
    <row r="4" spans="1:7" ht="15.75">
      <c r="A4" s="2"/>
      <c r="B4" s="2"/>
      <c r="C4" s="2"/>
      <c r="D4" s="2"/>
      <c r="E4" s="24"/>
      <c r="F4" s="2"/>
      <c r="G4" s="2"/>
    </row>
    <row r="5" spans="1:22" ht="15.75">
      <c r="A5" s="55" t="s">
        <v>56</v>
      </c>
      <c r="B5" s="49"/>
      <c r="C5" s="49"/>
      <c r="D5" s="49"/>
      <c r="E5" s="49"/>
      <c r="F5" s="49"/>
      <c r="G5" s="49"/>
      <c r="H5" s="49"/>
      <c r="I5" s="49"/>
      <c r="J5" s="49"/>
      <c r="K5" s="49"/>
      <c r="L5" s="49"/>
      <c r="M5" s="49"/>
      <c r="N5" s="49"/>
      <c r="O5" s="49"/>
      <c r="P5" s="49"/>
      <c r="Q5" s="49"/>
      <c r="R5" s="49"/>
      <c r="S5" s="49"/>
      <c r="T5" s="49"/>
      <c r="U5" s="49"/>
      <c r="V5" s="49"/>
    </row>
    <row r="6" spans="1:22" ht="12">
      <c r="A6" s="4"/>
      <c r="B6" s="2"/>
      <c r="G6" s="50"/>
      <c r="H6" s="51"/>
      <c r="O6" s="5"/>
      <c r="U6" s="50" t="s">
        <v>0</v>
      </c>
      <c r="V6" s="51"/>
    </row>
    <row r="7" spans="1:22" ht="12.75" customHeight="1">
      <c r="A7" s="6" t="s">
        <v>55</v>
      </c>
      <c r="B7" s="7">
        <v>1</v>
      </c>
      <c r="C7" s="8" t="s">
        <v>1</v>
      </c>
      <c r="D7" s="8" t="s">
        <v>2</v>
      </c>
      <c r="E7" s="8" t="s">
        <v>3</v>
      </c>
      <c r="F7" s="8" t="s">
        <v>4</v>
      </c>
      <c r="G7" s="8" t="s">
        <v>5</v>
      </c>
      <c r="H7" s="8" t="s">
        <v>6</v>
      </c>
      <c r="I7" s="7">
        <v>8</v>
      </c>
      <c r="J7" s="9">
        <v>9</v>
      </c>
      <c r="K7" s="10">
        <v>10</v>
      </c>
      <c r="L7" s="10">
        <v>11</v>
      </c>
      <c r="M7" s="10">
        <v>12</v>
      </c>
      <c r="N7" s="10">
        <v>13</v>
      </c>
      <c r="O7" s="11">
        <v>14</v>
      </c>
      <c r="P7" s="12">
        <v>15</v>
      </c>
      <c r="Q7" s="8" t="s">
        <v>7</v>
      </c>
      <c r="R7" s="8" t="s">
        <v>8</v>
      </c>
      <c r="S7" s="8" t="s">
        <v>9</v>
      </c>
      <c r="T7" s="8" t="s">
        <v>10</v>
      </c>
      <c r="U7" s="8" t="s">
        <v>11</v>
      </c>
      <c r="V7" s="13" t="s">
        <v>12</v>
      </c>
    </row>
    <row r="8" spans="1:22" s="19" customFormat="1" ht="18" customHeight="1">
      <c r="A8" s="14" t="s">
        <v>13</v>
      </c>
      <c r="B8" s="15"/>
      <c r="C8" s="16"/>
      <c r="D8" s="16"/>
      <c r="E8" s="16"/>
      <c r="F8" s="16"/>
      <c r="G8" s="16"/>
      <c r="H8" s="16"/>
      <c r="I8" s="17"/>
      <c r="J8" s="5"/>
      <c r="K8" s="16"/>
      <c r="L8" s="16"/>
      <c r="M8" s="16"/>
      <c r="N8" s="16"/>
      <c r="O8" s="16"/>
      <c r="P8" s="15"/>
      <c r="Q8" s="16"/>
      <c r="R8" s="16"/>
      <c r="S8" s="16"/>
      <c r="T8" s="16"/>
      <c r="U8" s="16"/>
      <c r="V8" s="18"/>
    </row>
    <row r="9" spans="1:22" ht="12">
      <c r="A9" s="1" t="s">
        <v>23</v>
      </c>
      <c r="B9" s="40">
        <v>285.334</v>
      </c>
      <c r="C9" s="40">
        <v>5.605</v>
      </c>
      <c r="D9" s="40">
        <v>45.601</v>
      </c>
      <c r="E9" s="40">
        <v>1810.807</v>
      </c>
      <c r="F9" s="40">
        <v>2812.53</v>
      </c>
      <c r="G9" s="40">
        <v>853.674</v>
      </c>
      <c r="H9" s="40">
        <v>1641.512</v>
      </c>
      <c r="I9" s="40">
        <v>7758.911</v>
      </c>
      <c r="J9" s="40">
        <v>406.69</v>
      </c>
      <c r="K9" s="40">
        <v>2284.293</v>
      </c>
      <c r="L9" s="40">
        <v>9115.563</v>
      </c>
      <c r="M9" s="40">
        <v>3458.782</v>
      </c>
      <c r="N9" s="40">
        <v>1040.469</v>
      </c>
      <c r="O9" s="40">
        <v>314.143</v>
      </c>
      <c r="P9" s="40" t="s">
        <v>78</v>
      </c>
      <c r="Q9" s="40" t="s">
        <v>78</v>
      </c>
      <c r="R9" s="40">
        <v>7.964</v>
      </c>
      <c r="S9" s="40" t="s">
        <v>78</v>
      </c>
      <c r="T9" s="40">
        <v>53.273</v>
      </c>
      <c r="U9" s="40" t="s">
        <v>78</v>
      </c>
      <c r="V9" s="42">
        <v>31895.151</v>
      </c>
    </row>
    <row r="10" spans="1:22" ht="12">
      <c r="A10" s="1" t="s">
        <v>28</v>
      </c>
      <c r="B10" s="41">
        <v>697.753</v>
      </c>
      <c r="C10" s="41">
        <v>0.397</v>
      </c>
      <c r="D10" s="41">
        <v>37.339</v>
      </c>
      <c r="E10" s="41">
        <v>1392.088</v>
      </c>
      <c r="F10" s="41">
        <v>657.227</v>
      </c>
      <c r="G10" s="41">
        <v>806.134</v>
      </c>
      <c r="H10" s="41">
        <v>1435.191</v>
      </c>
      <c r="I10" s="41">
        <v>2206.79</v>
      </c>
      <c r="J10" s="41">
        <v>284.531</v>
      </c>
      <c r="K10" s="41">
        <v>721.099</v>
      </c>
      <c r="L10" s="41">
        <v>2079.065</v>
      </c>
      <c r="M10" s="41">
        <v>6012.545</v>
      </c>
      <c r="N10" s="41">
        <v>368.041</v>
      </c>
      <c r="O10" s="41">
        <v>53.186</v>
      </c>
      <c r="P10" s="41" t="s">
        <v>78</v>
      </c>
      <c r="Q10" s="41" t="s">
        <v>78</v>
      </c>
      <c r="R10" s="41">
        <v>9.988</v>
      </c>
      <c r="S10" s="41" t="s">
        <v>78</v>
      </c>
      <c r="T10" s="41">
        <v>78.552</v>
      </c>
      <c r="U10" s="41" t="s">
        <v>78</v>
      </c>
      <c r="V10" s="43">
        <v>16839.926</v>
      </c>
    </row>
    <row r="11" spans="1:22" ht="12">
      <c r="A11" s="1" t="s">
        <v>32</v>
      </c>
      <c r="B11" s="41">
        <v>215.466</v>
      </c>
      <c r="C11" s="41">
        <v>2.328</v>
      </c>
      <c r="D11" s="41">
        <v>11.571</v>
      </c>
      <c r="E11" s="41">
        <v>249.378</v>
      </c>
      <c r="F11" s="41">
        <v>340.635</v>
      </c>
      <c r="G11" s="41">
        <v>151.996</v>
      </c>
      <c r="H11" s="41">
        <v>18.256</v>
      </c>
      <c r="I11" s="41">
        <v>3805.668</v>
      </c>
      <c r="J11" s="41">
        <v>84.67</v>
      </c>
      <c r="K11" s="41">
        <v>800.837</v>
      </c>
      <c r="L11" s="41">
        <v>875.855</v>
      </c>
      <c r="M11" s="41">
        <v>596.944</v>
      </c>
      <c r="N11" s="41">
        <v>100.808</v>
      </c>
      <c r="O11" s="41">
        <v>60.012</v>
      </c>
      <c r="P11" s="41" t="s">
        <v>78</v>
      </c>
      <c r="Q11" s="41" t="s">
        <v>78</v>
      </c>
      <c r="R11" s="41">
        <v>1.449</v>
      </c>
      <c r="S11" s="41" t="s">
        <v>78</v>
      </c>
      <c r="T11" s="41">
        <v>7.211</v>
      </c>
      <c r="U11" s="41" t="s">
        <v>78</v>
      </c>
      <c r="V11" s="43">
        <v>7323.084</v>
      </c>
    </row>
    <row r="12" spans="1:22" ht="12">
      <c r="A12" s="1" t="s">
        <v>19</v>
      </c>
      <c r="B12" s="41">
        <v>149.482</v>
      </c>
      <c r="C12" s="41">
        <v>0.004</v>
      </c>
      <c r="D12" s="41">
        <v>15.99</v>
      </c>
      <c r="E12" s="41">
        <v>739.771</v>
      </c>
      <c r="F12" s="41">
        <v>169.13</v>
      </c>
      <c r="G12" s="41">
        <v>342.957</v>
      </c>
      <c r="H12" s="41">
        <v>12.114</v>
      </c>
      <c r="I12" s="41">
        <v>1254.991</v>
      </c>
      <c r="J12" s="41">
        <v>94.461</v>
      </c>
      <c r="K12" s="41">
        <v>467.575</v>
      </c>
      <c r="L12" s="41">
        <v>1110.423</v>
      </c>
      <c r="M12" s="41">
        <v>505.49</v>
      </c>
      <c r="N12" s="41">
        <v>139.862</v>
      </c>
      <c r="O12" s="41">
        <v>59.785</v>
      </c>
      <c r="P12" s="41" t="s">
        <v>78</v>
      </c>
      <c r="Q12" s="41" t="s">
        <v>78</v>
      </c>
      <c r="R12" s="41">
        <v>1.871</v>
      </c>
      <c r="S12" s="41" t="s">
        <v>78</v>
      </c>
      <c r="T12" s="41">
        <v>19.55</v>
      </c>
      <c r="U12" s="41" t="s">
        <v>78</v>
      </c>
      <c r="V12" s="43">
        <v>5083.456</v>
      </c>
    </row>
    <row r="13" spans="1:22" ht="12">
      <c r="A13" s="1" t="s">
        <v>20</v>
      </c>
      <c r="B13" s="41">
        <v>138.768</v>
      </c>
      <c r="C13" s="41">
        <v>0.735</v>
      </c>
      <c r="D13" s="41">
        <v>22.504</v>
      </c>
      <c r="E13" s="41">
        <v>837.951</v>
      </c>
      <c r="F13" s="41">
        <v>487.429</v>
      </c>
      <c r="G13" s="41">
        <v>367.003</v>
      </c>
      <c r="H13" s="41">
        <v>13.028</v>
      </c>
      <c r="I13" s="41">
        <v>1382.479</v>
      </c>
      <c r="J13" s="41">
        <v>182.975</v>
      </c>
      <c r="K13" s="41">
        <v>1835.237</v>
      </c>
      <c r="L13" s="41">
        <v>1796.503</v>
      </c>
      <c r="M13" s="41">
        <v>745.879</v>
      </c>
      <c r="N13" s="41">
        <v>199.253</v>
      </c>
      <c r="O13" s="41">
        <v>33.145</v>
      </c>
      <c r="P13" s="41" t="s">
        <v>78</v>
      </c>
      <c r="Q13" s="41" t="s">
        <v>78</v>
      </c>
      <c r="R13" s="41">
        <v>1.706</v>
      </c>
      <c r="S13" s="41" t="s">
        <v>78</v>
      </c>
      <c r="T13" s="41">
        <v>11.522</v>
      </c>
      <c r="U13" s="41" t="s">
        <v>78</v>
      </c>
      <c r="V13" s="43">
        <v>8056.117</v>
      </c>
    </row>
    <row r="14" spans="1:22" ht="12">
      <c r="A14" s="1" t="s">
        <v>26</v>
      </c>
      <c r="B14" s="41">
        <v>697.461</v>
      </c>
      <c r="C14" s="41">
        <v>0.899</v>
      </c>
      <c r="D14" s="41">
        <v>43.248</v>
      </c>
      <c r="E14" s="41">
        <v>2179.383</v>
      </c>
      <c r="F14" s="41">
        <v>831.518</v>
      </c>
      <c r="G14" s="41">
        <v>452.782</v>
      </c>
      <c r="H14" s="41">
        <v>347.291</v>
      </c>
      <c r="I14" s="41">
        <v>2192.097</v>
      </c>
      <c r="J14" s="41">
        <v>194.44</v>
      </c>
      <c r="K14" s="41">
        <v>636.479</v>
      </c>
      <c r="L14" s="41">
        <v>2064.422</v>
      </c>
      <c r="M14" s="41">
        <v>4519.836</v>
      </c>
      <c r="N14" s="41">
        <v>226.398</v>
      </c>
      <c r="O14" s="41">
        <v>2.576</v>
      </c>
      <c r="P14" s="41" t="s">
        <v>78</v>
      </c>
      <c r="Q14" s="41" t="s">
        <v>78</v>
      </c>
      <c r="R14" s="41">
        <v>8.787</v>
      </c>
      <c r="S14" s="41" t="s">
        <v>78</v>
      </c>
      <c r="T14" s="41">
        <v>16.704</v>
      </c>
      <c r="U14" s="41" t="s">
        <v>78</v>
      </c>
      <c r="V14" s="43">
        <v>14414.321</v>
      </c>
    </row>
    <row r="15" spans="1:22" ht="12">
      <c r="A15" s="1" t="s">
        <v>18</v>
      </c>
      <c r="B15" s="41">
        <v>229.259</v>
      </c>
      <c r="C15" s="41">
        <v>0.619</v>
      </c>
      <c r="D15" s="41">
        <v>11.99</v>
      </c>
      <c r="E15" s="41">
        <v>1406.724</v>
      </c>
      <c r="F15" s="41">
        <v>1443.32</v>
      </c>
      <c r="G15" s="41">
        <v>822.257</v>
      </c>
      <c r="H15" s="41">
        <v>267.95</v>
      </c>
      <c r="I15" s="41">
        <v>5569.52</v>
      </c>
      <c r="J15" s="41">
        <v>292.781</v>
      </c>
      <c r="K15" s="41">
        <v>1754.692</v>
      </c>
      <c r="L15" s="41">
        <v>5150.509</v>
      </c>
      <c r="M15" s="41">
        <v>830.965</v>
      </c>
      <c r="N15" s="41">
        <v>634.992</v>
      </c>
      <c r="O15" s="41">
        <v>34.238</v>
      </c>
      <c r="P15" s="41" t="s">
        <v>78</v>
      </c>
      <c r="Q15" s="41" t="s">
        <v>78</v>
      </c>
      <c r="R15" s="41">
        <v>4.191</v>
      </c>
      <c r="S15" s="41" t="s">
        <v>78</v>
      </c>
      <c r="T15" s="41">
        <v>16.877</v>
      </c>
      <c r="U15" s="41" t="s">
        <v>78</v>
      </c>
      <c r="V15" s="43">
        <v>18470.884</v>
      </c>
    </row>
    <row r="16" spans="1:22" ht="12">
      <c r="A16" s="1" t="s">
        <v>15</v>
      </c>
      <c r="B16" s="41">
        <v>66.404</v>
      </c>
      <c r="C16" s="41">
        <v>9.573</v>
      </c>
      <c r="D16" s="41">
        <v>25.947</v>
      </c>
      <c r="E16" s="41">
        <v>718.449</v>
      </c>
      <c r="F16" s="41">
        <v>532.133</v>
      </c>
      <c r="G16" s="41">
        <v>329.551</v>
      </c>
      <c r="H16" s="41">
        <v>39.031</v>
      </c>
      <c r="I16" s="41">
        <v>3571.194</v>
      </c>
      <c r="J16" s="41">
        <v>116.303</v>
      </c>
      <c r="K16" s="41">
        <v>1064.563</v>
      </c>
      <c r="L16" s="41">
        <v>1151.563</v>
      </c>
      <c r="M16" s="41">
        <v>655.128</v>
      </c>
      <c r="N16" s="41">
        <v>126.232</v>
      </c>
      <c r="O16" s="41">
        <v>38.77</v>
      </c>
      <c r="P16" s="41" t="s">
        <v>78</v>
      </c>
      <c r="Q16" s="41" t="s">
        <v>78</v>
      </c>
      <c r="R16" s="41">
        <v>1.283</v>
      </c>
      <c r="S16" s="41" t="s">
        <v>78</v>
      </c>
      <c r="T16" s="41">
        <v>6.437</v>
      </c>
      <c r="U16" s="41" t="s">
        <v>78</v>
      </c>
      <c r="V16" s="43">
        <v>8452.561</v>
      </c>
    </row>
    <row r="17" spans="1:22" ht="12">
      <c r="A17" s="1" t="s">
        <v>24</v>
      </c>
      <c r="B17" s="41">
        <v>42.203</v>
      </c>
      <c r="C17" s="41">
        <v>1.989</v>
      </c>
      <c r="D17" s="41">
        <v>9.244</v>
      </c>
      <c r="E17" s="41">
        <v>615.271</v>
      </c>
      <c r="F17" s="41">
        <v>174.941</v>
      </c>
      <c r="G17" s="41">
        <v>159.083</v>
      </c>
      <c r="H17" s="41">
        <v>9.938</v>
      </c>
      <c r="I17" s="41">
        <v>1024.426</v>
      </c>
      <c r="J17" s="41">
        <v>180.683</v>
      </c>
      <c r="K17" s="41">
        <v>1046.247</v>
      </c>
      <c r="L17" s="41">
        <v>2511.058</v>
      </c>
      <c r="M17" s="41">
        <v>1198.041</v>
      </c>
      <c r="N17" s="41">
        <v>351.573</v>
      </c>
      <c r="O17" s="41">
        <v>7.018</v>
      </c>
      <c r="P17" s="41" t="s">
        <v>78</v>
      </c>
      <c r="Q17" s="41" t="s">
        <v>78</v>
      </c>
      <c r="R17" s="41">
        <v>7.167</v>
      </c>
      <c r="S17" s="41" t="s">
        <v>78</v>
      </c>
      <c r="T17" s="41">
        <v>16.412</v>
      </c>
      <c r="U17" s="41" t="s">
        <v>78</v>
      </c>
      <c r="V17" s="43">
        <v>7355.294</v>
      </c>
    </row>
    <row r="18" spans="1:22" ht="12">
      <c r="A18" s="1" t="s">
        <v>17</v>
      </c>
      <c r="B18" s="41">
        <v>665.661</v>
      </c>
      <c r="C18" s="41">
        <v>7262.546</v>
      </c>
      <c r="D18" s="41">
        <v>42.608</v>
      </c>
      <c r="E18" s="41">
        <v>1535.858</v>
      </c>
      <c r="F18" s="41">
        <v>513.652</v>
      </c>
      <c r="G18" s="41">
        <v>595.832</v>
      </c>
      <c r="H18" s="41">
        <v>5654.85</v>
      </c>
      <c r="I18" s="41">
        <v>6061.778</v>
      </c>
      <c r="J18" s="41">
        <v>202.769</v>
      </c>
      <c r="K18" s="41">
        <v>1147.463</v>
      </c>
      <c r="L18" s="41">
        <v>3640.872</v>
      </c>
      <c r="M18" s="41">
        <v>2201.675</v>
      </c>
      <c r="N18" s="41">
        <v>331.457</v>
      </c>
      <c r="O18" s="41">
        <v>17.461</v>
      </c>
      <c r="P18" s="41" t="s">
        <v>78</v>
      </c>
      <c r="Q18" s="41" t="s">
        <v>78</v>
      </c>
      <c r="R18" s="41">
        <v>4.971</v>
      </c>
      <c r="S18" s="41" t="s">
        <v>78</v>
      </c>
      <c r="T18" s="41">
        <v>97.398</v>
      </c>
      <c r="U18" s="41" t="s">
        <v>78</v>
      </c>
      <c r="V18" s="43">
        <v>29976.851</v>
      </c>
    </row>
    <row r="19" spans="1:22" ht="12">
      <c r="A19" s="1" t="s">
        <v>14</v>
      </c>
      <c r="B19" s="41">
        <v>2566.253</v>
      </c>
      <c r="C19" s="41">
        <v>11205.267</v>
      </c>
      <c r="D19" s="41">
        <v>95.562</v>
      </c>
      <c r="E19" s="41">
        <v>8293.746</v>
      </c>
      <c r="F19" s="41">
        <v>11904.856</v>
      </c>
      <c r="G19" s="41">
        <v>3543.384</v>
      </c>
      <c r="H19" s="41">
        <v>545.616</v>
      </c>
      <c r="I19" s="41">
        <v>15799.928</v>
      </c>
      <c r="J19" s="41">
        <v>1152.149</v>
      </c>
      <c r="K19" s="41">
        <v>4871.942</v>
      </c>
      <c r="L19" s="41">
        <v>43346.403</v>
      </c>
      <c r="M19" s="41">
        <v>32572.113</v>
      </c>
      <c r="N19" s="41">
        <v>7907.993</v>
      </c>
      <c r="O19" s="41">
        <v>171.71</v>
      </c>
      <c r="P19" s="41" t="s">
        <v>78</v>
      </c>
      <c r="Q19" s="41" t="s">
        <v>78</v>
      </c>
      <c r="R19" s="41">
        <v>2447.327</v>
      </c>
      <c r="S19" s="41" t="s">
        <v>78</v>
      </c>
      <c r="T19" s="41">
        <v>9988.151</v>
      </c>
      <c r="U19" s="41">
        <v>406.655</v>
      </c>
      <c r="V19" s="43">
        <v>156819.055</v>
      </c>
    </row>
    <row r="20" spans="1:22" ht="12">
      <c r="A20" s="1" t="s">
        <v>33</v>
      </c>
      <c r="B20" s="41">
        <v>2086.019</v>
      </c>
      <c r="C20" s="41">
        <v>12.428</v>
      </c>
      <c r="D20" s="41">
        <v>20.162</v>
      </c>
      <c r="E20" s="41">
        <v>1054.953</v>
      </c>
      <c r="F20" s="41">
        <v>333.757</v>
      </c>
      <c r="G20" s="41">
        <v>373.616</v>
      </c>
      <c r="H20" s="41">
        <v>1188.703</v>
      </c>
      <c r="I20" s="41">
        <v>1462.679</v>
      </c>
      <c r="J20" s="41">
        <v>195.954</v>
      </c>
      <c r="K20" s="41">
        <v>590.42</v>
      </c>
      <c r="L20" s="41">
        <v>1246.29</v>
      </c>
      <c r="M20" s="41">
        <v>2663.849</v>
      </c>
      <c r="N20" s="41">
        <v>253.008</v>
      </c>
      <c r="O20" s="41">
        <v>4.354</v>
      </c>
      <c r="P20" s="41" t="s">
        <v>78</v>
      </c>
      <c r="Q20" s="41" t="s">
        <v>78</v>
      </c>
      <c r="R20" s="41">
        <v>42.388</v>
      </c>
      <c r="S20" s="41" t="s">
        <v>78</v>
      </c>
      <c r="T20" s="41">
        <v>63.637</v>
      </c>
      <c r="U20" s="41" t="s">
        <v>78</v>
      </c>
      <c r="V20" s="43">
        <v>11592.217</v>
      </c>
    </row>
    <row r="21" spans="1:22" ht="12">
      <c r="A21" s="1" t="s">
        <v>30</v>
      </c>
      <c r="B21" s="41">
        <v>33.919</v>
      </c>
      <c r="C21" s="41">
        <v>0.465</v>
      </c>
      <c r="D21" s="41">
        <v>3.36</v>
      </c>
      <c r="E21" s="41">
        <v>122.528</v>
      </c>
      <c r="F21" s="41">
        <v>144.366</v>
      </c>
      <c r="G21" s="41">
        <v>134.82</v>
      </c>
      <c r="H21" s="41">
        <v>8.172</v>
      </c>
      <c r="I21" s="41">
        <v>194.888</v>
      </c>
      <c r="J21" s="41">
        <v>38.381</v>
      </c>
      <c r="K21" s="41">
        <v>133.695</v>
      </c>
      <c r="L21" s="41">
        <v>462.016</v>
      </c>
      <c r="M21" s="41">
        <v>408.471</v>
      </c>
      <c r="N21" s="41">
        <v>24.496</v>
      </c>
      <c r="O21" s="41">
        <v>0.683</v>
      </c>
      <c r="P21" s="41" t="s">
        <v>78</v>
      </c>
      <c r="Q21" s="41" t="s">
        <v>78</v>
      </c>
      <c r="R21" s="41">
        <v>2.9</v>
      </c>
      <c r="S21" s="41" t="s">
        <v>78</v>
      </c>
      <c r="T21" s="41">
        <v>2.815</v>
      </c>
      <c r="U21" s="41" t="s">
        <v>78</v>
      </c>
      <c r="V21" s="43">
        <v>1715.975</v>
      </c>
    </row>
    <row r="22" spans="1:22" ht="12">
      <c r="A22" s="1" t="s">
        <v>22</v>
      </c>
      <c r="B22" s="41">
        <v>159.927</v>
      </c>
      <c r="C22" s="41">
        <v>70.57</v>
      </c>
      <c r="D22" s="41">
        <v>36.563</v>
      </c>
      <c r="E22" s="41">
        <v>704.293</v>
      </c>
      <c r="F22" s="41">
        <v>607.268</v>
      </c>
      <c r="G22" s="41">
        <v>845.421</v>
      </c>
      <c r="H22" s="41">
        <v>98.158</v>
      </c>
      <c r="I22" s="41">
        <v>2152.174</v>
      </c>
      <c r="J22" s="41">
        <v>327.898</v>
      </c>
      <c r="K22" s="41">
        <v>2124.316</v>
      </c>
      <c r="L22" s="41">
        <v>4087.615</v>
      </c>
      <c r="M22" s="41">
        <v>3443.946</v>
      </c>
      <c r="N22" s="41">
        <v>450.649</v>
      </c>
      <c r="O22" s="41">
        <v>245.255</v>
      </c>
      <c r="P22" s="41" t="s">
        <v>78</v>
      </c>
      <c r="Q22" s="41" t="s">
        <v>78</v>
      </c>
      <c r="R22" s="41">
        <v>1.044</v>
      </c>
      <c r="S22" s="41" t="s">
        <v>78</v>
      </c>
      <c r="T22" s="41">
        <v>80.486</v>
      </c>
      <c r="U22" s="41" t="s">
        <v>78</v>
      </c>
      <c r="V22" s="43">
        <v>15435.583</v>
      </c>
    </row>
    <row r="23" spans="1:22" ht="12">
      <c r="A23" s="1" t="s">
        <v>29</v>
      </c>
      <c r="B23" s="41">
        <v>528.01</v>
      </c>
      <c r="C23" s="41">
        <v>2.5</v>
      </c>
      <c r="D23" s="41">
        <v>22.208</v>
      </c>
      <c r="E23" s="41">
        <v>1007.197</v>
      </c>
      <c r="F23" s="41">
        <v>616.093</v>
      </c>
      <c r="G23" s="41">
        <v>275.603</v>
      </c>
      <c r="H23" s="41">
        <v>38.822</v>
      </c>
      <c r="I23" s="41">
        <v>1279.855</v>
      </c>
      <c r="J23" s="41">
        <v>190.329</v>
      </c>
      <c r="K23" s="41">
        <v>1105.077</v>
      </c>
      <c r="L23" s="41">
        <v>3529.17</v>
      </c>
      <c r="M23" s="41">
        <v>29477.698</v>
      </c>
      <c r="N23" s="41">
        <v>250.537</v>
      </c>
      <c r="O23" s="41">
        <v>9.287</v>
      </c>
      <c r="P23" s="41" t="s">
        <v>78</v>
      </c>
      <c r="Q23" s="41" t="s">
        <v>78</v>
      </c>
      <c r="R23" s="41">
        <v>4.261</v>
      </c>
      <c r="S23" s="41" t="s">
        <v>78</v>
      </c>
      <c r="T23" s="41">
        <v>29.832</v>
      </c>
      <c r="U23" s="41" t="s">
        <v>78</v>
      </c>
      <c r="V23" s="43">
        <v>38366.479</v>
      </c>
    </row>
    <row r="24" spans="1:22" ht="12">
      <c r="A24" s="1" t="s">
        <v>21</v>
      </c>
      <c r="B24" s="41">
        <v>1090.354</v>
      </c>
      <c r="C24" s="41">
        <v>431.794</v>
      </c>
      <c r="D24" s="41">
        <v>843.054</v>
      </c>
      <c r="E24" s="41">
        <v>4097.713</v>
      </c>
      <c r="F24" s="41">
        <v>3503.689</v>
      </c>
      <c r="G24" s="41">
        <v>1352.979</v>
      </c>
      <c r="H24" s="41">
        <v>2498.738</v>
      </c>
      <c r="I24" s="41">
        <v>5896.47</v>
      </c>
      <c r="J24" s="41">
        <v>774.391</v>
      </c>
      <c r="K24" s="41">
        <v>4755.17</v>
      </c>
      <c r="L24" s="41">
        <v>5878.468</v>
      </c>
      <c r="M24" s="41">
        <v>3715.938</v>
      </c>
      <c r="N24" s="41">
        <v>1147.408</v>
      </c>
      <c r="O24" s="41">
        <v>559.027</v>
      </c>
      <c r="P24" s="41" t="s">
        <v>78</v>
      </c>
      <c r="Q24" s="41" t="s">
        <v>78</v>
      </c>
      <c r="R24" s="41">
        <v>6.869</v>
      </c>
      <c r="S24" s="41" t="s">
        <v>78</v>
      </c>
      <c r="T24" s="41">
        <v>242.811</v>
      </c>
      <c r="U24" s="41" t="s">
        <v>78</v>
      </c>
      <c r="V24" s="43">
        <v>36794.873</v>
      </c>
    </row>
    <row r="25" spans="1:22" ht="12">
      <c r="A25" s="1" t="s">
        <v>34</v>
      </c>
      <c r="B25" s="41">
        <v>1227.697</v>
      </c>
      <c r="C25" s="41">
        <v>9266.842</v>
      </c>
      <c r="D25" s="41">
        <v>434.136</v>
      </c>
      <c r="E25" s="41">
        <v>2608.027</v>
      </c>
      <c r="F25" s="41">
        <v>2555.011</v>
      </c>
      <c r="G25" s="41">
        <v>497.109</v>
      </c>
      <c r="H25" s="41">
        <v>2452.219</v>
      </c>
      <c r="I25" s="41">
        <v>3379.792</v>
      </c>
      <c r="J25" s="41">
        <v>498.462</v>
      </c>
      <c r="K25" s="41">
        <v>1197.799</v>
      </c>
      <c r="L25" s="41">
        <v>3838.106</v>
      </c>
      <c r="M25" s="41">
        <v>6251.481</v>
      </c>
      <c r="N25" s="41">
        <v>1896.202</v>
      </c>
      <c r="O25" s="41">
        <v>47.507</v>
      </c>
      <c r="P25" s="41" t="s">
        <v>78</v>
      </c>
      <c r="Q25" s="41" t="s">
        <v>78</v>
      </c>
      <c r="R25" s="41">
        <v>88.326</v>
      </c>
      <c r="S25" s="41" t="s">
        <v>78</v>
      </c>
      <c r="T25" s="41">
        <v>995.049</v>
      </c>
      <c r="U25" s="41" t="s">
        <v>78</v>
      </c>
      <c r="V25" s="43">
        <v>37233.765</v>
      </c>
    </row>
    <row r="26" spans="1:22" ht="12">
      <c r="A26" s="1" t="s">
        <v>25</v>
      </c>
      <c r="B26" s="41">
        <v>503.838</v>
      </c>
      <c r="C26" s="41">
        <v>2703.842</v>
      </c>
      <c r="D26" s="41">
        <v>32.256</v>
      </c>
      <c r="E26" s="41">
        <v>2520.542</v>
      </c>
      <c r="F26" s="41">
        <v>1552.221</v>
      </c>
      <c r="G26" s="41">
        <v>708.464</v>
      </c>
      <c r="H26" s="41">
        <v>810.968</v>
      </c>
      <c r="I26" s="41">
        <v>3170.906</v>
      </c>
      <c r="J26" s="41">
        <v>381.21</v>
      </c>
      <c r="K26" s="41">
        <v>1655.443</v>
      </c>
      <c r="L26" s="41">
        <v>3765.639</v>
      </c>
      <c r="M26" s="41">
        <v>3467.386</v>
      </c>
      <c r="N26" s="41">
        <v>554.166</v>
      </c>
      <c r="O26" s="41">
        <v>22.327</v>
      </c>
      <c r="P26" s="41" t="s">
        <v>78</v>
      </c>
      <c r="Q26" s="41" t="s">
        <v>78</v>
      </c>
      <c r="R26" s="41">
        <v>5.146</v>
      </c>
      <c r="S26" s="41" t="s">
        <v>78</v>
      </c>
      <c r="T26" s="41">
        <v>32.54</v>
      </c>
      <c r="U26" s="41" t="s">
        <v>78</v>
      </c>
      <c r="V26" s="43">
        <v>21886.894</v>
      </c>
    </row>
    <row r="27" spans="1:22" ht="12">
      <c r="A27" s="1" t="s">
        <v>16</v>
      </c>
      <c r="B27" s="41">
        <v>212.008</v>
      </c>
      <c r="C27" s="41">
        <v>4.417</v>
      </c>
      <c r="D27" s="41">
        <v>39.07</v>
      </c>
      <c r="E27" s="41">
        <v>1096.421</v>
      </c>
      <c r="F27" s="41">
        <v>904.322</v>
      </c>
      <c r="G27" s="41">
        <v>602.198</v>
      </c>
      <c r="H27" s="41">
        <v>181.791</v>
      </c>
      <c r="I27" s="41">
        <v>4565.81</v>
      </c>
      <c r="J27" s="41">
        <v>362.786</v>
      </c>
      <c r="K27" s="41">
        <v>1696.904</v>
      </c>
      <c r="L27" s="41">
        <v>3897.519</v>
      </c>
      <c r="M27" s="41">
        <v>3066.779</v>
      </c>
      <c r="N27" s="41">
        <v>272.484</v>
      </c>
      <c r="O27" s="41">
        <v>36.701</v>
      </c>
      <c r="P27" s="41" t="s">
        <v>78</v>
      </c>
      <c r="Q27" s="41" t="s">
        <v>78</v>
      </c>
      <c r="R27" s="41">
        <v>2.498</v>
      </c>
      <c r="S27" s="41" t="s">
        <v>78</v>
      </c>
      <c r="T27" s="41">
        <v>7.699</v>
      </c>
      <c r="U27" s="41" t="s">
        <v>78</v>
      </c>
      <c r="V27" s="43">
        <v>16949.407</v>
      </c>
    </row>
    <row r="28" spans="1:22" ht="12">
      <c r="A28" s="1" t="s">
        <v>27</v>
      </c>
      <c r="B28" s="41">
        <v>121.879</v>
      </c>
      <c r="C28" s="41">
        <v>0.236</v>
      </c>
      <c r="D28" s="41">
        <v>17.221</v>
      </c>
      <c r="E28" s="41">
        <v>539.794</v>
      </c>
      <c r="F28" s="41">
        <v>222.455</v>
      </c>
      <c r="G28" s="41">
        <v>455.531</v>
      </c>
      <c r="H28" s="41">
        <v>1217.471</v>
      </c>
      <c r="I28" s="41">
        <v>843.371</v>
      </c>
      <c r="J28" s="41">
        <v>95.793</v>
      </c>
      <c r="K28" s="41">
        <v>376.619</v>
      </c>
      <c r="L28" s="41">
        <v>1292.1</v>
      </c>
      <c r="M28" s="41">
        <v>817.738</v>
      </c>
      <c r="N28" s="41">
        <v>126.491</v>
      </c>
      <c r="O28" s="41">
        <v>2.573</v>
      </c>
      <c r="P28" s="41" t="s">
        <v>78</v>
      </c>
      <c r="Q28" s="41" t="s">
        <v>78</v>
      </c>
      <c r="R28" s="41">
        <v>1.496</v>
      </c>
      <c r="S28" s="41" t="s">
        <v>78</v>
      </c>
      <c r="T28" s="41">
        <v>4.47</v>
      </c>
      <c r="U28" s="41" t="s">
        <v>78</v>
      </c>
      <c r="V28" s="43">
        <v>6135.238</v>
      </c>
    </row>
    <row r="29" spans="1:22" ht="12">
      <c r="A29" s="1" t="s">
        <v>31</v>
      </c>
      <c r="B29" s="41">
        <v>681.255</v>
      </c>
      <c r="C29" s="41">
        <v>1909.715</v>
      </c>
      <c r="D29" s="41">
        <v>81.492</v>
      </c>
      <c r="E29" s="41">
        <v>3628.915</v>
      </c>
      <c r="F29" s="41">
        <v>2758.79</v>
      </c>
      <c r="G29" s="41">
        <v>1433.848</v>
      </c>
      <c r="H29" s="41">
        <v>173.067</v>
      </c>
      <c r="I29" s="41">
        <v>10388.273</v>
      </c>
      <c r="J29" s="41">
        <v>752.652</v>
      </c>
      <c r="K29" s="41">
        <v>4634.862</v>
      </c>
      <c r="L29" s="41">
        <v>15130.537</v>
      </c>
      <c r="M29" s="41">
        <v>3605.199</v>
      </c>
      <c r="N29" s="41">
        <v>1641.471</v>
      </c>
      <c r="O29" s="41">
        <v>172.559</v>
      </c>
      <c r="P29" s="41" t="s">
        <v>78</v>
      </c>
      <c r="Q29" s="41" t="s">
        <v>78</v>
      </c>
      <c r="R29" s="41">
        <v>53.773</v>
      </c>
      <c r="S29" s="41" t="s">
        <v>78</v>
      </c>
      <c r="T29" s="41">
        <v>251.111</v>
      </c>
      <c r="U29" s="41" t="s">
        <v>78</v>
      </c>
      <c r="V29" s="43">
        <v>47297.519</v>
      </c>
    </row>
    <row r="30" spans="1:22" ht="12">
      <c r="A30" s="20" t="s">
        <v>35</v>
      </c>
      <c r="B30" s="21">
        <v>12398.95</v>
      </c>
      <c r="C30" s="21">
        <v>32892.771</v>
      </c>
      <c r="D30" s="21">
        <v>1891.126</v>
      </c>
      <c r="E30" s="21">
        <v>37159.809</v>
      </c>
      <c r="F30" s="21">
        <v>33065.343</v>
      </c>
      <c r="G30" s="21">
        <v>15104.242</v>
      </c>
      <c r="H30" s="21">
        <v>18652.886</v>
      </c>
      <c r="I30" s="21">
        <v>83962</v>
      </c>
      <c r="J30" s="21">
        <v>6810.308</v>
      </c>
      <c r="K30" s="21">
        <v>34900.732</v>
      </c>
      <c r="L30" s="21">
        <v>115969.696</v>
      </c>
      <c r="M30" s="21">
        <v>110215.883</v>
      </c>
      <c r="N30" s="21">
        <v>18043.99</v>
      </c>
      <c r="O30" s="21">
        <v>1892.317</v>
      </c>
      <c r="P30" s="21" t="s">
        <v>78</v>
      </c>
      <c r="Q30" s="21" t="s">
        <v>78</v>
      </c>
      <c r="R30" s="21">
        <v>2705.405</v>
      </c>
      <c r="S30" s="21" t="s">
        <v>78</v>
      </c>
      <c r="T30" s="21">
        <v>12022.537</v>
      </c>
      <c r="U30" s="21">
        <v>406.655</v>
      </c>
      <c r="V30" s="21">
        <v>538094.65</v>
      </c>
    </row>
    <row r="31" ht="12">
      <c r="H31" s="37"/>
    </row>
    <row r="32" ht="12">
      <c r="A32" s="1" t="s">
        <v>75</v>
      </c>
    </row>
    <row r="33" ht="12.75"/>
    <row r="34" ht="14.25">
      <c r="A34" s="22" t="s">
        <v>36</v>
      </c>
    </row>
    <row r="35" spans="1:5" ht="12.75" customHeight="1">
      <c r="A35" s="52" t="s">
        <v>37</v>
      </c>
      <c r="B35" s="53"/>
      <c r="C35" s="53"/>
      <c r="D35" s="53"/>
      <c r="E35" s="53"/>
    </row>
    <row r="36" spans="1:5" ht="12.75">
      <c r="A36" s="52" t="s">
        <v>38</v>
      </c>
      <c r="B36" s="53"/>
      <c r="C36" s="53"/>
      <c r="D36" s="53"/>
      <c r="E36" s="53"/>
    </row>
    <row r="37" spans="1:5" ht="12.75">
      <c r="A37" s="52" t="s">
        <v>39</v>
      </c>
      <c r="B37" s="53"/>
      <c r="C37" s="53"/>
      <c r="D37" s="53"/>
      <c r="E37" s="53"/>
    </row>
    <row r="38" spans="1:5" ht="12.75">
      <c r="A38" s="52" t="s">
        <v>40</v>
      </c>
      <c r="B38" s="53"/>
      <c r="C38" s="53"/>
      <c r="D38" s="53"/>
      <c r="E38" s="53"/>
    </row>
    <row r="39" spans="1:5" ht="12.75">
      <c r="A39" s="52" t="s">
        <v>41</v>
      </c>
      <c r="B39" s="53"/>
      <c r="C39" s="53"/>
      <c r="D39" s="53"/>
      <c r="E39" s="53"/>
    </row>
    <row r="40" spans="1:5" ht="12.75">
      <c r="A40" s="52" t="s">
        <v>42</v>
      </c>
      <c r="B40" s="53"/>
      <c r="C40" s="53"/>
      <c r="D40" s="53"/>
      <c r="E40" s="53"/>
    </row>
    <row r="41" spans="1:5" ht="12.75">
      <c r="A41" s="52" t="s">
        <v>43</v>
      </c>
      <c r="B41" s="53"/>
      <c r="C41" s="53"/>
      <c r="D41" s="53"/>
      <c r="E41" s="53"/>
    </row>
    <row r="42" spans="1:5" ht="12.75">
      <c r="A42" s="52" t="s">
        <v>44</v>
      </c>
      <c r="B42" s="53"/>
      <c r="C42" s="53"/>
      <c r="D42" s="53"/>
      <c r="E42" s="53"/>
    </row>
    <row r="43" spans="1:5" ht="12.75">
      <c r="A43" s="52" t="s">
        <v>45</v>
      </c>
      <c r="B43" s="53"/>
      <c r="C43" s="53"/>
      <c r="D43" s="53"/>
      <c r="E43" s="53"/>
    </row>
    <row r="44" spans="1:5" ht="12.75">
      <c r="A44" s="52" t="s">
        <v>46</v>
      </c>
      <c r="B44" s="53"/>
      <c r="C44" s="53"/>
      <c r="D44" s="53"/>
      <c r="E44" s="53"/>
    </row>
    <row r="45" spans="1:5" ht="12.75">
      <c r="A45" s="52" t="s">
        <v>59</v>
      </c>
      <c r="B45" s="53"/>
      <c r="C45" s="53"/>
      <c r="D45" s="53"/>
      <c r="E45" s="53"/>
    </row>
    <row r="46" spans="1:5" ht="12.75">
      <c r="A46" s="52" t="s">
        <v>47</v>
      </c>
      <c r="B46" s="53"/>
      <c r="C46" s="53"/>
      <c r="D46" s="53"/>
      <c r="E46" s="53"/>
    </row>
    <row r="47" spans="1:5" ht="12.75">
      <c r="A47" s="52" t="s">
        <v>60</v>
      </c>
      <c r="B47" s="53"/>
      <c r="C47" s="53"/>
      <c r="D47" s="53"/>
      <c r="E47" s="53"/>
    </row>
    <row r="48" spans="1:5" ht="12.75">
      <c r="A48" s="56" t="s">
        <v>48</v>
      </c>
      <c r="B48" s="53"/>
      <c r="C48" s="53"/>
      <c r="D48" s="53"/>
      <c r="E48" s="53"/>
    </row>
    <row r="49" spans="1:2" ht="12.75">
      <c r="A49" s="23" t="s">
        <v>49</v>
      </c>
      <c r="B49" s="1"/>
    </row>
    <row r="50" spans="1:5" ht="12.75">
      <c r="A50" s="52" t="s">
        <v>50</v>
      </c>
      <c r="B50" s="53"/>
      <c r="C50" s="53"/>
      <c r="D50" s="53"/>
      <c r="E50" s="53"/>
    </row>
    <row r="51" spans="1:5" ht="12.75">
      <c r="A51" s="52" t="s">
        <v>51</v>
      </c>
      <c r="B51" s="53"/>
      <c r="C51" s="53"/>
      <c r="D51" s="53"/>
      <c r="E51" s="53"/>
    </row>
    <row r="52" spans="1:5" ht="12.75">
      <c r="A52" s="52" t="s">
        <v>52</v>
      </c>
      <c r="B52" s="53"/>
      <c r="C52" s="53"/>
      <c r="D52" s="53"/>
      <c r="E52" s="53"/>
    </row>
    <row r="53" spans="1:5" ht="12.75">
      <c r="A53" s="52" t="s">
        <v>53</v>
      </c>
      <c r="B53" s="53"/>
      <c r="C53" s="53"/>
      <c r="D53" s="53"/>
      <c r="E53" s="53"/>
    </row>
    <row r="54" spans="1:5" ht="12.75">
      <c r="A54" s="52" t="s">
        <v>61</v>
      </c>
      <c r="B54" s="53"/>
      <c r="C54" s="53"/>
      <c r="D54" s="53"/>
      <c r="E54" s="53"/>
    </row>
    <row r="55" ht="12.75"/>
    <row r="56" ht="12.75">
      <c r="A56" t="s">
        <v>71</v>
      </c>
    </row>
    <row r="57" ht="12.75"/>
    <row r="58" ht="12.75"/>
    <row r="59" ht="12.75"/>
    <row r="60" ht="12.75"/>
  </sheetData>
  <mergeCells count="25">
    <mergeCell ref="A43:E43"/>
    <mergeCell ref="A44:E44"/>
    <mergeCell ref="A45:E45"/>
    <mergeCell ref="A36:E36"/>
    <mergeCell ref="A37:E37"/>
    <mergeCell ref="A38:E38"/>
    <mergeCell ref="A39:E39"/>
    <mergeCell ref="A40:E40"/>
    <mergeCell ref="A41:E41"/>
    <mergeCell ref="A42:E42"/>
    <mergeCell ref="A46:E46"/>
    <mergeCell ref="A47:E47"/>
    <mergeCell ref="A48:E48"/>
    <mergeCell ref="A50:E50"/>
    <mergeCell ref="A51:E51"/>
    <mergeCell ref="A52:E52"/>
    <mergeCell ref="A53:E53"/>
    <mergeCell ref="A54:E54"/>
    <mergeCell ref="A1:V1"/>
    <mergeCell ref="U6:V6"/>
    <mergeCell ref="A35:E35"/>
    <mergeCell ref="G6:H6"/>
    <mergeCell ref="A2:H2"/>
    <mergeCell ref="A5:V5"/>
    <mergeCell ref="A3:H3"/>
  </mergeCells>
  <printOptions/>
  <pageMargins left="0.1968503937007874" right="0.1968503937007874" top="0.1968503937007874" bottom="0.1968503937007874" header="0.5118110236220472" footer="0.5118110236220472"/>
  <pageSetup fitToHeight="4" fitToWidth="1" horizontalDpi="600" verticalDpi="600" orientation="landscape" paperSize="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Q56"/>
  <sheetViews>
    <sheetView showGridLines="0" workbookViewId="0" topLeftCell="A1">
      <selection activeCell="A11" sqref="A11:G11"/>
    </sheetView>
  </sheetViews>
  <sheetFormatPr defaultColWidth="11.421875" defaultRowHeight="12.75"/>
  <cols>
    <col min="1" max="1" width="24.28125" style="1" customWidth="1"/>
    <col min="2" max="2" width="8.8515625" style="3" customWidth="1"/>
    <col min="3" max="22" width="8.8515625" style="1" customWidth="1"/>
    <col min="23" max="16384" width="11.421875" style="1" customWidth="1"/>
  </cols>
  <sheetData>
    <row r="1" spans="1:22" ht="18">
      <c r="A1" s="47" t="s">
        <v>77</v>
      </c>
      <c r="B1" s="48"/>
      <c r="C1" s="48"/>
      <c r="D1" s="48"/>
      <c r="E1" s="48"/>
      <c r="F1" s="48"/>
      <c r="G1" s="48"/>
      <c r="H1" s="48"/>
      <c r="I1" s="49"/>
      <c r="J1" s="49"/>
      <c r="K1" s="49"/>
      <c r="L1" s="49"/>
      <c r="M1" s="49"/>
      <c r="N1" s="49"/>
      <c r="O1" s="49"/>
      <c r="P1" s="49"/>
      <c r="Q1" s="49"/>
      <c r="R1" s="49"/>
      <c r="S1" s="49"/>
      <c r="T1" s="49"/>
      <c r="U1" s="49"/>
      <c r="V1" s="49"/>
    </row>
    <row r="2" spans="1:8" ht="12">
      <c r="A2" s="2"/>
      <c r="C2" s="3"/>
      <c r="D2" s="3"/>
      <c r="E2" s="3"/>
      <c r="F2" s="3"/>
      <c r="G2" s="3"/>
      <c r="H2" s="3"/>
    </row>
    <row r="3" spans="1:10" ht="18">
      <c r="A3" s="2"/>
      <c r="B3" s="2"/>
      <c r="C3" s="25"/>
      <c r="D3" s="26"/>
      <c r="E3" s="26"/>
      <c r="F3" s="26"/>
      <c r="G3" s="26"/>
      <c r="H3" s="26"/>
      <c r="I3" s="26"/>
      <c r="J3" s="26"/>
    </row>
    <row r="4" spans="1:7" ht="15.75">
      <c r="A4" s="2"/>
      <c r="B4" s="2"/>
      <c r="C4" s="2"/>
      <c r="D4" s="24"/>
      <c r="E4" s="2"/>
      <c r="F4" s="2"/>
      <c r="G4" s="2"/>
    </row>
    <row r="5" spans="1:22" ht="15.75">
      <c r="A5" s="55" t="s">
        <v>56</v>
      </c>
      <c r="B5" s="49"/>
      <c r="C5" s="49"/>
      <c r="D5" s="49"/>
      <c r="E5" s="49"/>
      <c r="F5" s="49"/>
      <c r="G5" s="49"/>
      <c r="H5" s="49"/>
      <c r="I5" s="49"/>
      <c r="J5" s="49"/>
      <c r="K5" s="49"/>
      <c r="L5" s="49"/>
      <c r="M5" s="49"/>
      <c r="N5" s="49"/>
      <c r="O5" s="49"/>
      <c r="P5" s="49"/>
      <c r="Q5" s="49"/>
      <c r="R5" s="49"/>
      <c r="S5" s="49"/>
      <c r="T5" s="49"/>
      <c r="U5" s="49"/>
      <c r="V5" s="49"/>
    </row>
    <row r="6" spans="1:22" ht="12">
      <c r="A6" s="4"/>
      <c r="B6" s="2"/>
      <c r="O6" s="5"/>
      <c r="U6" s="50" t="s">
        <v>0</v>
      </c>
      <c r="V6" s="51"/>
    </row>
    <row r="7" spans="1:22" ht="12.75" customHeight="1">
      <c r="A7" s="6" t="s">
        <v>55</v>
      </c>
      <c r="B7" s="7">
        <v>1</v>
      </c>
      <c r="C7" s="8" t="s">
        <v>1</v>
      </c>
      <c r="D7" s="8" t="s">
        <v>2</v>
      </c>
      <c r="E7" s="8" t="s">
        <v>3</v>
      </c>
      <c r="F7" s="8" t="s">
        <v>4</v>
      </c>
      <c r="G7" s="8" t="s">
        <v>5</v>
      </c>
      <c r="H7" s="8" t="s">
        <v>6</v>
      </c>
      <c r="I7" s="7">
        <v>8</v>
      </c>
      <c r="J7" s="9">
        <v>9</v>
      </c>
      <c r="K7" s="10">
        <v>10</v>
      </c>
      <c r="L7" s="10">
        <v>11</v>
      </c>
      <c r="M7" s="10">
        <v>12</v>
      </c>
      <c r="N7" s="10">
        <v>13</v>
      </c>
      <c r="O7" s="11">
        <v>14</v>
      </c>
      <c r="P7" s="12">
        <v>15</v>
      </c>
      <c r="Q7" s="8" t="s">
        <v>7</v>
      </c>
      <c r="R7" s="8" t="s">
        <v>8</v>
      </c>
      <c r="S7" s="8" t="s">
        <v>9</v>
      </c>
      <c r="T7" s="8" t="s">
        <v>10</v>
      </c>
      <c r="U7" s="8" t="s">
        <v>11</v>
      </c>
      <c r="V7" s="13" t="s">
        <v>12</v>
      </c>
    </row>
    <row r="8" spans="1:22" s="19" customFormat="1" ht="18" customHeight="1">
      <c r="A8" s="14" t="s">
        <v>54</v>
      </c>
      <c r="B8" s="15"/>
      <c r="C8" s="16"/>
      <c r="D8" s="16"/>
      <c r="E8" s="16"/>
      <c r="F8" s="16"/>
      <c r="G8" s="16"/>
      <c r="H8" s="16"/>
      <c r="I8" s="17"/>
      <c r="J8" s="5"/>
      <c r="K8" s="16"/>
      <c r="L8" s="16"/>
      <c r="M8" s="16"/>
      <c r="N8" s="16"/>
      <c r="O8" s="16"/>
      <c r="P8" s="15"/>
      <c r="Q8" s="16"/>
      <c r="R8" s="16"/>
      <c r="S8" s="16"/>
      <c r="T8" s="16"/>
      <c r="U8" s="16"/>
      <c r="V8" s="18"/>
    </row>
    <row r="9" spans="1:43" ht="12">
      <c r="A9" s="1" t="s">
        <v>23</v>
      </c>
      <c r="B9" s="35">
        <v>385.99</v>
      </c>
      <c r="C9" s="35">
        <v>1.218</v>
      </c>
      <c r="D9" s="35">
        <v>45.632</v>
      </c>
      <c r="E9" s="35">
        <v>2393.72</v>
      </c>
      <c r="F9" s="35">
        <v>1871.328</v>
      </c>
      <c r="G9" s="35">
        <v>793.514</v>
      </c>
      <c r="H9" s="35">
        <v>90.893</v>
      </c>
      <c r="I9" s="35">
        <v>8287.09</v>
      </c>
      <c r="J9" s="35">
        <v>238.859</v>
      </c>
      <c r="K9" s="35">
        <v>1925.032</v>
      </c>
      <c r="L9" s="35">
        <v>10086.717</v>
      </c>
      <c r="M9" s="35">
        <v>4556.203</v>
      </c>
      <c r="N9" s="35">
        <v>1187.27</v>
      </c>
      <c r="O9" s="35">
        <v>179.501</v>
      </c>
      <c r="P9" s="35" t="s">
        <v>78</v>
      </c>
      <c r="Q9" s="35" t="s">
        <v>78</v>
      </c>
      <c r="R9" s="35">
        <v>2.643</v>
      </c>
      <c r="S9" s="35" t="s">
        <v>78</v>
      </c>
      <c r="T9" s="35">
        <v>26.306</v>
      </c>
      <c r="U9" s="35" t="s">
        <v>78</v>
      </c>
      <c r="V9" s="36">
        <v>32071.916</v>
      </c>
      <c r="Z9" s="39"/>
      <c r="AA9" s="39"/>
      <c r="AD9" s="39"/>
      <c r="AF9" s="39"/>
      <c r="AG9" s="39"/>
      <c r="AH9" s="39"/>
      <c r="AI9" s="39"/>
      <c r="AQ9" s="39"/>
    </row>
    <row r="10" spans="1:43" ht="12">
      <c r="A10" s="1" t="s">
        <v>28</v>
      </c>
      <c r="B10" s="35">
        <v>1266.82</v>
      </c>
      <c r="C10" s="35">
        <v>0</v>
      </c>
      <c r="D10" s="35">
        <v>7.138</v>
      </c>
      <c r="E10" s="35">
        <v>3174.383</v>
      </c>
      <c r="F10" s="35">
        <v>256.288</v>
      </c>
      <c r="G10" s="35">
        <v>1127.499</v>
      </c>
      <c r="H10" s="35">
        <v>28.168</v>
      </c>
      <c r="I10" s="35">
        <v>1966.455</v>
      </c>
      <c r="J10" s="35">
        <v>190.534</v>
      </c>
      <c r="K10" s="35">
        <v>537.255</v>
      </c>
      <c r="L10" s="35">
        <v>1222.729</v>
      </c>
      <c r="M10" s="35">
        <v>6917.724</v>
      </c>
      <c r="N10" s="35">
        <v>66.596</v>
      </c>
      <c r="O10" s="35">
        <v>229.164</v>
      </c>
      <c r="P10" s="35" t="s">
        <v>78</v>
      </c>
      <c r="Q10" s="35" t="s">
        <v>78</v>
      </c>
      <c r="R10" s="35">
        <v>7.715</v>
      </c>
      <c r="S10" s="35" t="s">
        <v>78</v>
      </c>
      <c r="T10" s="35">
        <v>151.235</v>
      </c>
      <c r="U10" s="35" t="s">
        <v>78</v>
      </c>
      <c r="V10" s="36">
        <v>17149.703</v>
      </c>
      <c r="W10" s="39"/>
      <c r="Z10" s="39"/>
      <c r="AB10" s="39"/>
      <c r="AD10" s="39"/>
      <c r="AG10" s="39"/>
      <c r="AH10" s="39"/>
      <c r="AQ10" s="39"/>
    </row>
    <row r="11" spans="1:43" ht="12">
      <c r="A11" s="1" t="s">
        <v>32</v>
      </c>
      <c r="B11" s="35">
        <v>323.25</v>
      </c>
      <c r="C11" s="35" t="s">
        <v>78</v>
      </c>
      <c r="D11" s="35">
        <v>6.465</v>
      </c>
      <c r="E11" s="35">
        <v>668.029</v>
      </c>
      <c r="F11" s="35">
        <v>106.487</v>
      </c>
      <c r="G11" s="35">
        <v>56.561</v>
      </c>
      <c r="H11" s="35">
        <v>0.144</v>
      </c>
      <c r="I11" s="35">
        <v>4209.537</v>
      </c>
      <c r="J11" s="35">
        <v>37.053</v>
      </c>
      <c r="K11" s="35">
        <v>909.482</v>
      </c>
      <c r="L11" s="35">
        <v>775.189</v>
      </c>
      <c r="M11" s="35">
        <v>504.714</v>
      </c>
      <c r="N11" s="35">
        <v>25.861</v>
      </c>
      <c r="O11" s="35">
        <v>75.063</v>
      </c>
      <c r="P11" s="35" t="s">
        <v>78</v>
      </c>
      <c r="Q11" s="35" t="s">
        <v>78</v>
      </c>
      <c r="R11" s="35">
        <v>0.981</v>
      </c>
      <c r="S11" s="35" t="s">
        <v>78</v>
      </c>
      <c r="T11" s="35">
        <v>5.401</v>
      </c>
      <c r="U11" s="35" t="s">
        <v>78</v>
      </c>
      <c r="V11" s="36">
        <v>7704.217</v>
      </c>
      <c r="AD11" s="39"/>
      <c r="AQ11" s="39"/>
    </row>
    <row r="12" spans="1:43" ht="12">
      <c r="A12" s="1" t="s">
        <v>19</v>
      </c>
      <c r="B12" s="35">
        <v>219.83</v>
      </c>
      <c r="C12" s="35" t="s">
        <v>78</v>
      </c>
      <c r="D12" s="35">
        <v>4.95</v>
      </c>
      <c r="E12" s="35">
        <v>1347.198</v>
      </c>
      <c r="F12" s="35">
        <v>70.203</v>
      </c>
      <c r="G12" s="35">
        <v>101.483</v>
      </c>
      <c r="H12" s="35">
        <v>3.955</v>
      </c>
      <c r="I12" s="35">
        <v>631.598</v>
      </c>
      <c r="J12" s="35">
        <v>23.023</v>
      </c>
      <c r="K12" s="35">
        <v>474.471</v>
      </c>
      <c r="L12" s="35">
        <v>917.658</v>
      </c>
      <c r="M12" s="35">
        <v>855.497</v>
      </c>
      <c r="N12" s="35">
        <v>169.648</v>
      </c>
      <c r="O12" s="35">
        <v>119.283</v>
      </c>
      <c r="P12" s="35" t="s">
        <v>78</v>
      </c>
      <c r="Q12" s="35" t="s">
        <v>78</v>
      </c>
      <c r="R12" s="35">
        <v>0.563</v>
      </c>
      <c r="S12" s="35" t="s">
        <v>78</v>
      </c>
      <c r="T12" s="35">
        <v>10.766</v>
      </c>
      <c r="U12" s="35" t="s">
        <v>78</v>
      </c>
      <c r="V12" s="36">
        <v>4950.126</v>
      </c>
      <c r="Z12" s="39"/>
      <c r="AG12" s="39"/>
      <c r="AQ12" s="39"/>
    </row>
    <row r="13" spans="1:43" ht="12">
      <c r="A13" s="1" t="s">
        <v>20</v>
      </c>
      <c r="B13" s="35">
        <v>325.792</v>
      </c>
      <c r="C13" s="35" t="s">
        <v>78</v>
      </c>
      <c r="D13" s="35">
        <v>4.946</v>
      </c>
      <c r="E13" s="35">
        <v>1775.145</v>
      </c>
      <c r="F13" s="35">
        <v>203.88</v>
      </c>
      <c r="G13" s="35">
        <v>352.375</v>
      </c>
      <c r="H13" s="35">
        <v>1.957</v>
      </c>
      <c r="I13" s="35">
        <v>1225.165</v>
      </c>
      <c r="J13" s="35">
        <v>84.794</v>
      </c>
      <c r="K13" s="35">
        <v>1887.902</v>
      </c>
      <c r="L13" s="35">
        <v>2422.946</v>
      </c>
      <c r="M13" s="35">
        <v>610.594</v>
      </c>
      <c r="N13" s="35">
        <v>139.153</v>
      </c>
      <c r="O13" s="35">
        <v>79.737</v>
      </c>
      <c r="P13" s="35" t="s">
        <v>78</v>
      </c>
      <c r="Q13" s="35" t="s">
        <v>78</v>
      </c>
      <c r="R13" s="35">
        <v>2.076</v>
      </c>
      <c r="S13" s="35" t="s">
        <v>78</v>
      </c>
      <c r="T13" s="35">
        <v>19.942</v>
      </c>
      <c r="U13" s="35" t="s">
        <v>78</v>
      </c>
      <c r="V13" s="36">
        <v>9136.404</v>
      </c>
      <c r="Z13" s="39"/>
      <c r="AD13" s="39"/>
      <c r="AF13" s="39"/>
      <c r="AG13" s="39"/>
      <c r="AQ13" s="39"/>
    </row>
    <row r="14" spans="1:43" ht="12">
      <c r="A14" s="1" t="s">
        <v>26</v>
      </c>
      <c r="B14" s="35">
        <v>514.296</v>
      </c>
      <c r="C14" s="35">
        <v>0.014</v>
      </c>
      <c r="D14" s="35">
        <v>86.247</v>
      </c>
      <c r="E14" s="35">
        <v>3525.151</v>
      </c>
      <c r="F14" s="35">
        <v>245.764</v>
      </c>
      <c r="G14" s="35">
        <v>294.064</v>
      </c>
      <c r="H14" s="35">
        <v>0.521</v>
      </c>
      <c r="I14" s="35">
        <v>1856.548</v>
      </c>
      <c r="J14" s="35">
        <v>64.123</v>
      </c>
      <c r="K14" s="35">
        <v>466.426</v>
      </c>
      <c r="L14" s="35">
        <v>1975.61</v>
      </c>
      <c r="M14" s="35">
        <v>5916.284</v>
      </c>
      <c r="N14" s="35">
        <v>224.627</v>
      </c>
      <c r="O14" s="35">
        <v>69.766</v>
      </c>
      <c r="P14" s="35" t="s">
        <v>78</v>
      </c>
      <c r="Q14" s="35" t="s">
        <v>78</v>
      </c>
      <c r="R14" s="35">
        <v>5.444</v>
      </c>
      <c r="S14" s="35" t="s">
        <v>78</v>
      </c>
      <c r="T14" s="35">
        <v>11.915</v>
      </c>
      <c r="U14" s="35" t="s">
        <v>78</v>
      </c>
      <c r="V14" s="36">
        <v>15256.8</v>
      </c>
      <c r="Z14" s="39"/>
      <c r="AD14" s="39"/>
      <c r="AG14" s="39"/>
      <c r="AH14" s="39"/>
      <c r="AQ14" s="39"/>
    </row>
    <row r="15" spans="1:43" ht="12">
      <c r="A15" s="1" t="s">
        <v>18</v>
      </c>
      <c r="B15" s="35">
        <v>377.478</v>
      </c>
      <c r="C15" s="35" t="s">
        <v>78</v>
      </c>
      <c r="D15" s="35">
        <v>5.206</v>
      </c>
      <c r="E15" s="35">
        <v>968.284</v>
      </c>
      <c r="F15" s="35">
        <v>1420.144</v>
      </c>
      <c r="G15" s="35">
        <v>478.631</v>
      </c>
      <c r="H15" s="35">
        <v>6.45</v>
      </c>
      <c r="I15" s="35">
        <v>8663.767</v>
      </c>
      <c r="J15" s="35">
        <v>264.925</v>
      </c>
      <c r="K15" s="35">
        <v>1548.17</v>
      </c>
      <c r="L15" s="35">
        <v>4476.67</v>
      </c>
      <c r="M15" s="35">
        <v>1358.36</v>
      </c>
      <c r="N15" s="35">
        <v>289.814</v>
      </c>
      <c r="O15" s="35">
        <v>138.286</v>
      </c>
      <c r="P15" s="35" t="s">
        <v>78</v>
      </c>
      <c r="Q15" s="35" t="s">
        <v>78</v>
      </c>
      <c r="R15" s="35">
        <v>6.946</v>
      </c>
      <c r="S15" s="35" t="s">
        <v>78</v>
      </c>
      <c r="T15" s="35">
        <v>25.587</v>
      </c>
      <c r="U15" s="35" t="s">
        <v>78</v>
      </c>
      <c r="V15" s="36">
        <v>20028.718</v>
      </c>
      <c r="AA15" s="39"/>
      <c r="AD15" s="39"/>
      <c r="AF15" s="39"/>
      <c r="AG15" s="39"/>
      <c r="AH15" s="39"/>
      <c r="AQ15" s="39"/>
    </row>
    <row r="16" spans="1:43" ht="12">
      <c r="A16" s="1" t="s">
        <v>15</v>
      </c>
      <c r="B16" s="35">
        <v>575.649</v>
      </c>
      <c r="C16" s="35">
        <v>0.003</v>
      </c>
      <c r="D16" s="35">
        <v>11.021</v>
      </c>
      <c r="E16" s="35">
        <v>3917.239</v>
      </c>
      <c r="F16" s="35">
        <v>460.825</v>
      </c>
      <c r="G16" s="35">
        <v>250.627</v>
      </c>
      <c r="H16" s="35">
        <v>0.739</v>
      </c>
      <c r="I16" s="35">
        <v>3083.097</v>
      </c>
      <c r="J16" s="35">
        <v>91.638</v>
      </c>
      <c r="K16" s="35">
        <v>865.328</v>
      </c>
      <c r="L16" s="35">
        <v>1365.042</v>
      </c>
      <c r="M16" s="35">
        <v>721.57</v>
      </c>
      <c r="N16" s="35">
        <v>66.397</v>
      </c>
      <c r="O16" s="35">
        <v>54.85</v>
      </c>
      <c r="P16" s="35" t="s">
        <v>78</v>
      </c>
      <c r="Q16" s="35" t="s">
        <v>78</v>
      </c>
      <c r="R16" s="35">
        <v>13.34</v>
      </c>
      <c r="S16" s="35" t="s">
        <v>78</v>
      </c>
      <c r="T16" s="35">
        <v>14.004</v>
      </c>
      <c r="U16" s="35" t="s">
        <v>78</v>
      </c>
      <c r="V16" s="36">
        <v>11491.369</v>
      </c>
      <c r="Z16" s="39"/>
      <c r="AD16" s="39"/>
      <c r="AG16" s="39"/>
      <c r="AQ16" s="39"/>
    </row>
    <row r="17" spans="1:43" ht="12">
      <c r="A17" s="1" t="s">
        <v>24</v>
      </c>
      <c r="B17" s="35">
        <v>74.696</v>
      </c>
      <c r="C17" s="35">
        <v>0.033</v>
      </c>
      <c r="D17" s="35">
        <v>20.55</v>
      </c>
      <c r="E17" s="35">
        <v>740.134</v>
      </c>
      <c r="F17" s="35">
        <v>127.566</v>
      </c>
      <c r="G17" s="35">
        <v>179.528</v>
      </c>
      <c r="H17" s="35">
        <v>2.497</v>
      </c>
      <c r="I17" s="35">
        <v>1075.215</v>
      </c>
      <c r="J17" s="35">
        <v>114.01</v>
      </c>
      <c r="K17" s="35">
        <v>646.657</v>
      </c>
      <c r="L17" s="35">
        <v>2745.964</v>
      </c>
      <c r="M17" s="35">
        <v>4252.697</v>
      </c>
      <c r="N17" s="35">
        <v>313.843</v>
      </c>
      <c r="O17" s="35">
        <v>83.946</v>
      </c>
      <c r="P17" s="35" t="s">
        <v>78</v>
      </c>
      <c r="Q17" s="35" t="s">
        <v>78</v>
      </c>
      <c r="R17" s="35">
        <v>7.267</v>
      </c>
      <c r="S17" s="35" t="s">
        <v>78</v>
      </c>
      <c r="T17" s="35">
        <v>2.335</v>
      </c>
      <c r="U17" s="35" t="s">
        <v>78</v>
      </c>
      <c r="V17" s="36">
        <v>10386.938</v>
      </c>
      <c r="AD17" s="39"/>
      <c r="AG17" s="39"/>
      <c r="AH17" s="39"/>
      <c r="AQ17" s="39"/>
    </row>
    <row r="18" spans="1:43" ht="12">
      <c r="A18" s="1" t="s">
        <v>17</v>
      </c>
      <c r="B18" s="35">
        <v>1985.446</v>
      </c>
      <c r="C18" s="35">
        <v>0.046</v>
      </c>
      <c r="D18" s="35">
        <v>17.995</v>
      </c>
      <c r="E18" s="35">
        <v>2571.325</v>
      </c>
      <c r="F18" s="35">
        <v>701.293</v>
      </c>
      <c r="G18" s="35">
        <v>591.858</v>
      </c>
      <c r="H18" s="35">
        <v>3644.136</v>
      </c>
      <c r="I18" s="35">
        <v>11028.744</v>
      </c>
      <c r="J18" s="35">
        <v>200.689</v>
      </c>
      <c r="K18" s="35">
        <v>936.329</v>
      </c>
      <c r="L18" s="35">
        <v>3906.477</v>
      </c>
      <c r="M18" s="35">
        <v>2060.758</v>
      </c>
      <c r="N18" s="35">
        <v>342.591</v>
      </c>
      <c r="O18" s="35">
        <v>90.894</v>
      </c>
      <c r="P18" s="35" t="s">
        <v>78</v>
      </c>
      <c r="Q18" s="35" t="s">
        <v>78</v>
      </c>
      <c r="R18" s="35">
        <v>3.877</v>
      </c>
      <c r="S18" s="35" t="s">
        <v>78</v>
      </c>
      <c r="T18" s="35">
        <v>115.288</v>
      </c>
      <c r="U18" s="35" t="s">
        <v>78</v>
      </c>
      <c r="V18" s="36">
        <v>28197.746</v>
      </c>
      <c r="W18" s="39"/>
      <c r="Z18" s="39"/>
      <c r="AC18" s="39"/>
      <c r="AD18" s="39"/>
      <c r="AF18" s="39"/>
      <c r="AG18" s="39"/>
      <c r="AH18" s="39"/>
      <c r="AQ18" s="39"/>
    </row>
    <row r="19" spans="1:43" ht="12">
      <c r="A19" s="1" t="s">
        <v>14</v>
      </c>
      <c r="B19" s="35">
        <v>639.128</v>
      </c>
      <c r="C19" s="35">
        <v>1405.536</v>
      </c>
      <c r="D19" s="35">
        <v>53.613</v>
      </c>
      <c r="E19" s="35">
        <v>3457.593</v>
      </c>
      <c r="F19" s="35">
        <v>8562.95</v>
      </c>
      <c r="G19" s="35">
        <v>1812.051</v>
      </c>
      <c r="H19" s="35">
        <v>458.327</v>
      </c>
      <c r="I19" s="35">
        <v>13230.768</v>
      </c>
      <c r="J19" s="35">
        <v>798.544</v>
      </c>
      <c r="K19" s="35">
        <v>2661.521</v>
      </c>
      <c r="L19" s="35">
        <v>23532.093</v>
      </c>
      <c r="M19" s="35">
        <v>30270.95</v>
      </c>
      <c r="N19" s="35">
        <v>6374.489</v>
      </c>
      <c r="O19" s="35">
        <v>525.424</v>
      </c>
      <c r="P19" s="35" t="s">
        <v>78</v>
      </c>
      <c r="Q19" s="35" t="s">
        <v>78</v>
      </c>
      <c r="R19" s="35">
        <v>2585.361</v>
      </c>
      <c r="S19" s="35" t="s">
        <v>78</v>
      </c>
      <c r="T19" s="35">
        <v>7823.929</v>
      </c>
      <c r="U19" s="35">
        <v>2705.524</v>
      </c>
      <c r="V19" s="36">
        <v>106897.801</v>
      </c>
      <c r="X19" s="39"/>
      <c r="Z19" s="39"/>
      <c r="AA19" s="39"/>
      <c r="AB19" s="39"/>
      <c r="AD19" s="39"/>
      <c r="AF19" s="39"/>
      <c r="AG19" s="39"/>
      <c r="AH19" s="39"/>
      <c r="AI19" s="39"/>
      <c r="AM19" s="39"/>
      <c r="AO19" s="39"/>
      <c r="AP19" s="39"/>
      <c r="AQ19" s="39"/>
    </row>
    <row r="20" spans="1:43" ht="12">
      <c r="A20" s="1" t="s">
        <v>33</v>
      </c>
      <c r="B20" s="35">
        <v>1164.027</v>
      </c>
      <c r="C20" s="35" t="s">
        <v>78</v>
      </c>
      <c r="D20" s="35">
        <v>17.65</v>
      </c>
      <c r="E20" s="35">
        <v>1564.221</v>
      </c>
      <c r="F20" s="35">
        <v>241.947</v>
      </c>
      <c r="G20" s="35">
        <v>301.794</v>
      </c>
      <c r="H20" s="35">
        <v>0.724</v>
      </c>
      <c r="I20" s="35">
        <v>1360.678</v>
      </c>
      <c r="J20" s="35">
        <v>105.335</v>
      </c>
      <c r="K20" s="35">
        <v>641.005</v>
      </c>
      <c r="L20" s="35">
        <v>890.62</v>
      </c>
      <c r="M20" s="35">
        <v>1373.316</v>
      </c>
      <c r="N20" s="35">
        <v>45.447</v>
      </c>
      <c r="O20" s="35">
        <v>80.689</v>
      </c>
      <c r="P20" s="35" t="s">
        <v>78</v>
      </c>
      <c r="Q20" s="35" t="s">
        <v>78</v>
      </c>
      <c r="R20" s="35">
        <v>0.592</v>
      </c>
      <c r="S20" s="35" t="s">
        <v>78</v>
      </c>
      <c r="T20" s="35">
        <v>69.889</v>
      </c>
      <c r="U20" s="35" t="s">
        <v>78</v>
      </c>
      <c r="V20" s="36">
        <v>7857.934</v>
      </c>
      <c r="W20" s="39"/>
      <c r="Z20" s="39"/>
      <c r="AD20" s="39"/>
      <c r="AQ20" s="39"/>
    </row>
    <row r="21" spans="1:43" ht="12">
      <c r="A21" s="1" t="s">
        <v>30</v>
      </c>
      <c r="B21" s="35">
        <v>184.816</v>
      </c>
      <c r="C21" s="35" t="s">
        <v>78</v>
      </c>
      <c r="D21" s="35">
        <v>13.688</v>
      </c>
      <c r="E21" s="35">
        <v>246.406</v>
      </c>
      <c r="F21" s="35">
        <v>86.822</v>
      </c>
      <c r="G21" s="35">
        <v>221.76</v>
      </c>
      <c r="H21" s="35">
        <v>0.905</v>
      </c>
      <c r="I21" s="35">
        <v>257.895</v>
      </c>
      <c r="J21" s="35">
        <v>68.602</v>
      </c>
      <c r="K21" s="35">
        <v>68.047</v>
      </c>
      <c r="L21" s="35">
        <v>487.97</v>
      </c>
      <c r="M21" s="35">
        <v>411.765</v>
      </c>
      <c r="N21" s="35">
        <v>12.99</v>
      </c>
      <c r="O21" s="35">
        <v>18.898</v>
      </c>
      <c r="P21" s="35" t="s">
        <v>78</v>
      </c>
      <c r="Q21" s="35" t="s">
        <v>78</v>
      </c>
      <c r="R21" s="35">
        <v>2.477</v>
      </c>
      <c r="S21" s="35" t="s">
        <v>78</v>
      </c>
      <c r="T21" s="35">
        <v>1.687</v>
      </c>
      <c r="U21" s="35" t="s">
        <v>78</v>
      </c>
      <c r="V21" s="36">
        <v>2084.728</v>
      </c>
      <c r="AQ21" s="39"/>
    </row>
    <row r="22" spans="1:43" ht="12">
      <c r="A22" s="1" t="s">
        <v>22</v>
      </c>
      <c r="B22" s="35">
        <v>711.418</v>
      </c>
      <c r="C22" s="35">
        <v>0.961</v>
      </c>
      <c r="D22" s="35">
        <v>33.644</v>
      </c>
      <c r="E22" s="35">
        <v>1272.035</v>
      </c>
      <c r="F22" s="35">
        <v>303.93</v>
      </c>
      <c r="G22" s="35">
        <v>1192.6</v>
      </c>
      <c r="H22" s="35">
        <v>49.121</v>
      </c>
      <c r="I22" s="35">
        <v>2409.805</v>
      </c>
      <c r="J22" s="35">
        <v>313.969</v>
      </c>
      <c r="K22" s="35">
        <v>2614.12</v>
      </c>
      <c r="L22" s="35">
        <v>3317.029</v>
      </c>
      <c r="M22" s="35">
        <v>4337.541</v>
      </c>
      <c r="N22" s="35">
        <v>268.081</v>
      </c>
      <c r="O22" s="35">
        <v>214.311</v>
      </c>
      <c r="P22" s="35" t="s">
        <v>78</v>
      </c>
      <c r="Q22" s="35" t="s">
        <v>78</v>
      </c>
      <c r="R22" s="35">
        <v>0.174</v>
      </c>
      <c r="S22" s="35" t="s">
        <v>78</v>
      </c>
      <c r="T22" s="35">
        <v>90.714</v>
      </c>
      <c r="U22" s="35" t="s">
        <v>78</v>
      </c>
      <c r="V22" s="36">
        <v>17129.453</v>
      </c>
      <c r="Z22" s="39"/>
      <c r="AB22" s="39"/>
      <c r="AD22" s="39"/>
      <c r="AF22" s="39"/>
      <c r="AG22" s="39"/>
      <c r="AH22" s="39"/>
      <c r="AQ22" s="39"/>
    </row>
    <row r="23" spans="1:43" ht="12">
      <c r="A23" s="1" t="s">
        <v>29</v>
      </c>
      <c r="B23" s="35">
        <v>1080.937</v>
      </c>
      <c r="C23" s="35">
        <v>0.005</v>
      </c>
      <c r="D23" s="35">
        <v>73.493</v>
      </c>
      <c r="E23" s="35">
        <v>930.624</v>
      </c>
      <c r="F23" s="35">
        <v>241.766</v>
      </c>
      <c r="G23" s="35">
        <v>233.118</v>
      </c>
      <c r="H23" s="35">
        <v>42.324</v>
      </c>
      <c r="I23" s="35">
        <v>1486.184</v>
      </c>
      <c r="J23" s="35">
        <v>86.578</v>
      </c>
      <c r="K23" s="35">
        <v>728.057</v>
      </c>
      <c r="L23" s="35">
        <v>3262.48</v>
      </c>
      <c r="M23" s="35">
        <v>44165.124</v>
      </c>
      <c r="N23" s="35">
        <v>88.351</v>
      </c>
      <c r="O23" s="35">
        <v>99.933</v>
      </c>
      <c r="P23" s="35" t="s">
        <v>78</v>
      </c>
      <c r="Q23" s="35" t="s">
        <v>78</v>
      </c>
      <c r="R23" s="35">
        <v>1.657</v>
      </c>
      <c r="S23" s="35" t="s">
        <v>78</v>
      </c>
      <c r="T23" s="35">
        <v>49.146</v>
      </c>
      <c r="U23" s="35" t="s">
        <v>78</v>
      </c>
      <c r="V23" s="36">
        <v>52569.777</v>
      </c>
      <c r="W23" s="39"/>
      <c r="AD23" s="39"/>
      <c r="AG23" s="39"/>
      <c r="AH23" s="39"/>
      <c r="AQ23" s="39"/>
    </row>
    <row r="24" spans="1:43" ht="12">
      <c r="A24" s="1" t="s">
        <v>21</v>
      </c>
      <c r="B24" s="35">
        <v>1436.854</v>
      </c>
      <c r="C24" s="35">
        <v>11.595</v>
      </c>
      <c r="D24" s="35">
        <v>85.507</v>
      </c>
      <c r="E24" s="35">
        <v>4426.952</v>
      </c>
      <c r="F24" s="35">
        <v>2726.623</v>
      </c>
      <c r="G24" s="35">
        <v>716.197</v>
      </c>
      <c r="H24" s="35">
        <v>319.28</v>
      </c>
      <c r="I24" s="35">
        <v>7100.95</v>
      </c>
      <c r="J24" s="35">
        <v>902.941</v>
      </c>
      <c r="K24" s="35">
        <v>5697.684</v>
      </c>
      <c r="L24" s="35">
        <v>3714.805</v>
      </c>
      <c r="M24" s="35">
        <v>4862.716</v>
      </c>
      <c r="N24" s="35">
        <v>319.666</v>
      </c>
      <c r="O24" s="35">
        <v>541.53</v>
      </c>
      <c r="P24" s="35" t="s">
        <v>78</v>
      </c>
      <c r="Q24" s="35" t="s">
        <v>78</v>
      </c>
      <c r="R24" s="35">
        <v>60.27</v>
      </c>
      <c r="S24" s="35" t="s">
        <v>78</v>
      </c>
      <c r="T24" s="35">
        <v>27.811</v>
      </c>
      <c r="U24" s="35" t="s">
        <v>78</v>
      </c>
      <c r="V24" s="36">
        <v>32951.381</v>
      </c>
      <c r="W24" s="39"/>
      <c r="Z24" s="39"/>
      <c r="AA24" s="39"/>
      <c r="AD24" s="39"/>
      <c r="AF24" s="39"/>
      <c r="AG24" s="39"/>
      <c r="AH24" s="39"/>
      <c r="AQ24" s="39"/>
    </row>
    <row r="25" spans="1:43" ht="12">
      <c r="A25" s="1" t="s">
        <v>34</v>
      </c>
      <c r="B25" s="35">
        <v>856.858</v>
      </c>
      <c r="C25" s="35">
        <v>68.782</v>
      </c>
      <c r="D25" s="35">
        <v>26.125</v>
      </c>
      <c r="E25" s="35">
        <v>1926.503</v>
      </c>
      <c r="F25" s="35">
        <v>1006.27</v>
      </c>
      <c r="G25" s="35">
        <v>273.402</v>
      </c>
      <c r="H25" s="35">
        <v>2655.772</v>
      </c>
      <c r="I25" s="35">
        <v>6586.812</v>
      </c>
      <c r="J25" s="35">
        <v>269.528</v>
      </c>
      <c r="K25" s="35">
        <v>2070.626</v>
      </c>
      <c r="L25" s="35">
        <v>3019.774</v>
      </c>
      <c r="M25" s="35">
        <v>7286.403</v>
      </c>
      <c r="N25" s="35">
        <v>1311.597</v>
      </c>
      <c r="O25" s="35">
        <v>293.249</v>
      </c>
      <c r="P25" s="35" t="s">
        <v>78</v>
      </c>
      <c r="Q25" s="35" t="s">
        <v>78</v>
      </c>
      <c r="R25" s="35">
        <v>46.061</v>
      </c>
      <c r="S25" s="35" t="s">
        <v>78</v>
      </c>
      <c r="T25" s="35">
        <v>1471.7</v>
      </c>
      <c r="U25" s="35" t="s">
        <v>78</v>
      </c>
      <c r="V25" s="36">
        <v>29169.462</v>
      </c>
      <c r="Z25" s="39"/>
      <c r="AC25" s="39"/>
      <c r="AD25" s="39"/>
      <c r="AF25" s="39"/>
      <c r="AG25" s="39"/>
      <c r="AH25" s="39"/>
      <c r="AI25" s="39"/>
      <c r="AQ25" s="39"/>
    </row>
    <row r="26" spans="1:43" ht="12">
      <c r="A26" s="1" t="s">
        <v>25</v>
      </c>
      <c r="B26" s="35">
        <v>1090.833</v>
      </c>
      <c r="C26" s="35">
        <v>51.59</v>
      </c>
      <c r="D26" s="35">
        <v>2.44</v>
      </c>
      <c r="E26" s="35">
        <v>3121.138</v>
      </c>
      <c r="F26" s="35">
        <v>771.936</v>
      </c>
      <c r="G26" s="35">
        <v>276.266</v>
      </c>
      <c r="H26" s="35">
        <v>865.394</v>
      </c>
      <c r="I26" s="35">
        <v>1699.412</v>
      </c>
      <c r="J26" s="35">
        <v>63.388</v>
      </c>
      <c r="K26" s="35">
        <v>981.079</v>
      </c>
      <c r="L26" s="35">
        <v>4843.91</v>
      </c>
      <c r="M26" s="35">
        <v>3345.04</v>
      </c>
      <c r="N26" s="35">
        <v>238.36</v>
      </c>
      <c r="O26" s="35">
        <v>316.24</v>
      </c>
      <c r="P26" s="35" t="s">
        <v>78</v>
      </c>
      <c r="Q26" s="35" t="s">
        <v>78</v>
      </c>
      <c r="R26" s="35">
        <v>1.28</v>
      </c>
      <c r="S26" s="35" t="s">
        <v>78</v>
      </c>
      <c r="T26" s="35">
        <v>33.66</v>
      </c>
      <c r="U26" s="35" t="s">
        <v>78</v>
      </c>
      <c r="V26" s="36">
        <v>17701.966</v>
      </c>
      <c r="Z26" s="39"/>
      <c r="AC26" s="39"/>
      <c r="AD26" s="39"/>
      <c r="AF26" s="39"/>
      <c r="AG26" s="39"/>
      <c r="AH26" s="39"/>
      <c r="AQ26" s="39"/>
    </row>
    <row r="27" spans="1:43" ht="12">
      <c r="A27" s="1" t="s">
        <v>16</v>
      </c>
      <c r="B27" s="35">
        <v>578.233</v>
      </c>
      <c r="C27" s="35">
        <v>0.233</v>
      </c>
      <c r="D27" s="35">
        <v>20.344</v>
      </c>
      <c r="E27" s="35">
        <v>1361.414</v>
      </c>
      <c r="F27" s="35">
        <v>577.951</v>
      </c>
      <c r="G27" s="35">
        <v>190.379</v>
      </c>
      <c r="H27" s="35">
        <v>24.635</v>
      </c>
      <c r="I27" s="35">
        <v>6056.572</v>
      </c>
      <c r="J27" s="35">
        <v>427.267</v>
      </c>
      <c r="K27" s="35">
        <v>1192.842</v>
      </c>
      <c r="L27" s="35">
        <v>2608.493</v>
      </c>
      <c r="M27" s="35">
        <v>967.628</v>
      </c>
      <c r="N27" s="35">
        <v>75.94</v>
      </c>
      <c r="O27" s="35">
        <v>93.572</v>
      </c>
      <c r="P27" s="35" t="s">
        <v>78</v>
      </c>
      <c r="Q27" s="35" t="s">
        <v>78</v>
      </c>
      <c r="R27" s="35">
        <v>0.662</v>
      </c>
      <c r="S27" s="35" t="s">
        <v>78</v>
      </c>
      <c r="T27" s="35">
        <v>21.056</v>
      </c>
      <c r="U27" s="35" t="s">
        <v>78</v>
      </c>
      <c r="V27" s="36">
        <v>14197.221</v>
      </c>
      <c r="Z27" s="39"/>
      <c r="AD27" s="39"/>
      <c r="AF27" s="39"/>
      <c r="AG27" s="39"/>
      <c r="AQ27" s="39"/>
    </row>
    <row r="28" spans="1:43" ht="12">
      <c r="A28" s="1" t="s">
        <v>27</v>
      </c>
      <c r="B28" s="35">
        <v>1070.094</v>
      </c>
      <c r="C28" s="35" t="s">
        <v>78</v>
      </c>
      <c r="D28" s="35">
        <v>23.291</v>
      </c>
      <c r="E28" s="35">
        <v>2738.207</v>
      </c>
      <c r="F28" s="35">
        <v>240.411</v>
      </c>
      <c r="G28" s="35">
        <v>339.528</v>
      </c>
      <c r="H28" s="35">
        <v>1.966</v>
      </c>
      <c r="I28" s="35">
        <v>654.415</v>
      </c>
      <c r="J28" s="35">
        <v>29.127</v>
      </c>
      <c r="K28" s="35">
        <v>130.739</v>
      </c>
      <c r="L28" s="35">
        <v>1381.386</v>
      </c>
      <c r="M28" s="35">
        <v>1327.033</v>
      </c>
      <c r="N28" s="35">
        <v>62.236</v>
      </c>
      <c r="O28" s="35">
        <v>51.97</v>
      </c>
      <c r="P28" s="35" t="s">
        <v>78</v>
      </c>
      <c r="Q28" s="35" t="s">
        <v>78</v>
      </c>
      <c r="R28" s="35">
        <v>0.668</v>
      </c>
      <c r="S28" s="35" t="s">
        <v>78</v>
      </c>
      <c r="T28" s="35">
        <v>4.629</v>
      </c>
      <c r="U28" s="35" t="s">
        <v>78</v>
      </c>
      <c r="V28" s="36">
        <v>8055.7</v>
      </c>
      <c r="W28" s="39"/>
      <c r="Z28" s="39"/>
      <c r="AG28" s="39"/>
      <c r="AQ28" s="39"/>
    </row>
    <row r="29" spans="1:43" ht="12">
      <c r="A29" s="1" t="s">
        <v>31</v>
      </c>
      <c r="B29" s="35">
        <v>914.388</v>
      </c>
      <c r="C29" s="35">
        <v>0.63</v>
      </c>
      <c r="D29" s="35">
        <v>38.267</v>
      </c>
      <c r="E29" s="35">
        <v>2485.117</v>
      </c>
      <c r="F29" s="35">
        <v>2174.027</v>
      </c>
      <c r="G29" s="35">
        <v>799.845</v>
      </c>
      <c r="H29" s="35">
        <v>237.476</v>
      </c>
      <c r="I29" s="35">
        <v>12169.296</v>
      </c>
      <c r="J29" s="35">
        <v>837.521</v>
      </c>
      <c r="K29" s="35">
        <v>4227.599</v>
      </c>
      <c r="L29" s="35">
        <v>18500.726</v>
      </c>
      <c r="M29" s="35">
        <v>4693.975</v>
      </c>
      <c r="N29" s="35">
        <v>1708.786</v>
      </c>
      <c r="O29" s="35">
        <v>615.35</v>
      </c>
      <c r="P29" s="35" t="s">
        <v>78</v>
      </c>
      <c r="Q29" s="35" t="s">
        <v>78</v>
      </c>
      <c r="R29" s="35">
        <v>186.775</v>
      </c>
      <c r="S29" s="35" t="s">
        <v>78</v>
      </c>
      <c r="T29" s="35">
        <v>147.039</v>
      </c>
      <c r="U29" s="35" t="s">
        <v>78</v>
      </c>
      <c r="V29" s="36">
        <v>49736.817</v>
      </c>
      <c r="Z29" s="39"/>
      <c r="AA29" s="39"/>
      <c r="AD29" s="39"/>
      <c r="AF29" s="39"/>
      <c r="AG29" s="39"/>
      <c r="AH29" s="39"/>
      <c r="AI29" s="39"/>
      <c r="AQ29" s="39"/>
    </row>
    <row r="30" spans="1:43" ht="12">
      <c r="A30" s="20" t="s">
        <v>35</v>
      </c>
      <c r="B30" s="21">
        <v>15776.833</v>
      </c>
      <c r="C30" s="21">
        <v>1540.646</v>
      </c>
      <c r="D30" s="21">
        <v>598.212</v>
      </c>
      <c r="E30" s="21">
        <v>44610.818</v>
      </c>
      <c r="F30" s="21">
        <v>22398.411</v>
      </c>
      <c r="G30" s="21">
        <v>10583.08</v>
      </c>
      <c r="H30" s="21">
        <v>8435.384</v>
      </c>
      <c r="I30" s="21">
        <v>95040.003</v>
      </c>
      <c r="J30" s="21">
        <v>5212.448</v>
      </c>
      <c r="K30" s="21">
        <v>31210.371</v>
      </c>
      <c r="L30" s="21">
        <v>95454.288</v>
      </c>
      <c r="M30" s="21">
        <v>130795.892</v>
      </c>
      <c r="N30" s="21">
        <v>13331.743</v>
      </c>
      <c r="O30" s="21">
        <v>3971.656</v>
      </c>
      <c r="P30" s="21" t="s">
        <v>78</v>
      </c>
      <c r="Q30" s="21" t="s">
        <v>78</v>
      </c>
      <c r="R30" s="21">
        <v>2936.829</v>
      </c>
      <c r="S30" s="21" t="s">
        <v>78</v>
      </c>
      <c r="T30" s="21">
        <v>10124.039</v>
      </c>
      <c r="U30" s="21">
        <v>2705.524</v>
      </c>
      <c r="V30" s="21">
        <v>494726.177</v>
      </c>
      <c r="W30" s="39"/>
      <c r="X30" s="39"/>
      <c r="Z30" s="39"/>
      <c r="AA30" s="39"/>
      <c r="AB30" s="39"/>
      <c r="AC30" s="39"/>
      <c r="AD30" s="39"/>
      <c r="AE30" s="39"/>
      <c r="AF30" s="39"/>
      <c r="AG30" s="39"/>
      <c r="AH30" s="39"/>
      <c r="AI30" s="39"/>
      <c r="AJ30" s="39"/>
      <c r="AM30" s="39"/>
      <c r="AO30" s="39"/>
      <c r="AP30" s="39"/>
      <c r="AQ30" s="39"/>
    </row>
    <row r="31" ht="12">
      <c r="H31" s="37"/>
    </row>
    <row r="32" ht="12.75">
      <c r="A32" s="1" t="s">
        <v>75</v>
      </c>
    </row>
    <row r="33" ht="12.75">
      <c r="A33" s="1"/>
    </row>
    <row r="34" spans="1:26" ht="14.25">
      <c r="A34" s="22" t="s">
        <v>36</v>
      </c>
      <c r="I34" s="38"/>
      <c r="J34" s="38"/>
      <c r="L34" s="38"/>
      <c r="M34" s="38"/>
      <c r="O34" s="38"/>
      <c r="P34" s="38"/>
      <c r="Q34" s="38"/>
      <c r="Z34" s="38"/>
    </row>
    <row r="35" spans="1:5" ht="12.75" customHeight="1">
      <c r="A35" s="52" t="s">
        <v>37</v>
      </c>
      <c r="B35" s="53"/>
      <c r="C35" s="53"/>
      <c r="D35" s="53"/>
      <c r="E35" s="53"/>
    </row>
    <row r="36" spans="1:5" ht="12.75">
      <c r="A36" s="52" t="s">
        <v>38</v>
      </c>
      <c r="B36" s="53"/>
      <c r="C36" s="53"/>
      <c r="D36" s="53"/>
      <c r="E36" s="53"/>
    </row>
    <row r="37" spans="1:5" ht="12.75">
      <c r="A37" s="52" t="s">
        <v>39</v>
      </c>
      <c r="B37" s="53"/>
      <c r="C37" s="53"/>
      <c r="D37" s="53"/>
      <c r="E37" s="53"/>
    </row>
    <row r="38" spans="1:5" ht="12.75">
      <c r="A38" s="52" t="s">
        <v>40</v>
      </c>
      <c r="B38" s="53"/>
      <c r="C38" s="53"/>
      <c r="D38" s="53"/>
      <c r="E38" s="53"/>
    </row>
    <row r="39" spans="1:5" ht="12.75">
      <c r="A39" s="52" t="s">
        <v>41</v>
      </c>
      <c r="B39" s="53"/>
      <c r="C39" s="53"/>
      <c r="D39" s="53"/>
      <c r="E39" s="53"/>
    </row>
    <row r="40" spans="1:5" ht="12.75">
      <c r="A40" s="52" t="s">
        <v>42</v>
      </c>
      <c r="B40" s="53"/>
      <c r="C40" s="53"/>
      <c r="D40" s="53"/>
      <c r="E40" s="53"/>
    </row>
    <row r="41" spans="1:5" ht="12.75">
      <c r="A41" s="52" t="s">
        <v>43</v>
      </c>
      <c r="B41" s="53"/>
      <c r="C41" s="53"/>
      <c r="D41" s="53"/>
      <c r="E41" s="53"/>
    </row>
    <row r="42" spans="1:5" ht="12.75">
      <c r="A42" s="52" t="s">
        <v>44</v>
      </c>
      <c r="B42" s="53"/>
      <c r="C42" s="53"/>
      <c r="D42" s="53"/>
      <c r="E42" s="53"/>
    </row>
    <row r="43" spans="1:5" ht="12.75">
      <c r="A43" s="52" t="s">
        <v>45</v>
      </c>
      <c r="B43" s="53"/>
      <c r="C43" s="53"/>
      <c r="D43" s="53"/>
      <c r="E43" s="53"/>
    </row>
    <row r="44" spans="1:5" ht="12.75">
      <c r="A44" s="52" t="s">
        <v>46</v>
      </c>
      <c r="B44" s="53"/>
      <c r="C44" s="53"/>
      <c r="D44" s="53"/>
      <c r="E44" s="53"/>
    </row>
    <row r="45" spans="1:5" ht="12.75">
      <c r="A45" s="52" t="s">
        <v>59</v>
      </c>
      <c r="B45" s="53"/>
      <c r="C45" s="53"/>
      <c r="D45" s="53"/>
      <c r="E45" s="53"/>
    </row>
    <row r="46" spans="1:5" ht="12.75">
      <c r="A46" s="52" t="s">
        <v>47</v>
      </c>
      <c r="B46" s="53"/>
      <c r="C46" s="53"/>
      <c r="D46" s="53"/>
      <c r="E46" s="53"/>
    </row>
    <row r="47" spans="1:5" ht="12.75">
      <c r="A47" s="52" t="s">
        <v>60</v>
      </c>
      <c r="B47" s="53"/>
      <c r="C47" s="53"/>
      <c r="D47" s="53"/>
      <c r="E47" s="53"/>
    </row>
    <row r="48" spans="1:5" ht="12.75">
      <c r="A48" s="56" t="s">
        <v>48</v>
      </c>
      <c r="B48" s="53"/>
      <c r="C48" s="53"/>
      <c r="D48" s="53"/>
      <c r="E48" s="53"/>
    </row>
    <row r="49" spans="1:2" ht="12.75">
      <c r="A49" s="23" t="s">
        <v>49</v>
      </c>
      <c r="B49" s="1"/>
    </row>
    <row r="50" spans="1:5" ht="12.75">
      <c r="A50" s="52" t="s">
        <v>50</v>
      </c>
      <c r="B50" s="53"/>
      <c r="C50" s="53"/>
      <c r="D50" s="53"/>
      <c r="E50" s="53"/>
    </row>
    <row r="51" spans="1:5" ht="12.75">
      <c r="A51" s="52" t="s">
        <v>51</v>
      </c>
      <c r="B51" s="53"/>
      <c r="C51" s="53"/>
      <c r="D51" s="53"/>
      <c r="E51" s="53"/>
    </row>
    <row r="52" spans="1:5" ht="12.75">
      <c r="A52" s="52" t="s">
        <v>52</v>
      </c>
      <c r="B52" s="53"/>
      <c r="C52" s="53"/>
      <c r="D52" s="53"/>
      <c r="E52" s="53"/>
    </row>
    <row r="53" spans="1:5" ht="12.75">
      <c r="A53" s="52" t="s">
        <v>53</v>
      </c>
      <c r="B53" s="53"/>
      <c r="C53" s="53"/>
      <c r="D53" s="53"/>
      <c r="E53" s="53"/>
    </row>
    <row r="54" spans="1:5" ht="12.75">
      <c r="A54" s="52" t="s">
        <v>61</v>
      </c>
      <c r="B54" s="53"/>
      <c r="C54" s="53"/>
      <c r="D54" s="53"/>
      <c r="E54" s="53"/>
    </row>
    <row r="55" ht="12.75"/>
    <row r="56" ht="12.75">
      <c r="A56" t="s">
        <v>71</v>
      </c>
    </row>
    <row r="57" ht="12.75"/>
    <row r="58" ht="12.75"/>
    <row r="59" ht="12.75"/>
    <row r="60" ht="12.75"/>
  </sheetData>
  <mergeCells count="22">
    <mergeCell ref="A43:E43"/>
    <mergeCell ref="A44:E44"/>
    <mergeCell ref="A45:E45"/>
    <mergeCell ref="A36:E36"/>
    <mergeCell ref="A37:E37"/>
    <mergeCell ref="A38:E38"/>
    <mergeCell ref="A39:E39"/>
    <mergeCell ref="A40:E40"/>
    <mergeCell ref="A41:E41"/>
    <mergeCell ref="A42:E42"/>
    <mergeCell ref="A46:E46"/>
    <mergeCell ref="A47:E47"/>
    <mergeCell ref="A48:E48"/>
    <mergeCell ref="A50:E50"/>
    <mergeCell ref="A51:E51"/>
    <mergeCell ref="A52:E52"/>
    <mergeCell ref="A53:E53"/>
    <mergeCell ref="A54:E54"/>
    <mergeCell ref="A35:E35"/>
    <mergeCell ref="U6:V6"/>
    <mergeCell ref="A5:V5"/>
    <mergeCell ref="A1:V1"/>
  </mergeCells>
  <printOptions/>
  <pageMargins left="0.1968503937007874" right="0.1968503937007874" top="0.1968503937007874" bottom="0.1968503937007874" header="0.5118110236220472" footer="0.5118110236220472"/>
  <pageSetup fitToHeight="1" fitToWidth="1" horizontalDpi="600" verticalDpi="6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Echanges régions marchandises 2015</dc:title>
  <dc:subject>2015</dc:subject>
  <dc:creator>SDES</dc:creator>
  <cp:keywords/>
  <dc:description/>
  <cp:lastModifiedBy>JAMIN</cp:lastModifiedBy>
  <cp:lastPrinted>2017-03-22T14:30:25Z</cp:lastPrinted>
  <dcterms:created xsi:type="dcterms:W3CDTF">2013-03-15T11:25:38Z</dcterms:created>
  <dcterms:modified xsi:type="dcterms:W3CDTF">2017-07-31T14:11:37Z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