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évol sortie commerceext" sheetId="1" r:id="rId1"/>
  </sheets>
  <definedNames/>
  <calcPr fullCalcOnLoad="1"/>
</workbook>
</file>

<file path=xl/sharedStrings.xml><?xml version="1.0" encoding="utf-8"?>
<sst xmlns="http://schemas.openxmlformats.org/spreadsheetml/2006/main" count="83" uniqueCount="23">
  <si>
    <t>SOeS, SitraM</t>
  </si>
  <si>
    <t>valeur</t>
  </si>
  <si>
    <t>Million d'euros</t>
  </si>
  <si>
    <t>Source : DGDDI (Douanes)</t>
  </si>
  <si>
    <t>Mode actif à la frontière</t>
  </si>
  <si>
    <t>Mer</t>
  </si>
  <si>
    <t>Fer</t>
  </si>
  <si>
    <t>Voie navigable</t>
  </si>
  <si>
    <t>Route</t>
  </si>
  <si>
    <t>Air</t>
  </si>
  <si>
    <t>Autres modes</t>
  </si>
  <si>
    <t>tonnage</t>
  </si>
  <si>
    <t>Millier de tonnes</t>
  </si>
  <si>
    <r>
      <t>Union européenne (27)</t>
    </r>
    <r>
      <rPr>
        <b/>
        <vertAlign val="superscript"/>
        <sz val="10"/>
        <rFont val="Arial"/>
        <family val="2"/>
      </rPr>
      <t>1</t>
    </r>
  </si>
  <si>
    <r>
      <t>Pays tiers</t>
    </r>
    <r>
      <rPr>
        <b/>
        <vertAlign val="superscript"/>
        <sz val="10"/>
        <rFont val="Arial"/>
        <family val="2"/>
      </rPr>
      <t>2</t>
    </r>
  </si>
  <si>
    <t xml:space="preserve">Total </t>
  </si>
  <si>
    <t>Pays tiers</t>
  </si>
  <si>
    <t>Union européenne</t>
  </si>
  <si>
    <t>Total France métropolitaine</t>
  </si>
  <si>
    <t>n.d.</t>
  </si>
  <si>
    <t>ÉVOLUTION DES SORTIES DU COMMERCE EXTÉRIEUR DE 2002 À 2010</t>
  </si>
  <si>
    <r>
      <t xml:space="preserve">2 </t>
    </r>
    <r>
      <rPr>
        <i/>
        <sz val="10"/>
        <rFont val="Arial"/>
        <family val="2"/>
      </rPr>
      <t>y compris DOM</t>
    </r>
  </si>
  <si>
    <r>
      <t>1</t>
    </r>
    <r>
      <rPr>
        <i/>
        <sz val="10"/>
        <rFont val="Arial"/>
        <family val="2"/>
      </rPr>
      <t>les résultats sont rétropolés de 2002 à 2006 sur la base d'une Union européenne à 27 pays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</si>
</sst>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3" fontId="3" fillId="0" borderId="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3" fontId="3" fillId="0" borderId="3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workbookViewId="0" topLeftCell="A1">
      <selection activeCell="AM107" sqref="AM107"/>
    </sheetView>
  </sheetViews>
  <sheetFormatPr defaultColWidth="11.421875" defaultRowHeight="12.75"/>
  <cols>
    <col min="1" max="1" width="27.28125" style="0" customWidth="1"/>
    <col min="2" max="2" width="23.140625" style="0" customWidth="1"/>
    <col min="3" max="3" width="11.140625" style="0" customWidth="1"/>
    <col min="4" max="4" width="12.00390625" style="0" customWidth="1"/>
    <col min="5" max="5" width="11.140625" style="0" customWidth="1"/>
    <col min="6" max="6" width="10.57421875" style="0" customWidth="1"/>
    <col min="8" max="8" width="10.28125" style="0" customWidth="1"/>
    <col min="9" max="16384" width="9.140625" style="0" customWidth="1"/>
  </cols>
  <sheetData>
    <row r="1" spans="1:11" ht="13.5" customHeight="1">
      <c r="A1" s="25" t="s">
        <v>20</v>
      </c>
      <c r="B1" s="25"/>
      <c r="C1" s="25"/>
      <c r="D1" s="25"/>
      <c r="E1" s="25"/>
      <c r="F1" s="25"/>
      <c r="G1" s="25"/>
      <c r="H1" s="25"/>
      <c r="I1" s="26"/>
      <c r="J1" s="26"/>
      <c r="K1" s="26"/>
    </row>
    <row r="2" ht="13.5" customHeight="1"/>
    <row r="3" spans="1:11" ht="12.75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26"/>
      <c r="K3" s="26"/>
    </row>
    <row r="4" spans="1:11" ht="13.5" thickBot="1">
      <c r="A4" s="7"/>
      <c r="B4" s="6"/>
      <c r="C4" s="6"/>
      <c r="D4" s="6"/>
      <c r="E4" s="6"/>
      <c r="F4" s="6"/>
      <c r="G4" s="1"/>
      <c r="H4" s="1"/>
      <c r="I4" s="6"/>
      <c r="J4" s="1" t="s">
        <v>12</v>
      </c>
      <c r="K4" s="1"/>
    </row>
    <row r="5" spans="1:11" ht="12.75">
      <c r="A5" s="2"/>
      <c r="B5" s="2" t="s">
        <v>4</v>
      </c>
      <c r="C5" s="9">
        <v>2002</v>
      </c>
      <c r="D5" s="9">
        <v>2003</v>
      </c>
      <c r="E5" s="9">
        <v>2004</v>
      </c>
      <c r="F5" s="9">
        <v>2005</v>
      </c>
      <c r="G5" s="9">
        <v>2006</v>
      </c>
      <c r="H5" s="9">
        <v>2007</v>
      </c>
      <c r="I5" s="9">
        <v>2008</v>
      </c>
      <c r="J5" s="9">
        <v>2009</v>
      </c>
      <c r="K5" s="9">
        <v>2010</v>
      </c>
    </row>
    <row r="6" spans="1:11" ht="14.25">
      <c r="A6" s="10" t="s">
        <v>13</v>
      </c>
      <c r="B6" s="3" t="s">
        <v>5</v>
      </c>
      <c r="C6" s="19">
        <v>35435</v>
      </c>
      <c r="D6" s="19">
        <v>38077</v>
      </c>
      <c r="E6" s="19">
        <v>37627</v>
      </c>
      <c r="F6" s="19">
        <v>37587</v>
      </c>
      <c r="G6" s="19">
        <v>32502</v>
      </c>
      <c r="H6" s="21" t="s">
        <v>19</v>
      </c>
      <c r="I6" s="21" t="s">
        <v>19</v>
      </c>
      <c r="J6" s="21" t="s">
        <v>19</v>
      </c>
      <c r="K6" s="21" t="s">
        <v>19</v>
      </c>
    </row>
    <row r="7" spans="1:11" ht="12.75">
      <c r="A7" s="8"/>
      <c r="B7" s="15" t="s">
        <v>6</v>
      </c>
      <c r="C7" s="4">
        <v>12938</v>
      </c>
      <c r="D7" s="4">
        <v>12276</v>
      </c>
      <c r="E7" s="4">
        <v>12716</v>
      </c>
      <c r="F7" s="4">
        <v>12291</v>
      </c>
      <c r="G7" s="4">
        <v>7802</v>
      </c>
      <c r="H7" s="21" t="s">
        <v>19</v>
      </c>
      <c r="I7" s="21" t="s">
        <v>19</v>
      </c>
      <c r="J7" s="21" t="s">
        <v>19</v>
      </c>
      <c r="K7" s="21" t="s">
        <v>19</v>
      </c>
    </row>
    <row r="8" spans="1:11" ht="12.75">
      <c r="A8" s="8"/>
      <c r="B8" s="15" t="s">
        <v>7</v>
      </c>
      <c r="C8" s="4">
        <v>10983</v>
      </c>
      <c r="D8" s="4">
        <v>10157</v>
      </c>
      <c r="E8" s="4">
        <v>10836</v>
      </c>
      <c r="F8" s="4">
        <v>10912</v>
      </c>
      <c r="G8" s="4">
        <v>7685</v>
      </c>
      <c r="H8" s="21" t="s">
        <v>19</v>
      </c>
      <c r="I8" s="21" t="s">
        <v>19</v>
      </c>
      <c r="J8" s="21" t="s">
        <v>19</v>
      </c>
      <c r="K8" s="21" t="s">
        <v>19</v>
      </c>
    </row>
    <row r="9" spans="1:11" ht="12.75">
      <c r="A9" s="8"/>
      <c r="B9" s="15" t="s">
        <v>8</v>
      </c>
      <c r="C9" s="4">
        <v>72872</v>
      </c>
      <c r="D9" s="4">
        <v>75490</v>
      </c>
      <c r="E9" s="4">
        <v>76206</v>
      </c>
      <c r="F9" s="4">
        <v>76507</v>
      </c>
      <c r="G9" s="4">
        <v>93012</v>
      </c>
      <c r="H9" s="21" t="s">
        <v>19</v>
      </c>
      <c r="I9" s="21" t="s">
        <v>19</v>
      </c>
      <c r="J9" s="21" t="s">
        <v>19</v>
      </c>
      <c r="K9" s="21" t="s">
        <v>19</v>
      </c>
    </row>
    <row r="10" spans="1:11" ht="12.75">
      <c r="A10" s="8"/>
      <c r="B10" s="15" t="s">
        <v>9</v>
      </c>
      <c r="C10" s="4">
        <v>67</v>
      </c>
      <c r="D10" s="4">
        <v>62</v>
      </c>
      <c r="E10" s="4">
        <v>66</v>
      </c>
      <c r="F10" s="4">
        <v>59</v>
      </c>
      <c r="G10" s="4">
        <v>3</v>
      </c>
      <c r="H10" s="21" t="s">
        <v>19</v>
      </c>
      <c r="I10" s="21" t="s">
        <v>19</v>
      </c>
      <c r="J10" s="21" t="s">
        <v>19</v>
      </c>
      <c r="K10" s="21" t="s">
        <v>19</v>
      </c>
    </row>
    <row r="11" spans="1:11" ht="12.75">
      <c r="A11" s="11"/>
      <c r="B11" s="15" t="s">
        <v>10</v>
      </c>
      <c r="C11" s="4">
        <v>9213</v>
      </c>
      <c r="D11" s="4">
        <v>10551</v>
      </c>
      <c r="E11" s="4">
        <v>11197</v>
      </c>
      <c r="F11" s="4">
        <v>15756</v>
      </c>
      <c r="G11" s="4">
        <v>13959</v>
      </c>
      <c r="H11" s="21" t="s">
        <v>19</v>
      </c>
      <c r="I11" s="21" t="s">
        <v>19</v>
      </c>
      <c r="J11" s="21" t="s">
        <v>19</v>
      </c>
      <c r="K11" s="21" t="s">
        <v>19</v>
      </c>
    </row>
    <row r="12" spans="1:11" ht="12.75">
      <c r="A12" s="12" t="s">
        <v>15</v>
      </c>
      <c r="B12" s="13" t="s">
        <v>17</v>
      </c>
      <c r="C12" s="13">
        <f>SUM(C6:C11)</f>
        <v>141508</v>
      </c>
      <c r="D12" s="13">
        <f>SUM(D6:D11)</f>
        <v>146613</v>
      </c>
      <c r="E12" s="13">
        <f>SUM(E6:E11)</f>
        <v>148648</v>
      </c>
      <c r="F12" s="13">
        <f>SUM(F6:F11)</f>
        <v>153112</v>
      </c>
      <c r="G12" s="13">
        <f>SUM(G6:G11)</f>
        <v>154963</v>
      </c>
      <c r="H12" s="22" t="s">
        <v>19</v>
      </c>
      <c r="I12" s="22" t="s">
        <v>19</v>
      </c>
      <c r="J12" s="22" t="s">
        <v>19</v>
      </c>
      <c r="K12" s="22" t="s">
        <v>19</v>
      </c>
    </row>
    <row r="13" spans="1:11" ht="14.25">
      <c r="A13" s="10" t="s">
        <v>14</v>
      </c>
      <c r="B13" s="3" t="s">
        <v>5</v>
      </c>
      <c r="C13" s="19">
        <v>35211</v>
      </c>
      <c r="D13" s="19">
        <v>37521</v>
      </c>
      <c r="E13" s="19">
        <v>35111</v>
      </c>
      <c r="F13" s="19">
        <v>38434</v>
      </c>
      <c r="G13" s="19">
        <v>37341</v>
      </c>
      <c r="H13" s="21">
        <v>34843</v>
      </c>
      <c r="I13" s="21">
        <v>37436</v>
      </c>
      <c r="J13" s="21">
        <v>36436</v>
      </c>
      <c r="K13" s="21">
        <v>41789</v>
      </c>
    </row>
    <row r="14" spans="1:11" ht="12.75">
      <c r="A14" s="8"/>
      <c r="B14" s="15" t="s">
        <v>6</v>
      </c>
      <c r="C14" s="4">
        <v>1074</v>
      </c>
      <c r="D14" s="4">
        <v>1010</v>
      </c>
      <c r="E14" s="4">
        <v>1034</v>
      </c>
      <c r="F14" s="4">
        <v>785</v>
      </c>
      <c r="G14" s="4">
        <v>724</v>
      </c>
      <c r="H14" s="21">
        <v>679</v>
      </c>
      <c r="I14" s="21">
        <v>928</v>
      </c>
      <c r="J14" s="21">
        <v>474</v>
      </c>
      <c r="K14" s="21">
        <v>467</v>
      </c>
    </row>
    <row r="15" spans="1:11" ht="12.75">
      <c r="A15" s="8"/>
      <c r="B15" s="15" t="s">
        <v>7</v>
      </c>
      <c r="C15" s="4">
        <v>823</v>
      </c>
      <c r="D15" s="4">
        <v>886</v>
      </c>
      <c r="E15" s="4">
        <v>816</v>
      </c>
      <c r="F15" s="4">
        <v>755</v>
      </c>
      <c r="G15" s="4">
        <v>666</v>
      </c>
      <c r="H15" s="21">
        <v>748</v>
      </c>
      <c r="I15" s="21">
        <v>942</v>
      </c>
      <c r="J15" s="21">
        <v>815</v>
      </c>
      <c r="K15" s="21">
        <v>832</v>
      </c>
    </row>
    <row r="16" spans="1:11" ht="12.75">
      <c r="A16" s="8"/>
      <c r="B16" s="15" t="s">
        <v>8</v>
      </c>
      <c r="C16" s="4">
        <v>7497</v>
      </c>
      <c r="D16" s="4">
        <v>7281</v>
      </c>
      <c r="E16" s="4">
        <v>7279</v>
      </c>
      <c r="F16" s="4">
        <v>7114</v>
      </c>
      <c r="G16" s="4">
        <v>7602</v>
      </c>
      <c r="H16" s="21">
        <v>8042</v>
      </c>
      <c r="I16" s="21">
        <v>9123</v>
      </c>
      <c r="J16" s="21">
        <v>7708</v>
      </c>
      <c r="K16" s="21">
        <v>8488</v>
      </c>
    </row>
    <row r="17" spans="1:11" ht="12.75">
      <c r="A17" s="8"/>
      <c r="B17" s="15" t="s">
        <v>9</v>
      </c>
      <c r="C17" s="4">
        <v>361</v>
      </c>
      <c r="D17" s="4">
        <v>341</v>
      </c>
      <c r="E17" s="4">
        <v>369</v>
      </c>
      <c r="F17" s="4">
        <v>368</v>
      </c>
      <c r="G17" s="4">
        <v>405</v>
      </c>
      <c r="H17" s="21">
        <v>437</v>
      </c>
      <c r="I17" s="21">
        <v>408</v>
      </c>
      <c r="J17" s="21">
        <v>343</v>
      </c>
      <c r="K17" s="21">
        <v>422</v>
      </c>
    </row>
    <row r="18" spans="1:11" ht="12.75">
      <c r="A18" s="11"/>
      <c r="B18" s="15" t="s">
        <v>10</v>
      </c>
      <c r="C18" s="4">
        <v>2000</v>
      </c>
      <c r="D18" s="4">
        <v>2337</v>
      </c>
      <c r="E18" s="4">
        <v>1787</v>
      </c>
      <c r="F18" s="4">
        <v>1733</v>
      </c>
      <c r="G18" s="4">
        <v>2236</v>
      </c>
      <c r="H18" s="21">
        <v>1473</v>
      </c>
      <c r="I18" s="21">
        <v>1781</v>
      </c>
      <c r="J18" s="21">
        <v>1556</v>
      </c>
      <c r="K18" s="21">
        <v>1752</v>
      </c>
    </row>
    <row r="19" spans="1:11" ht="12.75">
      <c r="A19" s="12" t="s">
        <v>15</v>
      </c>
      <c r="B19" s="13" t="s">
        <v>16</v>
      </c>
      <c r="C19" s="13">
        <f aca="true" t="shared" si="0" ref="C19:K19">SUM(C13:C18)</f>
        <v>46966</v>
      </c>
      <c r="D19" s="13">
        <f t="shared" si="0"/>
        <v>49376</v>
      </c>
      <c r="E19" s="13">
        <f t="shared" si="0"/>
        <v>46396</v>
      </c>
      <c r="F19" s="13">
        <f t="shared" si="0"/>
        <v>49189</v>
      </c>
      <c r="G19" s="13">
        <f t="shared" si="0"/>
        <v>48974</v>
      </c>
      <c r="H19" s="13">
        <f t="shared" si="0"/>
        <v>46222</v>
      </c>
      <c r="I19" s="13">
        <f t="shared" si="0"/>
        <v>50618</v>
      </c>
      <c r="J19" s="13">
        <f t="shared" si="0"/>
        <v>47332</v>
      </c>
      <c r="K19" s="13">
        <f t="shared" si="0"/>
        <v>53750</v>
      </c>
    </row>
    <row r="20" spans="1:11" ht="13.5" thickBot="1">
      <c r="A20" s="17" t="s">
        <v>18</v>
      </c>
      <c r="B20" s="18"/>
      <c r="C20" s="18">
        <f>C12+C19</f>
        <v>188474</v>
      </c>
      <c r="D20" s="18">
        <f>D12+D19</f>
        <v>195989</v>
      </c>
      <c r="E20" s="18">
        <f>E12+E19</f>
        <v>195044</v>
      </c>
      <c r="F20" s="18">
        <f>F12+F19</f>
        <v>202301</v>
      </c>
      <c r="G20" s="18">
        <f>G12+G19</f>
        <v>203937</v>
      </c>
      <c r="H20" s="23" t="s">
        <v>19</v>
      </c>
      <c r="I20" s="23" t="s">
        <v>19</v>
      </c>
      <c r="J20" s="23" t="s">
        <v>19</v>
      </c>
      <c r="K20" s="23" t="s">
        <v>19</v>
      </c>
    </row>
    <row r="21" spans="1:11" ht="14.25">
      <c r="A21" s="27" t="s">
        <v>22</v>
      </c>
      <c r="B21" s="28"/>
      <c r="C21" s="28"/>
      <c r="D21" s="28"/>
      <c r="E21" s="28"/>
      <c r="F21" s="28"/>
      <c r="G21" s="28"/>
      <c r="H21" s="28"/>
      <c r="I21" s="28"/>
      <c r="J21" s="28"/>
      <c r="K21" s="14"/>
    </row>
    <row r="22" spans="1:11" ht="14.25" customHeight="1">
      <c r="A22" s="27" t="s">
        <v>21</v>
      </c>
      <c r="B22" s="28"/>
      <c r="C22" s="28"/>
      <c r="D22" s="28"/>
      <c r="E22" s="28"/>
      <c r="F22" s="28"/>
      <c r="G22" s="28"/>
      <c r="H22" s="28"/>
      <c r="I22" s="28"/>
      <c r="J22" s="28"/>
      <c r="K22" s="14"/>
    </row>
    <row r="23" spans="1:11" ht="12.75">
      <c r="A23" s="16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2.75">
      <c r="A24" s="25" t="s">
        <v>1</v>
      </c>
      <c r="B24" s="25"/>
      <c r="C24" s="25"/>
      <c r="D24" s="25"/>
      <c r="E24" s="25"/>
      <c r="F24" s="25"/>
      <c r="G24" s="25"/>
      <c r="H24" s="25"/>
      <c r="I24" s="25"/>
      <c r="J24" s="26"/>
      <c r="K24" s="26"/>
    </row>
    <row r="25" spans="1:11" ht="13.5" thickBot="1">
      <c r="A25" s="7"/>
      <c r="B25" s="6"/>
      <c r="C25" s="6"/>
      <c r="D25" s="6"/>
      <c r="E25" s="6"/>
      <c r="F25" s="6"/>
      <c r="G25" s="1"/>
      <c r="H25" s="1"/>
      <c r="I25" s="6"/>
      <c r="J25" s="1" t="s">
        <v>2</v>
      </c>
      <c r="K25" s="1"/>
    </row>
    <row r="26" spans="1:11" ht="12.75">
      <c r="A26" s="2"/>
      <c r="B26" s="2" t="s">
        <v>4</v>
      </c>
      <c r="C26" s="9">
        <v>2002</v>
      </c>
      <c r="D26" s="9">
        <v>2003</v>
      </c>
      <c r="E26" s="9">
        <v>2004</v>
      </c>
      <c r="F26" s="9">
        <v>2005</v>
      </c>
      <c r="G26" s="9">
        <v>2006</v>
      </c>
      <c r="H26" s="9">
        <v>2007</v>
      </c>
      <c r="I26" s="9">
        <v>2008</v>
      </c>
      <c r="J26" s="9">
        <v>2009</v>
      </c>
      <c r="K26" s="9">
        <v>2010</v>
      </c>
    </row>
    <row r="27" spans="1:11" ht="14.25">
      <c r="A27" s="10" t="s">
        <v>13</v>
      </c>
      <c r="B27" s="3" t="s">
        <v>5</v>
      </c>
      <c r="C27" s="19">
        <v>36588</v>
      </c>
      <c r="D27" s="4">
        <v>35064</v>
      </c>
      <c r="E27" s="19">
        <v>36993</v>
      </c>
      <c r="F27" s="19">
        <v>37006</v>
      </c>
      <c r="G27" s="19">
        <v>37621</v>
      </c>
      <c r="H27" s="20">
        <v>37989</v>
      </c>
      <c r="I27" s="19">
        <v>41487</v>
      </c>
      <c r="J27" s="4">
        <v>30916</v>
      </c>
      <c r="K27" s="4">
        <v>33399</v>
      </c>
    </row>
    <row r="28" spans="1:11" ht="12.75">
      <c r="A28" s="8"/>
      <c r="B28" s="15" t="s">
        <v>6</v>
      </c>
      <c r="C28" s="4">
        <v>10316</v>
      </c>
      <c r="D28" s="4">
        <v>10400</v>
      </c>
      <c r="E28" s="4">
        <v>11888</v>
      </c>
      <c r="F28" s="4">
        <v>11695</v>
      </c>
      <c r="G28" s="4">
        <v>10384</v>
      </c>
      <c r="H28" s="15">
        <v>10979</v>
      </c>
      <c r="I28" s="4">
        <v>10758</v>
      </c>
      <c r="J28" s="4">
        <v>7430</v>
      </c>
      <c r="K28" s="4">
        <v>7156</v>
      </c>
    </row>
    <row r="29" spans="1:11" ht="12.75">
      <c r="A29" s="8"/>
      <c r="B29" s="15" t="s">
        <v>7</v>
      </c>
      <c r="C29" s="4">
        <v>1309</v>
      </c>
      <c r="D29" s="4">
        <v>1438</v>
      </c>
      <c r="E29" s="4">
        <v>1780</v>
      </c>
      <c r="F29" s="4">
        <v>1645</v>
      </c>
      <c r="G29" s="4">
        <v>1294</v>
      </c>
      <c r="H29" s="15">
        <v>1600</v>
      </c>
      <c r="I29" s="4">
        <v>2788</v>
      </c>
      <c r="J29" s="4">
        <v>1961</v>
      </c>
      <c r="K29" s="4">
        <v>2362</v>
      </c>
    </row>
    <row r="30" spans="1:11" ht="12.75">
      <c r="A30" s="8"/>
      <c r="B30" s="15" t="s">
        <v>8</v>
      </c>
      <c r="C30" s="4">
        <v>142947</v>
      </c>
      <c r="D30" s="4">
        <v>144356</v>
      </c>
      <c r="E30" s="4">
        <v>150315</v>
      </c>
      <c r="F30" s="4">
        <v>153947</v>
      </c>
      <c r="G30" s="4">
        <v>170344</v>
      </c>
      <c r="H30" s="15">
        <v>176228</v>
      </c>
      <c r="I30" s="4">
        <v>174974</v>
      </c>
      <c r="J30" s="4">
        <v>143254</v>
      </c>
      <c r="K30" s="4">
        <v>159713</v>
      </c>
    </row>
    <row r="31" spans="1:11" ht="12.75">
      <c r="A31" s="8"/>
      <c r="B31" s="15" t="s">
        <v>9</v>
      </c>
      <c r="C31" s="4">
        <v>10648</v>
      </c>
      <c r="D31" s="4">
        <v>8018</v>
      </c>
      <c r="E31" s="4">
        <v>7740</v>
      </c>
      <c r="F31" s="4">
        <v>8041</v>
      </c>
      <c r="G31" s="4">
        <v>13142</v>
      </c>
      <c r="H31" s="15">
        <v>12788</v>
      </c>
      <c r="I31" s="4">
        <v>11940</v>
      </c>
      <c r="J31" s="4">
        <v>11808</v>
      </c>
      <c r="K31" s="4">
        <v>13507</v>
      </c>
    </row>
    <row r="32" spans="1:11" ht="12.75">
      <c r="A32" s="11"/>
      <c r="B32" s="15" t="s">
        <v>10</v>
      </c>
      <c r="C32" s="4">
        <v>19110</v>
      </c>
      <c r="D32" s="4">
        <v>16408</v>
      </c>
      <c r="E32" s="4">
        <v>14492</v>
      </c>
      <c r="F32" s="4">
        <v>15264</v>
      </c>
      <c r="G32" s="4">
        <v>23977</v>
      </c>
      <c r="H32" s="15">
        <v>23396</v>
      </c>
      <c r="I32" s="4">
        <v>19572</v>
      </c>
      <c r="J32" s="4">
        <v>24529</v>
      </c>
      <c r="K32" s="4">
        <v>24661</v>
      </c>
    </row>
    <row r="33" spans="1:11" ht="12.75">
      <c r="A33" s="12" t="s">
        <v>15</v>
      </c>
      <c r="B33" s="13" t="s">
        <v>17</v>
      </c>
      <c r="C33" s="13">
        <f>SUM(C27:C32)</f>
        <v>220918</v>
      </c>
      <c r="D33" s="13">
        <f>SUM(D27:D32)</f>
        <v>215684</v>
      </c>
      <c r="E33" s="13">
        <f aca="true" t="shared" si="1" ref="E33:K33">SUM(E27:E32)</f>
        <v>223208</v>
      </c>
      <c r="F33" s="13">
        <f t="shared" si="1"/>
        <v>227598</v>
      </c>
      <c r="G33" s="13">
        <f t="shared" si="1"/>
        <v>256762</v>
      </c>
      <c r="H33" s="13">
        <f t="shared" si="1"/>
        <v>262980</v>
      </c>
      <c r="I33" s="13">
        <f t="shared" si="1"/>
        <v>261519</v>
      </c>
      <c r="J33" s="13">
        <f t="shared" si="1"/>
        <v>219898</v>
      </c>
      <c r="K33" s="13">
        <f t="shared" si="1"/>
        <v>240798</v>
      </c>
    </row>
    <row r="34" spans="1:11" ht="14.25">
      <c r="A34" s="10" t="s">
        <v>14</v>
      </c>
      <c r="B34" s="3" t="s">
        <v>5</v>
      </c>
      <c r="C34" s="19">
        <v>56284</v>
      </c>
      <c r="D34" s="4">
        <v>53170</v>
      </c>
      <c r="E34" s="19">
        <v>56281</v>
      </c>
      <c r="F34" s="19">
        <v>60852</v>
      </c>
      <c r="G34" s="19">
        <v>66582</v>
      </c>
      <c r="H34" s="20">
        <v>68543</v>
      </c>
      <c r="I34" s="19">
        <v>62672</v>
      </c>
      <c r="J34" s="4">
        <v>55817</v>
      </c>
      <c r="K34" s="4">
        <v>64999</v>
      </c>
    </row>
    <row r="35" spans="1:11" ht="12.75">
      <c r="A35" s="8"/>
      <c r="B35" s="15" t="s">
        <v>6</v>
      </c>
      <c r="C35" s="4">
        <v>797</v>
      </c>
      <c r="D35" s="4">
        <v>697</v>
      </c>
      <c r="E35" s="4">
        <v>806</v>
      </c>
      <c r="F35" s="4">
        <v>833</v>
      </c>
      <c r="G35" s="4">
        <v>719</v>
      </c>
      <c r="H35" s="15">
        <v>873</v>
      </c>
      <c r="I35" s="4">
        <v>1112</v>
      </c>
      <c r="J35" s="4">
        <v>302</v>
      </c>
      <c r="K35" s="4">
        <v>518</v>
      </c>
    </row>
    <row r="36" spans="1:11" ht="12.75">
      <c r="A36" s="8"/>
      <c r="B36" s="15" t="s">
        <v>7</v>
      </c>
      <c r="C36" s="4">
        <v>50</v>
      </c>
      <c r="D36" s="4">
        <v>89</v>
      </c>
      <c r="E36" s="4">
        <v>64</v>
      </c>
      <c r="F36" s="4">
        <v>87</v>
      </c>
      <c r="G36" s="4">
        <v>61</v>
      </c>
      <c r="H36" s="15">
        <v>136</v>
      </c>
      <c r="I36" s="4">
        <v>305</v>
      </c>
      <c r="J36" s="4">
        <v>197</v>
      </c>
      <c r="K36" s="4">
        <v>259</v>
      </c>
    </row>
    <row r="37" spans="1:11" ht="12.75">
      <c r="A37" s="8"/>
      <c r="B37" s="15" t="s">
        <v>8</v>
      </c>
      <c r="C37" s="4">
        <v>15803</v>
      </c>
      <c r="D37" s="4">
        <v>16250</v>
      </c>
      <c r="E37" s="4">
        <v>17171</v>
      </c>
      <c r="F37" s="4">
        <v>17458</v>
      </c>
      <c r="G37" s="4">
        <v>20904</v>
      </c>
      <c r="H37" s="15">
        <v>22694</v>
      </c>
      <c r="I37" s="4">
        <v>32409</v>
      </c>
      <c r="J37" s="4">
        <v>26569</v>
      </c>
      <c r="K37" s="4">
        <v>29673</v>
      </c>
    </row>
    <row r="38" spans="1:11" ht="12.75">
      <c r="A38" s="8"/>
      <c r="B38" s="15" t="s">
        <v>9</v>
      </c>
      <c r="C38" s="4">
        <v>41393</v>
      </c>
      <c r="D38" s="4">
        <v>39930</v>
      </c>
      <c r="E38" s="4">
        <v>42512</v>
      </c>
      <c r="F38" s="4">
        <v>41109</v>
      </c>
      <c r="G38" s="4">
        <v>48609</v>
      </c>
      <c r="H38" s="15">
        <v>46371</v>
      </c>
      <c r="I38" s="4">
        <v>51126</v>
      </c>
      <c r="J38" s="4">
        <v>48836</v>
      </c>
      <c r="K38" s="4">
        <v>53130</v>
      </c>
    </row>
    <row r="39" spans="1:11" ht="12.75">
      <c r="A39" s="11"/>
      <c r="B39" s="15" t="s">
        <v>10</v>
      </c>
      <c r="C39" s="4">
        <v>18170</v>
      </c>
      <c r="D39" s="4">
        <v>18730</v>
      </c>
      <c r="E39" s="4">
        <v>17803</v>
      </c>
      <c r="F39" s="4">
        <v>23600</v>
      </c>
      <c r="G39" s="4">
        <v>24408</v>
      </c>
      <c r="H39" s="15">
        <v>25882</v>
      </c>
      <c r="I39" s="4">
        <v>26969</v>
      </c>
      <c r="J39" s="4">
        <v>24133</v>
      </c>
      <c r="K39" s="4">
        <v>30705</v>
      </c>
    </row>
    <row r="40" spans="1:11" ht="12.75">
      <c r="A40" s="12" t="s">
        <v>15</v>
      </c>
      <c r="B40" s="13" t="s">
        <v>16</v>
      </c>
      <c r="C40" s="13">
        <f>SUM(C34:C39)</f>
        <v>132497</v>
      </c>
      <c r="D40" s="13">
        <f>SUM(D34:D39)</f>
        <v>128866</v>
      </c>
      <c r="E40" s="13">
        <f aca="true" t="shared" si="2" ref="E40:K40">SUM(E34:E39)</f>
        <v>134637</v>
      </c>
      <c r="F40" s="13">
        <f t="shared" si="2"/>
        <v>143939</v>
      </c>
      <c r="G40" s="13">
        <f t="shared" si="2"/>
        <v>161283</v>
      </c>
      <c r="H40" s="13">
        <f t="shared" si="2"/>
        <v>164499</v>
      </c>
      <c r="I40" s="13">
        <f t="shared" si="2"/>
        <v>174593</v>
      </c>
      <c r="J40" s="13">
        <f t="shared" si="2"/>
        <v>155854</v>
      </c>
      <c r="K40" s="13">
        <f t="shared" si="2"/>
        <v>179284</v>
      </c>
    </row>
    <row r="41" spans="1:11" ht="13.5" thickBot="1">
      <c r="A41" s="17" t="s">
        <v>18</v>
      </c>
      <c r="B41" s="18"/>
      <c r="C41" s="18">
        <f aca="true" t="shared" si="3" ref="C41:K41">C33+C40</f>
        <v>353415</v>
      </c>
      <c r="D41" s="18">
        <f t="shared" si="3"/>
        <v>344550</v>
      </c>
      <c r="E41" s="18">
        <f t="shared" si="3"/>
        <v>357845</v>
      </c>
      <c r="F41" s="18">
        <f t="shared" si="3"/>
        <v>371537</v>
      </c>
      <c r="G41" s="18">
        <f t="shared" si="3"/>
        <v>418045</v>
      </c>
      <c r="H41" s="18">
        <f t="shared" si="3"/>
        <v>427479</v>
      </c>
      <c r="I41" s="18">
        <f t="shared" si="3"/>
        <v>436112</v>
      </c>
      <c r="J41" s="18">
        <f t="shared" si="3"/>
        <v>375752</v>
      </c>
      <c r="K41" s="18">
        <f t="shared" si="3"/>
        <v>420082</v>
      </c>
    </row>
    <row r="42" spans="1:11" ht="14.25">
      <c r="A42" s="27" t="s">
        <v>22</v>
      </c>
      <c r="B42" s="28"/>
      <c r="C42" s="28"/>
      <c r="D42" s="28"/>
      <c r="E42" s="28"/>
      <c r="F42" s="28"/>
      <c r="G42" s="28"/>
      <c r="H42" s="28"/>
      <c r="I42" s="28"/>
      <c r="J42" s="28"/>
      <c r="K42" s="14"/>
    </row>
    <row r="43" spans="1:11" ht="14.25">
      <c r="A43" s="27" t="s">
        <v>21</v>
      </c>
      <c r="B43" s="28"/>
      <c r="C43" s="28"/>
      <c r="D43" s="28"/>
      <c r="E43" s="28"/>
      <c r="F43" s="28"/>
      <c r="G43" s="28"/>
      <c r="H43" s="28"/>
      <c r="I43" s="28"/>
      <c r="J43" s="28"/>
      <c r="K43" s="14"/>
    </row>
    <row r="44" spans="2:8" ht="12.75">
      <c r="B44" s="4"/>
      <c r="C44" s="4"/>
      <c r="D44" s="4"/>
      <c r="E44" s="4"/>
      <c r="F44" s="4"/>
      <c r="G44" s="4"/>
      <c r="H44" s="4"/>
    </row>
    <row r="45" spans="1:11" ht="12.75">
      <c r="A45" t="s">
        <v>0</v>
      </c>
      <c r="C45" s="5"/>
      <c r="D45" s="5"/>
      <c r="E45" s="5"/>
      <c r="I45" s="24" t="s">
        <v>3</v>
      </c>
      <c r="J45" s="24"/>
      <c r="K45" s="24"/>
    </row>
  </sheetData>
  <mergeCells count="8">
    <mergeCell ref="I45:K45"/>
    <mergeCell ref="A3:K3"/>
    <mergeCell ref="A1:K1"/>
    <mergeCell ref="A21:J21"/>
    <mergeCell ref="A22:J22"/>
    <mergeCell ref="A42:J42"/>
    <mergeCell ref="A43:J43"/>
    <mergeCell ref="A24:K24"/>
  </mergeCells>
  <printOptions/>
  <pageMargins left="0.75" right="0.75" top="1" bottom="1" header="0.5" footer="0.5"/>
  <pageSetup fitToHeight="1" fitToWidth="1" horizontalDpi="300" verticalDpi="300" orientation="landscape" paperSize="9" scale="78" r:id="rId1"/>
  <ignoredErrors>
    <ignoredError sqref="C12:D12 C33:D33 E33:F33 G33:H33 I33:K33 E12:G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DIEUDONNÉ Laura</cp:lastModifiedBy>
  <cp:lastPrinted>2012-07-20T14:53:46Z</cp:lastPrinted>
  <dcterms:created xsi:type="dcterms:W3CDTF">2006-11-08T09:48:48Z</dcterms:created>
  <dcterms:modified xsi:type="dcterms:W3CDTF">2012-08-01T07:58:43Z</dcterms:modified>
  <cp:category/>
  <cp:version/>
  <cp:contentType/>
  <cp:contentStatus/>
</cp:coreProperties>
</file>