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2"/>
  </bookViews>
  <sheets>
    <sheet name="Nomenclature AIE" sheetId="1" r:id="rId1"/>
    <sheet name="Agrégat SDES" sheetId="2" r:id="rId2"/>
    <sheet name="Agrégat SDES G7" sheetId="3" r:id="rId3"/>
  </sheets>
  <definedNames/>
  <calcPr fullCalcOnLoad="1"/>
</workbook>
</file>

<file path=xl/sharedStrings.xml><?xml version="1.0" encoding="utf-8"?>
<sst xmlns="http://schemas.openxmlformats.org/spreadsheetml/2006/main" count="459" uniqueCount="357">
  <si>
    <t>Dépenses publiques en R&amp;D Energie de la France de 2002 à 2017 (hors démonstrateur)</t>
  </si>
  <si>
    <t>en M€ courants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</si>
  <si>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</si>
  <si>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</si>
  <si>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</si>
  <si>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</si>
  <si>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</si>
  <si>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</si>
  <si>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</si>
  <si>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</si>
  <si>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</si>
  <si>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</si>
  <si>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</si>
  <si>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</si>
  <si>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</si>
  <si>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</si>
  <si>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</si>
  <si>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</si>
  <si>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Efficacité énergétique</t>
  </si>
  <si>
    <t>1  ENERGY EFFICIENCY (sum of rows 11 to 19)</t>
  </si>
  <si>
    <t>Industrie</t>
  </si>
  <si>
    <t xml:space="preserve">11 Industry                      </t>
  </si>
  <si>
    <t>Processus et techniques industriels</t>
  </si>
  <si>
    <t>111 Industrial techniques and processes</t>
  </si>
  <si>
    <t>Equipements et systèmes industriels</t>
  </si>
  <si>
    <t>112 Industrial equipment and systems</t>
  </si>
  <si>
    <t>Autres</t>
  </si>
  <si>
    <t>113 Other industry</t>
  </si>
  <si>
    <t>Non alloué</t>
  </si>
  <si>
    <t>119 Unallocated industry</t>
  </si>
  <si>
    <t>Bâtiment</t>
  </si>
  <si>
    <t>12 Residential and commercial buildings, appliances and equipment</t>
  </si>
  <si>
    <t>Conception et enveloppe du bâtiment</t>
  </si>
  <si>
    <t>121 Building design and envelope</t>
  </si>
  <si>
    <t>Enveloppe du bâtiment</t>
  </si>
  <si>
    <t>1211  Building envelope technologies</t>
  </si>
  <si>
    <t>Conception du bâtiment</t>
  </si>
  <si>
    <t xml:space="preserve">1212  Building design </t>
  </si>
  <si>
    <t>1219  Unallocated building design and envelope</t>
  </si>
  <si>
    <t xml:space="preserve">Utilisation et équipement du bâtiment </t>
  </si>
  <si>
    <t xml:space="preserve">122 Building operations and efficient building equipment </t>
  </si>
  <si>
    <t>Systèmes de gestion d'énergie du bâtiment (y compris compteurs intelligents) et utilisation des technologies de l'information et de la communication</t>
  </si>
  <si>
    <t>1221  Building energy management systems (incl. smart meters) and efficient internet
          and communication technologies</t>
  </si>
  <si>
    <t>Eclairage et systèmes de contrôle</t>
  </si>
  <si>
    <t>1222  Lighting technologies and control systems</t>
  </si>
  <si>
    <t>Chauffage, climatisation et ventilation</t>
  </si>
  <si>
    <t>1223  Heating, cooling and ventilation technologies</t>
  </si>
  <si>
    <t>1224  Other building operations and efficient building equipment</t>
  </si>
  <si>
    <t>1229  Unallocated building operations and efficient building equipment</t>
  </si>
  <si>
    <t>Appareils et autres</t>
  </si>
  <si>
    <t xml:space="preserve">123 Appliances and other residential/commercial </t>
  </si>
  <si>
    <t>Appareils</t>
  </si>
  <si>
    <t xml:space="preserve">1231  Appliances </t>
  </si>
  <si>
    <t>Batteries pour appareils mobiles</t>
  </si>
  <si>
    <t>1232  Batteries for portable devices</t>
  </si>
  <si>
    <t>-</t>
  </si>
  <si>
    <t>1233  Other residential/commercial</t>
  </si>
  <si>
    <t>1239  Unallocated appliances and other residential/commercial</t>
  </si>
  <si>
    <t>129 Unallocated residential and commercial buildings, appliances and equipment</t>
  </si>
  <si>
    <t xml:space="preserve">Transport             </t>
  </si>
  <si>
    <t xml:space="preserve">13 Transport             </t>
  </si>
  <si>
    <t>Véhicules routiers</t>
  </si>
  <si>
    <t>131 On-road vehicles</t>
  </si>
  <si>
    <t>Batteries et technologies de stockage</t>
  </si>
  <si>
    <t>1311  Vehicle batteries/storage technologies</t>
  </si>
  <si>
    <t>Electronique de puissance, moteurs, véhicules électriques, hybrides et à pile à combustible</t>
  </si>
  <si>
    <t>1312  Advanced power electronics, motors and EV/HEV/FCV systems</t>
  </si>
  <si>
    <t>Moteurs à combustion</t>
  </si>
  <si>
    <t>1313  Advanced combustion engines</t>
  </si>
  <si>
    <t>Infrastructure électrique du véhicule (y compris chargeurs intelligents et communication de réseau)</t>
  </si>
  <si>
    <t>1314  Electric vehicle infrastructure (incl. smart chargers and grid communications)</t>
  </si>
  <si>
    <t>Carburants (hors hydrogène et biocarburants)</t>
  </si>
  <si>
    <t>1315  Use of fuels for on-road vehicles (excl. hydrogen)</t>
  </si>
  <si>
    <t>Matériaux</t>
  </si>
  <si>
    <t>1316  Materials for on-road vehicles</t>
  </si>
  <si>
    <t>1317  Other on-road transport</t>
  </si>
  <si>
    <t>1319  Unallocated on-road vehicles</t>
  </si>
  <si>
    <t>Transport non routier et systèmes de transport</t>
  </si>
  <si>
    <t>132 Off-road transport and transport systems</t>
  </si>
  <si>
    <t>133 Other transport</t>
  </si>
  <si>
    <t>139  Unallocated transport</t>
  </si>
  <si>
    <t>14 Other energy efficiency</t>
  </si>
  <si>
    <t>Récupération de chaleur</t>
  </si>
  <si>
    <t>141 Waste heat recovery and utilisation</t>
  </si>
  <si>
    <t>Services publics locaux</t>
  </si>
  <si>
    <t>142 Communities</t>
  </si>
  <si>
    <t>Agriculture et forêt</t>
  </si>
  <si>
    <t>143 Agriculture and forestry</t>
  </si>
  <si>
    <t>Pompes à chaleur et refroidisseurs</t>
  </si>
  <si>
    <t>144 Heat pumps and chillers</t>
  </si>
  <si>
    <t>145 Other energy efficiency</t>
  </si>
  <si>
    <t>149 Unallocated other energy efficiency</t>
  </si>
  <si>
    <t>19 Unallocated energy efficiency</t>
  </si>
  <si>
    <t>Energies fossiles : pétrole, gaz, charbon</t>
  </si>
  <si>
    <t>2  FOSSIL FUELS: OIL, GAS and COAL (sum of rows 21 to 29)</t>
  </si>
  <si>
    <t>Pétrole et gaz</t>
  </si>
  <si>
    <t>21 Oil and gas</t>
  </si>
  <si>
    <t>Production de pétrole et de gaz</t>
  </si>
  <si>
    <t>211 Enhanced oil and gas production</t>
  </si>
  <si>
    <t>Raffinage, transport et distribution de pétrole et de gaz</t>
  </si>
  <si>
    <t>212 Refining, transport and storage of oil and gas</t>
  </si>
  <si>
    <t>Pétrole et gaz non conventionnels</t>
  </si>
  <si>
    <t>213 Non-conventional oil and gas production</t>
  </si>
  <si>
    <t xml:space="preserve">Combustion de pétrole et de gaz              </t>
  </si>
  <si>
    <t xml:space="preserve">214 Oil and gas combustion              </t>
  </si>
  <si>
    <t>Conversion de pétrole et de gaz</t>
  </si>
  <si>
    <t>215 Oil and gas conversion</t>
  </si>
  <si>
    <t>216 Other oil and gas</t>
  </si>
  <si>
    <t>219 Unallocated oil and gas</t>
  </si>
  <si>
    <t xml:space="preserve">Charbon </t>
  </si>
  <si>
    <t>22 Coal</t>
  </si>
  <si>
    <t>Production et transport de charbon</t>
  </si>
  <si>
    <t>221 coal production, preparation and transport</t>
  </si>
  <si>
    <t xml:space="preserve">Combustion de charbon </t>
  </si>
  <si>
    <t>222 Coal combustion (incl. IGCC)</t>
  </si>
  <si>
    <t>Conversion de charbon</t>
  </si>
  <si>
    <t>223 Coal conversion (excl. IGCC)</t>
  </si>
  <si>
    <t>224 Other coal</t>
  </si>
  <si>
    <t>229 Unallocated coal</t>
  </si>
  <si>
    <r>
      <rPr>
        <b/>
        <sz val="8"/>
        <rFont val="Arial"/>
        <family val="2"/>
      </rPr>
      <t>Capture et séquestration du CO</t>
    </r>
    <r>
      <rPr>
        <b/>
        <vertAlign val="subscript"/>
        <sz val="8"/>
        <rFont val="Arial"/>
        <family val="2"/>
      </rPr>
      <t>2</t>
    </r>
  </si>
  <si>
    <r>
      <rPr>
        <b/>
        <sz val="8"/>
        <rFont val="Arial"/>
        <family val="2"/>
      </rPr>
      <t>23 CO</t>
    </r>
    <r>
      <rPr>
        <b/>
        <vertAlign val="subscript"/>
        <sz val="8"/>
        <rFont val="Arial"/>
        <family val="2"/>
      </rPr>
      <t xml:space="preserve">2 </t>
    </r>
    <r>
      <rPr>
        <b/>
        <sz val="8"/>
        <rFont val="Arial"/>
        <family val="2"/>
      </rPr>
      <t>capture and storage</t>
    </r>
  </si>
  <si>
    <r>
      <rPr>
        <sz val="8"/>
        <rFont val="Arial"/>
        <family val="2"/>
      </rPr>
      <t>Capture du CO</t>
    </r>
    <r>
      <rPr>
        <vertAlign val="subscript"/>
        <sz val="8"/>
        <rFont val="Arial"/>
        <family val="2"/>
      </rPr>
      <t>2</t>
    </r>
  </si>
  <si>
    <r>
      <rPr>
        <sz val="8"/>
        <rFont val="Arial"/>
        <family val="2"/>
      </rPr>
      <t>231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capture/separation</t>
    </r>
  </si>
  <si>
    <r>
      <rPr>
        <sz val="8"/>
        <rFont val="Arial"/>
        <family val="2"/>
      </rPr>
      <t>Transport du CO</t>
    </r>
    <r>
      <rPr>
        <vertAlign val="subscript"/>
        <sz val="8"/>
        <rFont val="Arial"/>
        <family val="2"/>
      </rPr>
      <t>2</t>
    </r>
  </si>
  <si>
    <r>
      <rPr>
        <sz val="8"/>
        <rFont val="Arial"/>
        <family val="2"/>
      </rPr>
      <t>232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transport</t>
    </r>
  </si>
  <si>
    <t>Séquestration du CO2</t>
  </si>
  <si>
    <t xml:space="preserve">233 CO2 storage </t>
  </si>
  <si>
    <r>
      <rPr>
        <sz val="8"/>
        <rFont val="Arial"/>
        <family val="2"/>
      </rPr>
      <t>239 Unallocated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capture and storage</t>
    </r>
  </si>
  <si>
    <t>29 Unallocated fossil fuels</t>
  </si>
  <si>
    <t>Energies renouvelables</t>
  </si>
  <si>
    <t>3  RENEWABLE ENERGY SOURCES (sum of rows 31 to 39)</t>
  </si>
  <si>
    <t>Solaire</t>
  </si>
  <si>
    <t>31 Solar energy</t>
  </si>
  <si>
    <t>Solaire thermique</t>
  </si>
  <si>
    <t>311 Solar heating and cooling</t>
  </si>
  <si>
    <t>Photovoltaïque</t>
  </si>
  <si>
    <t>312 Solar photovoltaics</t>
  </si>
  <si>
    <t>Solaire thermodynamqiue et applications à haute température</t>
  </si>
  <si>
    <t>313 Solar thermal power and high-temp. applications</t>
  </si>
  <si>
    <t>319 Unallocated solar energy</t>
  </si>
  <si>
    <t>Eolien</t>
  </si>
  <si>
    <t>32 Wind energy</t>
  </si>
  <si>
    <t>Eolien terrestre</t>
  </si>
  <si>
    <t>321 Onshore wind technologies</t>
  </si>
  <si>
    <t>Eolien en mer</t>
  </si>
  <si>
    <t>322 Offshore wind technologies (excl. low wind speed)</t>
  </si>
  <si>
    <t>Systèmes d'énergie éolienne et autres technologies</t>
  </si>
  <si>
    <t>323 Wind energy systems and other technologies</t>
  </si>
  <si>
    <t>329 Unallocated wind energy</t>
  </si>
  <si>
    <t>Energie des océans</t>
  </si>
  <si>
    <t xml:space="preserve">33 Ocean energy                          </t>
  </si>
  <si>
    <t>Energie marémotrice</t>
  </si>
  <si>
    <t>331 Tidal energy</t>
  </si>
  <si>
    <t>Energie houlomotrice</t>
  </si>
  <si>
    <t>332 Wave energy</t>
  </si>
  <si>
    <t xml:space="preserve">Energie des gradients de salinité </t>
  </si>
  <si>
    <t>333 Salinity gradient power</t>
  </si>
  <si>
    <t>334 Other ocean energy</t>
  </si>
  <si>
    <t>339 Unallocated ocean energy</t>
  </si>
  <si>
    <t>Biomasse</t>
  </si>
  <si>
    <t>34 Biofuels (incl. liquid biofuels, solid biofuels and biogases)</t>
  </si>
  <si>
    <t>Biocarburants</t>
  </si>
  <si>
    <t>341 Production of liquid biofuels</t>
  </si>
  <si>
    <t>Bioessence (y compris bioéthanol)</t>
  </si>
  <si>
    <t>3411  Gasoline substitutes (incl. ethanol)</t>
  </si>
  <si>
    <t>Biodiesel</t>
  </si>
  <si>
    <t>3412  Diesel, kerosene and jet fuel substitutes</t>
  </si>
  <si>
    <t>Biocarburants algaires</t>
  </si>
  <si>
    <t>3413  Algal biofuels</t>
  </si>
  <si>
    <t>3414  Other liquid fuel substitutes</t>
  </si>
  <si>
    <t xml:space="preserve">3419  Unallocated production of liquid biofuels </t>
  </si>
  <si>
    <t>Biomasse solide</t>
  </si>
  <si>
    <t>342 Production of solid biofuels</t>
  </si>
  <si>
    <t>Biogaz</t>
  </si>
  <si>
    <t>343 Production of biogases</t>
  </si>
  <si>
    <t>Thermochimique</t>
  </si>
  <si>
    <t>3431  Thermochemical</t>
  </si>
  <si>
    <t>Biochimique</t>
  </si>
  <si>
    <t>3432  Biochemical (incl. anaerobic digestion)</t>
  </si>
  <si>
    <t>3433  Other biogases</t>
  </si>
  <si>
    <t>3439  Unallocated production of biogases</t>
  </si>
  <si>
    <t>Utilisation pour production d'electricité et/ou de chaleur</t>
  </si>
  <si>
    <t>344 Applications for heat and electricity</t>
  </si>
  <si>
    <t>345 Other biofuels</t>
  </si>
  <si>
    <t>349 Unallocated biofuels</t>
  </si>
  <si>
    <t>Géothermie</t>
  </si>
  <si>
    <t>35 Geothermal energy</t>
  </si>
  <si>
    <t>Hydrothermie</t>
  </si>
  <si>
    <t>351 Geothermal energy from hydrothermal resources</t>
  </si>
  <si>
    <t xml:space="preserve">Géothermie des roches chaudes sèches </t>
  </si>
  <si>
    <t>352 Geothermal energy from hot dry rock (HDR) resources</t>
  </si>
  <si>
    <t>Forage et exploration</t>
  </si>
  <si>
    <t>353 Advanced drilling and exploration</t>
  </si>
  <si>
    <t>Autres (y compris géothermie à basse température)</t>
  </si>
  <si>
    <t>354 Other geothermal energy (incl. low-temp. resources)</t>
  </si>
  <si>
    <t>359 Unallocated geothermal energy</t>
  </si>
  <si>
    <t>Hydro-électricité</t>
  </si>
  <si>
    <t>36 Hydroelectricity</t>
  </si>
  <si>
    <t>Grande hydro-électricité (capacité de 10 MW et plus)</t>
  </si>
  <si>
    <t>361 Large hydroelectricity (capacity of 10 MW and above)</t>
  </si>
  <si>
    <t>Petite hydro-électricité (capacité de moins de 10 MW)</t>
  </si>
  <si>
    <t>362 Small hydroelectricity (capacity less than 10 MW)</t>
  </si>
  <si>
    <t>369 Unallocated hydroelectricity</t>
  </si>
  <si>
    <t>37 Other renewable energy sources</t>
  </si>
  <si>
    <t>39 Unallocated renewable energy sources</t>
  </si>
  <si>
    <t>Fusion et fission nucléaires</t>
  </si>
  <si>
    <t>4  NUCLEAR FISSION and FUSION (sum of rows 41 and 49)</t>
  </si>
  <si>
    <t>Fission nucléaire</t>
  </si>
  <si>
    <t>41 Nuclear fission</t>
  </si>
  <si>
    <t>Réacteurs à eau légère</t>
  </si>
  <si>
    <t>411 Light water reactors (LWRs)</t>
  </si>
  <si>
    <t>Autres réacteurs</t>
  </si>
  <si>
    <t>412 Other converter reactors</t>
  </si>
  <si>
    <t>Réacteurs à eau lourde</t>
  </si>
  <si>
    <t>4121  Heavy water reactors (HWRs)</t>
  </si>
  <si>
    <t>4122  Other converter reactors</t>
  </si>
  <si>
    <t>4129  Unallocated other converter reactors</t>
  </si>
  <si>
    <t>Cycle du combustible</t>
  </si>
  <si>
    <t>413 Fuel cycle</t>
  </si>
  <si>
    <t>Retraitement de la matière fissile</t>
  </si>
  <si>
    <t>4131  Fissile material recycling / reprocessing</t>
  </si>
  <si>
    <t>Gestion des déchets radioactifs</t>
  </si>
  <si>
    <t>4132  Nuclear waste management</t>
  </si>
  <si>
    <t>4133  Other fuel cycle</t>
  </si>
  <si>
    <t>4139  Unallocated fuel cycle</t>
  </si>
  <si>
    <t>Sûreté et environnement</t>
  </si>
  <si>
    <t>414 Nuclear supporting technologies</t>
  </si>
  <si>
    <t>Sûreté et intégrité des centrales</t>
  </si>
  <si>
    <t>4141  Plant safety and integrity</t>
  </si>
  <si>
    <t xml:space="preserve">Protection de l'environnement </t>
  </si>
  <si>
    <t xml:space="preserve">4142  Environmental protection </t>
  </si>
  <si>
    <t>Démantèlement</t>
  </si>
  <si>
    <t>4143  Decommissioning</t>
  </si>
  <si>
    <t>4144  Other nuclear supporting technologies</t>
  </si>
  <si>
    <t>4149  Unallocated nuclear supporting technologies</t>
  </si>
  <si>
    <t>Surgénération</t>
  </si>
  <si>
    <t>415 Nuclear breeder</t>
  </si>
  <si>
    <t>416 Other nuclear fission</t>
  </si>
  <si>
    <t>419 Unallocated nuclear fission</t>
  </si>
  <si>
    <t>Fusion nucléaire</t>
  </si>
  <si>
    <t>42 Nuclear fusion</t>
  </si>
  <si>
    <t>Confinement magnétique</t>
  </si>
  <si>
    <t>421  Magnetic confinement</t>
  </si>
  <si>
    <t>Confinement inertiel</t>
  </si>
  <si>
    <t>422  Inertial confinement</t>
  </si>
  <si>
    <t>423  Other nuclear fusion</t>
  </si>
  <si>
    <t>429  Unallocated nuclear fusion</t>
  </si>
  <si>
    <t>49 Unallocated nuclear fission and fusion</t>
  </si>
  <si>
    <t>Hydrogène et piles à combustibles</t>
  </si>
  <si>
    <t>5  HYDROGEN and FUEL CELLS (sum of rows 51 and 59)</t>
  </si>
  <si>
    <t>Hydrogène</t>
  </si>
  <si>
    <t>51 Hydrogen</t>
  </si>
  <si>
    <t>Production d'hydrogène</t>
  </si>
  <si>
    <t>511 Hydrogen production</t>
  </si>
  <si>
    <t>Stockage d'hydrogène</t>
  </si>
  <si>
    <t>512 Hydrogen  storage</t>
  </si>
  <si>
    <t>Transport et distribution d'hydrogène</t>
  </si>
  <si>
    <t>513 Hydrogen transport and distribution</t>
  </si>
  <si>
    <t>Autres infrastructures et systèmes</t>
  </si>
  <si>
    <t xml:space="preserve">514 Other infrastructure and systems </t>
  </si>
  <si>
    <t>Usages finals de l'hydrogène  (y compris combustion, hors piles à combustibles et véhicules)</t>
  </si>
  <si>
    <t>515 Hydrogen end-uses (incl. combustion; excl. fuel cells and vehicles)</t>
  </si>
  <si>
    <t>519 Unallocated hydrogen</t>
  </si>
  <si>
    <t>Piles à combustibles</t>
  </si>
  <si>
    <t>52 Fuel cells</t>
  </si>
  <si>
    <t>Applications stationnaires</t>
  </si>
  <si>
    <t>521 Stationary applications</t>
  </si>
  <si>
    <t>Applications mobiles</t>
  </si>
  <si>
    <t>522 Mobile applications</t>
  </si>
  <si>
    <t>Autres applications</t>
  </si>
  <si>
    <t>523 Other applications</t>
  </si>
  <si>
    <t>529 Unallocated fuel cells</t>
  </si>
  <si>
    <t>59 Unallocated hydrogen and fuel cells</t>
  </si>
  <si>
    <t>Autres électricité et stockage</t>
  </si>
  <si>
    <t>6  OTHER POWER and STORAGE TECHNOLOGIES (sum of rows 61 to 69)</t>
  </si>
  <si>
    <t>Production d'électricité</t>
  </si>
  <si>
    <t xml:space="preserve">61 Electric power generation    </t>
  </si>
  <si>
    <t>Technologies de production</t>
  </si>
  <si>
    <t>611 Power generation technologies</t>
  </si>
  <si>
    <t>Technologies d'assistance à la production</t>
  </si>
  <si>
    <t>612 Power generation supporting technologies</t>
  </si>
  <si>
    <t>613 Other electric power generation</t>
  </si>
  <si>
    <t>619 Unallocated electric power generation</t>
  </si>
  <si>
    <t>Transport et distribution d'électricité</t>
  </si>
  <si>
    <t>62 Electricity transmission and distribution</t>
  </si>
  <si>
    <t>Technologies de transport et duistribution</t>
  </si>
  <si>
    <t>621 Transmission and distribution technologies</t>
  </si>
  <si>
    <t>Câbles et conducteurs</t>
  </si>
  <si>
    <t>6211  Cables and conductors (superconducting, conventional, composite core)</t>
  </si>
  <si>
    <t>Conversion courant continu/alternatif</t>
  </si>
  <si>
    <t>6212  AC/DC conversion</t>
  </si>
  <si>
    <t>6213  Other transmission and distribution technologies</t>
  </si>
  <si>
    <t>6219  Unallocated transmission and distribution technologies</t>
  </si>
  <si>
    <t>Communication de réseau, systèmes de contrôle et intégration</t>
  </si>
  <si>
    <t>622 Grid communication, control systems and integration</t>
  </si>
  <si>
    <t>Gestion de la charge électrique</t>
  </si>
  <si>
    <t>6221  Load management (incl. renewable integration)</t>
  </si>
  <si>
    <t>Systèmes de contrôle et surveillance</t>
  </si>
  <si>
    <t>6222  Control systems and monitoring</t>
  </si>
  <si>
    <t>Standards, interopérabilité and cyber-securité</t>
  </si>
  <si>
    <t>6223  Standards, interoperability and grid cyber security</t>
  </si>
  <si>
    <t>6229  Unallocated grid communication, control systems and integration</t>
  </si>
  <si>
    <t>629 Unallocated electricity transmission and distribution</t>
  </si>
  <si>
    <t>Stockage de l'énergie (hors transport)</t>
  </si>
  <si>
    <t xml:space="preserve">63 Energy storage (non-transport applications)              </t>
  </si>
  <si>
    <t>Stockage électrique</t>
  </si>
  <si>
    <t>631  Electrical storage</t>
  </si>
  <si>
    <t>Batteries et autre stockage électrochimique (hors véhicules et appareils mobiles)</t>
  </si>
  <si>
    <t>6311 Batteries and other electrochemical storage (excl. vehicles and general 
         public portable devices)</t>
  </si>
  <si>
    <t>Stockage électromagnétique</t>
  </si>
  <si>
    <t>6312 Electromagnetic storage</t>
  </si>
  <si>
    <t>Stockage mécanique</t>
  </si>
  <si>
    <t>6313 Mechanical storage</t>
  </si>
  <si>
    <t>Autres (hors piles à combustibles)</t>
  </si>
  <si>
    <t>6314 Other storage (excl. fuel cells)</t>
  </si>
  <si>
    <t>6319 Unallocated electrical storage</t>
  </si>
  <si>
    <t>Stockage thermique</t>
  </si>
  <si>
    <t>632  Thermal energy storage</t>
  </si>
  <si>
    <t xml:space="preserve">639  Unallocated energy storage </t>
  </si>
  <si>
    <t>69 Unallocaated other power and storage technologies</t>
  </si>
  <si>
    <t>Autres technologies transversales ou recherche</t>
  </si>
  <si>
    <t>7  OTHER CROSS-CUTTING TECHNOLOGIES or RESEARCH (sum of rows 71 to 73)</t>
  </si>
  <si>
    <t>Analyse de systèmes énergétiques</t>
  </si>
  <si>
    <t>71 Energy system analysis</t>
  </si>
  <si>
    <t>Recherche fondamentale ne pouvant être allouée à un domaine précédent</t>
  </si>
  <si>
    <t>72 Basic energy research that cannot be allocated to a specific category</t>
  </si>
  <si>
    <t>73 Other</t>
  </si>
  <si>
    <t>Budget total</t>
  </si>
  <si>
    <t>TOTAL BUDGET (sum of rows 1 to 8)</t>
  </si>
  <si>
    <t>Agrégat</t>
  </si>
  <si>
    <t>Domaines</t>
  </si>
  <si>
    <t>Énergies nucléaires</t>
  </si>
  <si>
    <t>Nouvelles technologies de l’énergie</t>
  </si>
  <si>
    <t>Total</t>
  </si>
  <si>
    <t>Énergies renouvelables</t>
  </si>
  <si>
    <t>Hydrogène et piles à combustible</t>
  </si>
  <si>
    <t>Électricité et Stockage (toutes énergies)</t>
  </si>
  <si>
    <t>Captation et séquestration du CO2</t>
  </si>
  <si>
    <t>Énergies fossiles (hors séquestration du CO2)</t>
  </si>
  <si>
    <t>Charbon</t>
  </si>
  <si>
    <t>Non-alloué</t>
  </si>
  <si>
    <t>Recherche fondamentale</t>
  </si>
  <si>
    <t>Source : SDES</t>
  </si>
  <si>
    <t>Documentation complète en anglais : http://www.iea.org/stats/RDD%20Manual.pdf</t>
  </si>
  <si>
    <t>Dépenses publiques en R&amp;D Energie (en 2017 hors démonstrateur) des pays du G7</t>
  </si>
  <si>
    <t xml:space="preserve">en M€ 2017 </t>
  </si>
  <si>
    <t>Allemagne</t>
  </si>
  <si>
    <t>Canada</t>
  </si>
  <si>
    <t>États-Unis</t>
  </si>
  <si>
    <t>France</t>
  </si>
  <si>
    <t>Italie</t>
  </si>
  <si>
    <t>Japon</t>
  </si>
  <si>
    <t>Royaume-Uni</t>
  </si>
  <si>
    <t>G7</t>
  </si>
  <si>
    <t>PIB</t>
  </si>
  <si>
    <t>Source Dépenses : AIE http://www.iea.org/statistics/rddonlinedataservice/</t>
  </si>
  <si>
    <t>Source PIB : Banque mondiale https://donnees.banquemondiale.org/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</si>
</sst>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&quot; $&quot;* #,##0\ ;&quot; $&quot;* \(#,##0\);&quot; $&quot;* &quot;- &quot;;@\ "/>
    <numFmt numFmtId="168" formatCode="#,##0.000;\-#,##0.000;\-"/>
    <numFmt numFmtId="169" formatCode="DD/MM/YYYY\ HH:MM"/>
    <numFmt numFmtId="170" formatCode="#,##0"/>
    <numFmt numFmtId="171" formatCode="0.00%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bscript"/>
      <sz val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1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8" fontId="3" fillId="2" borderId="1" xfId="0" applyNumberFormat="1" applyFont="1" applyFill="1" applyBorder="1" applyAlignment="1" applyProtection="1">
      <alignment horizontal="center" wrapText="1"/>
      <protection locked="0"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horizontal="right" wrapText="1"/>
      <protection locked="0"/>
    </xf>
    <xf numFmtId="164" fontId="4" fillId="0" borderId="0" xfId="21" applyFont="1" applyFill="1" applyBorder="1" applyAlignment="1">
      <alignment horizontal="left"/>
      <protection/>
    </xf>
    <xf numFmtId="164" fontId="4" fillId="0" borderId="3" xfId="20" applyFont="1" applyFill="1" applyBorder="1" applyAlignment="1" applyProtection="1">
      <alignment horizontal="left" vertical="center"/>
      <protection/>
    </xf>
    <xf numFmtId="164" fontId="4" fillId="0" borderId="3" xfId="20" applyFont="1" applyFill="1" applyBorder="1" applyAlignment="1" applyProtection="1">
      <alignment horizontal="left" vertical="center" wrapText="1"/>
      <protection/>
    </xf>
    <xf numFmtId="168" fontId="3" fillId="0" borderId="4" xfId="0" applyNumberFormat="1" applyFont="1" applyFill="1" applyBorder="1" applyAlignment="1" applyProtection="1">
      <alignment horizontal="right" wrapText="1"/>
      <protection locked="0"/>
    </xf>
    <xf numFmtId="164" fontId="5" fillId="0" borderId="0" xfId="21" applyFont="1" applyFill="1" applyBorder="1" applyAlignment="1">
      <alignment horizontal="left"/>
      <protection/>
    </xf>
    <xf numFmtId="164" fontId="5" fillId="0" borderId="5" xfId="21" applyFont="1" applyFill="1" applyBorder="1" applyAlignment="1">
      <alignment horizontal="left"/>
      <protection/>
    </xf>
    <xf numFmtId="164" fontId="5" fillId="0" borderId="6" xfId="20" applyFont="1" applyFill="1" applyBorder="1" applyAlignment="1" applyProtection="1">
      <alignment horizontal="left" vertical="center"/>
      <protection/>
    </xf>
    <xf numFmtId="164" fontId="5" fillId="0" borderId="6" xfId="20" applyFont="1" applyFill="1" applyBorder="1" applyAlignment="1" applyProtection="1">
      <alignment horizontal="left" vertical="center" wrapText="1"/>
      <protection/>
    </xf>
    <xf numFmtId="168" fontId="6" fillId="0" borderId="7" xfId="0" applyNumberFormat="1" applyFont="1" applyFill="1" applyBorder="1" applyAlignment="1" applyProtection="1">
      <alignment horizontal="right" wrapText="1"/>
      <protection locked="0"/>
    </xf>
    <xf numFmtId="164" fontId="5" fillId="0" borderId="8" xfId="21" applyFont="1" applyFill="1" applyBorder="1" applyAlignment="1">
      <alignment horizontal="left"/>
      <protection/>
    </xf>
    <xf numFmtId="164" fontId="4" fillId="3" borderId="0" xfId="21" applyFont="1" applyFill="1" applyBorder="1" applyAlignment="1">
      <alignment horizontal="left"/>
      <protection/>
    </xf>
    <xf numFmtId="164" fontId="4" fillId="3" borderId="6" xfId="20" applyFont="1" applyFill="1" applyBorder="1" applyAlignment="1" applyProtection="1">
      <alignment horizontal="left" vertical="center"/>
      <protection/>
    </xf>
    <xf numFmtId="164" fontId="4" fillId="0" borderId="6" xfId="20" applyFont="1" applyFill="1" applyBorder="1" applyAlignment="1" applyProtection="1">
      <alignment horizontal="left" vertical="center"/>
      <protection/>
    </xf>
    <xf numFmtId="164" fontId="4" fillId="0" borderId="6" xfId="20" applyFont="1" applyFill="1" applyBorder="1" applyAlignment="1" applyProtection="1">
      <alignment horizontal="left" vertical="center" wrapText="1"/>
      <protection/>
    </xf>
    <xf numFmtId="168" fontId="3" fillId="0" borderId="7" xfId="0" applyNumberFormat="1" applyFont="1" applyFill="1" applyBorder="1" applyAlignment="1" applyProtection="1">
      <alignment horizontal="right" wrapText="1"/>
      <protection locked="0"/>
    </xf>
    <xf numFmtId="164" fontId="5" fillId="0" borderId="5" xfId="21" applyFont="1" applyFill="1" applyBorder="1" applyAlignment="1">
      <alignment horizontal="left" vertical="center"/>
      <protection/>
    </xf>
    <xf numFmtId="164" fontId="5" fillId="0" borderId="0" xfId="21" applyFont="1" applyFill="1" applyBorder="1" applyAlignment="1">
      <alignment horizontal="left" vertical="center"/>
      <protection/>
    </xf>
    <xf numFmtId="164" fontId="5" fillId="0" borderId="0" xfId="0" applyFont="1" applyAlignment="1">
      <alignment/>
    </xf>
    <xf numFmtId="164" fontId="4" fillId="0" borderId="6" xfId="21" applyFont="1" applyFill="1" applyBorder="1" applyAlignment="1" applyProtection="1">
      <alignment horizontal="left" vertical="top"/>
      <protection/>
    </xf>
    <xf numFmtId="164" fontId="5" fillId="0" borderId="5" xfId="20" applyFont="1" applyFill="1" applyBorder="1" applyAlignment="1" applyProtection="1">
      <alignment horizontal="left" vertical="center" wrapText="1"/>
      <protection/>
    </xf>
    <xf numFmtId="168" fontId="6" fillId="0" borderId="9" xfId="0" applyNumberFormat="1" applyFont="1" applyFill="1" applyBorder="1" applyAlignment="1" applyProtection="1">
      <alignment horizontal="right" wrapText="1"/>
      <protection locked="0"/>
    </xf>
    <xf numFmtId="164" fontId="5" fillId="0" borderId="5" xfId="20" applyFont="1" applyFill="1" applyBorder="1" applyAlignment="1" applyProtection="1">
      <alignment horizontal="left" vertical="center"/>
      <protection/>
    </xf>
    <xf numFmtId="164" fontId="5" fillId="0" borderId="6" xfId="0" applyFont="1" applyBorder="1" applyAlignment="1">
      <alignment/>
    </xf>
    <xf numFmtId="164" fontId="4" fillId="0" borderId="0" xfId="0" applyFont="1" applyAlignment="1">
      <alignment/>
    </xf>
    <xf numFmtId="164" fontId="4" fillId="0" borderId="10" xfId="20" applyFont="1" applyFill="1" applyBorder="1" applyAlignment="1" applyProtection="1">
      <alignment horizontal="left" vertical="center"/>
      <protection/>
    </xf>
    <xf numFmtId="164" fontId="4" fillId="0" borderId="10" xfId="20" applyFont="1" applyFill="1" applyBorder="1" applyAlignment="1" applyProtection="1">
      <alignment horizontal="left" vertical="center" wrapText="1"/>
      <protection/>
    </xf>
    <xf numFmtId="168" fontId="3" fillId="0" borderId="11" xfId="0" applyNumberFormat="1" applyFont="1" applyFill="1" applyBorder="1" applyAlignment="1" applyProtection="1">
      <alignment horizontal="right" wrapText="1"/>
      <protection locked="0"/>
    </xf>
    <xf numFmtId="164" fontId="4" fillId="0" borderId="0" xfId="21" applyFont="1" applyBorder="1" applyAlignment="1">
      <alignment/>
      <protection/>
    </xf>
    <xf numFmtId="164" fontId="5" fillId="0" borderId="0" xfId="21" applyFont="1" applyBorder="1" applyAlignment="1">
      <alignment/>
      <protection/>
    </xf>
    <xf numFmtId="164" fontId="5" fillId="0" borderId="5" xfId="21" applyFont="1" applyFill="1" applyBorder="1" applyAlignment="1">
      <alignment/>
      <protection/>
    </xf>
    <xf numFmtId="164" fontId="5" fillId="0" borderId="0" xfId="21" applyFont="1" applyFill="1" applyBorder="1" applyAlignment="1">
      <alignment/>
      <protection/>
    </xf>
    <xf numFmtId="164" fontId="5" fillId="0" borderId="8" xfId="21" applyFont="1" applyFill="1" applyBorder="1" applyAlignment="1">
      <alignment/>
      <protection/>
    </xf>
    <xf numFmtId="164" fontId="4" fillId="0" borderId="10" xfId="21" applyFont="1" applyBorder="1" applyAlignment="1">
      <alignment/>
      <protection/>
    </xf>
    <xf numFmtId="164" fontId="4" fillId="0" borderId="12" xfId="20" applyFont="1" applyFill="1" applyBorder="1" applyAlignment="1" applyProtection="1">
      <alignment horizontal="left" vertical="center"/>
      <protection/>
    </xf>
    <xf numFmtId="168" fontId="3" fillId="0" borderId="13" xfId="0" applyNumberFormat="1" applyFont="1" applyFill="1" applyBorder="1" applyAlignment="1" applyProtection="1">
      <alignment horizontal="right" wrapText="1"/>
      <protection locked="0"/>
    </xf>
    <xf numFmtId="164" fontId="4" fillId="0" borderId="14" xfId="21" applyFont="1" applyBorder="1" applyAlignment="1">
      <alignment/>
      <protection/>
    </xf>
    <xf numFmtId="164" fontId="5" fillId="0" borderId="5" xfId="21" applyFont="1" applyFill="1" applyBorder="1" applyAlignment="1">
      <alignment horizontal="center" vertical="center"/>
      <protection/>
    </xf>
    <xf numFmtId="164" fontId="5" fillId="0" borderId="0" xfId="21" applyFont="1" applyFill="1" applyBorder="1" applyAlignment="1">
      <alignment horizontal="center" vertical="center"/>
      <protection/>
    </xf>
    <xf numFmtId="164" fontId="5" fillId="0" borderId="8" xfId="21" applyFont="1" applyFill="1" applyBorder="1" applyAlignment="1">
      <alignment horizontal="center" vertical="center"/>
      <protection/>
    </xf>
    <xf numFmtId="168" fontId="6" fillId="0" borderId="7" xfId="0" applyNumberFormat="1" applyFont="1" applyFill="1" applyBorder="1" applyAlignment="1" applyProtection="1">
      <alignment horizontal="right"/>
      <protection locked="0"/>
    </xf>
    <xf numFmtId="168" fontId="3" fillId="0" borderId="7" xfId="0" applyNumberFormat="1" applyFont="1" applyFill="1" applyBorder="1" applyAlignment="1" applyProtection="1">
      <alignment horizontal="right"/>
      <protection locked="0"/>
    </xf>
    <xf numFmtId="164" fontId="5" fillId="0" borderId="15" xfId="0" applyFont="1" applyBorder="1" applyAlignment="1">
      <alignment/>
    </xf>
    <xf numFmtId="168" fontId="5" fillId="0" borderId="7" xfId="0" applyNumberFormat="1" applyFont="1" applyFill="1" applyBorder="1" applyAlignment="1" applyProtection="1">
      <alignment horizontal="right"/>
      <protection locked="0"/>
    </xf>
    <xf numFmtId="168" fontId="4" fillId="0" borderId="7" xfId="0" applyNumberFormat="1" applyFont="1" applyFill="1" applyBorder="1" applyAlignment="1" applyProtection="1">
      <alignment horizontal="right"/>
      <protection locked="0"/>
    </xf>
    <xf numFmtId="164" fontId="4" fillId="0" borderId="6" xfId="21" applyFont="1" applyFill="1" applyBorder="1" applyAlignment="1">
      <alignment/>
      <protection/>
    </xf>
    <xf numFmtId="164" fontId="4" fillId="0" borderId="6" xfId="0" applyFont="1" applyBorder="1" applyAlignment="1">
      <alignment/>
    </xf>
    <xf numFmtId="164" fontId="4" fillId="0" borderId="5" xfId="20" applyFont="1" applyFill="1" applyBorder="1" applyAlignment="1" applyProtection="1">
      <alignment horizontal="left" vertical="center"/>
      <protection/>
    </xf>
    <xf numFmtId="168" fontId="3" fillId="0" borderId="9" xfId="0" applyNumberFormat="1" applyFont="1" applyFill="1" applyBorder="1" applyAlignment="1" applyProtection="1">
      <alignment horizontal="right" wrapText="1"/>
      <protection locked="0"/>
    </xf>
    <xf numFmtId="168" fontId="4" fillId="2" borderId="1" xfId="20" applyNumberFormat="1" applyFont="1" applyFill="1" applyBorder="1" applyAlignment="1" applyProtection="1">
      <alignment horizontal="right"/>
      <protection locked="0"/>
    </xf>
    <xf numFmtId="169" fontId="5" fillId="0" borderId="6" xfId="20" applyNumberFormat="1" applyFont="1" applyFill="1" applyBorder="1" applyAlignment="1" applyProtection="1">
      <alignment horizontal="left" vertical="center"/>
      <protection/>
    </xf>
    <xf numFmtId="169" fontId="4" fillId="0" borderId="12" xfId="20" applyNumberFormat="1" applyFont="1" applyFill="1" applyBorder="1" applyAlignment="1" applyProtection="1">
      <alignment horizontal="left" vertical="center"/>
      <protection/>
    </xf>
    <xf numFmtId="169" fontId="5" fillId="0" borderId="5" xfId="20" applyNumberFormat="1" applyFont="1" applyFill="1" applyBorder="1" applyAlignment="1" applyProtection="1">
      <alignment horizontal="left" vertical="center"/>
      <protection/>
    </xf>
    <xf numFmtId="164" fontId="5" fillId="0" borderId="6" xfId="0" applyFont="1" applyBorder="1" applyAlignment="1">
      <alignment horizontal="left"/>
    </xf>
    <xf numFmtId="169" fontId="4" fillId="0" borderId="10" xfId="20" applyNumberFormat="1" applyFont="1" applyFill="1" applyBorder="1" applyAlignment="1" applyProtection="1">
      <alignment horizontal="left" vertical="center"/>
      <protection/>
    </xf>
    <xf numFmtId="164" fontId="5" fillId="0" borderId="6" xfId="21" applyFont="1" applyFill="1" applyBorder="1" applyAlignment="1">
      <alignment horizontal="left" vertical="center"/>
      <protection/>
    </xf>
    <xf numFmtId="169" fontId="5" fillId="0" borderId="6" xfId="20" applyNumberFormat="1" applyFont="1" applyFill="1" applyBorder="1" applyAlignment="1" applyProtection="1">
      <alignment horizontal="left" vertical="center" wrapText="1"/>
      <protection/>
    </xf>
    <xf numFmtId="164" fontId="5" fillId="0" borderId="5" xfId="21" applyFont="1" applyFill="1" applyBorder="1">
      <alignment/>
      <protection/>
    </xf>
    <xf numFmtId="164" fontId="5" fillId="0" borderId="6" xfId="21" applyFont="1" applyFill="1" applyBorder="1" applyAlignment="1">
      <alignment horizontal="left" vertical="center" wrapText="1"/>
      <protection/>
    </xf>
    <xf numFmtId="164" fontId="5" fillId="0" borderId="0" xfId="21" applyFont="1" applyFill="1" applyBorder="1">
      <alignment/>
      <protection/>
    </xf>
    <xf numFmtId="164" fontId="5" fillId="0" borderId="8" xfId="21" applyFont="1" applyFill="1" applyBorder="1">
      <alignment/>
      <protection/>
    </xf>
    <xf numFmtId="168" fontId="5" fillId="0" borderId="9" xfId="0" applyNumberFormat="1" applyFont="1" applyFill="1" applyBorder="1" applyAlignment="1" applyProtection="1">
      <alignment horizontal="right"/>
      <protection locked="0"/>
    </xf>
    <xf numFmtId="164" fontId="4" fillId="0" borderId="12" xfId="21" applyFont="1" applyFill="1" applyBorder="1">
      <alignment/>
      <protection/>
    </xf>
    <xf numFmtId="168" fontId="4" fillId="0" borderId="13" xfId="0" applyNumberFormat="1" applyFont="1" applyFill="1" applyBorder="1" applyAlignment="1" applyProtection="1">
      <alignment horizontal="right"/>
      <protection locked="0"/>
    </xf>
    <xf numFmtId="168" fontId="4" fillId="0" borderId="4" xfId="0" applyNumberFormat="1" applyFont="1" applyFill="1" applyBorder="1" applyAlignment="1" applyProtection="1">
      <alignment horizontal="right"/>
      <protection locked="0"/>
    </xf>
    <xf numFmtId="164" fontId="4" fillId="0" borderId="0" xfId="20" applyFont="1" applyFill="1" applyBorder="1" applyAlignment="1" applyProtection="1">
      <alignment horizontal="left" vertical="center"/>
      <protection/>
    </xf>
    <xf numFmtId="168" fontId="4" fillId="0" borderId="16" xfId="0" applyNumberFormat="1" applyFont="1" applyFill="1" applyBorder="1" applyAlignment="1" applyProtection="1">
      <alignment horizontal="right"/>
      <protection locked="0"/>
    </xf>
    <xf numFmtId="164" fontId="9" fillId="2" borderId="17" xfId="20" applyFont="1" applyFill="1" applyBorder="1" applyAlignment="1" applyProtection="1">
      <alignment vertical="center"/>
      <protection/>
    </xf>
    <xf numFmtId="164" fontId="9" fillId="2" borderId="17" xfId="20" applyFont="1" applyFill="1" applyBorder="1" applyAlignment="1" applyProtection="1">
      <alignment horizontal="center" vertical="center"/>
      <protection/>
    </xf>
    <xf numFmtId="164" fontId="4" fillId="2" borderId="17" xfId="20" applyFont="1" applyFill="1" applyBorder="1" applyAlignment="1" applyProtection="1">
      <alignment horizontal="left" vertical="center"/>
      <protection/>
    </xf>
    <xf numFmtId="170" fontId="4" fillId="2" borderId="17" xfId="20" applyNumberFormat="1" applyFont="1" applyFill="1" applyBorder="1" applyAlignment="1" applyProtection="1">
      <alignment horizontal="center" vertical="center"/>
      <protection/>
    </xf>
    <xf numFmtId="164" fontId="4" fillId="2" borderId="17" xfId="20" applyFont="1" applyFill="1" applyBorder="1" applyAlignment="1" applyProtection="1">
      <alignment vertical="center"/>
      <protection/>
    </xf>
    <xf numFmtId="164" fontId="5" fillId="0" borderId="17" xfId="20" applyFont="1" applyFill="1" applyBorder="1" applyAlignment="1" applyProtection="1">
      <alignment horizontal="center" vertical="center"/>
      <protection/>
    </xf>
    <xf numFmtId="164" fontId="5" fillId="0" borderId="17" xfId="20" applyFont="1" applyFill="1" applyBorder="1" applyAlignment="1" applyProtection="1">
      <alignment horizontal="left" vertical="center"/>
      <protection/>
    </xf>
    <xf numFmtId="170" fontId="5" fillId="0" borderId="17" xfId="20" applyNumberFormat="1" applyFont="1" applyFill="1" applyBorder="1" applyAlignment="1" applyProtection="1">
      <alignment horizontal="center" vertical="center"/>
      <protection/>
    </xf>
    <xf numFmtId="164" fontId="6" fillId="0" borderId="17" xfId="0" applyFont="1" applyFill="1" applyBorder="1" applyAlignment="1">
      <alignment horizontal="center" vertical="center"/>
    </xf>
    <xf numFmtId="170" fontId="6" fillId="0" borderId="17" xfId="0" applyNumberFormat="1" applyFont="1" applyFill="1" applyBorder="1" applyAlignment="1">
      <alignment horizontal="center"/>
    </xf>
    <xf numFmtId="164" fontId="5" fillId="0" borderId="17" xfId="0" applyFont="1" applyFill="1" applyBorder="1" applyAlignment="1">
      <alignment/>
    </xf>
    <xf numFmtId="164" fontId="1" fillId="0" borderId="0" xfId="20" applyFont="1">
      <alignment/>
      <protection/>
    </xf>
    <xf numFmtId="170" fontId="4" fillId="2" borderId="17" xfId="20" applyNumberFormat="1" applyFont="1" applyFill="1" applyBorder="1" applyAlignment="1" applyProtection="1">
      <alignment horizontal="right" vertical="center"/>
      <protection/>
    </xf>
    <xf numFmtId="171" fontId="1" fillId="0" borderId="0" xfId="20" applyNumberFormat="1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Pourcentage 2" xfId="22"/>
    <cellStyle name="Comma [0]" xfId="23"/>
    <cellStyle name="Currency [0]" xfId="24"/>
    <cellStyle name="Texte explicatif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ea.org/stats/RDD%20Manual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a.org/statistics/rddonlinedataservice/" TargetMode="External" /><Relationship Id="rId2" Type="http://schemas.openxmlformats.org/officeDocument/2006/relationships/hyperlink" Target="https://donnees.banquemondiale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7"/>
  <sheetViews>
    <sheetView workbookViewId="0" topLeftCell="A1">
      <selection activeCell="A2" sqref="A2"/>
    </sheetView>
  </sheetViews>
  <sheetFormatPr defaultColWidth="12.57421875" defaultRowHeight="15"/>
  <cols>
    <col min="1" max="1" width="10.140625" style="1" customWidth="1"/>
    <col min="2" max="2" width="57.140625" style="1" customWidth="1"/>
    <col min="3" max="17" width="11.57421875" style="1" customWidth="1"/>
    <col min="18" max="18" width="8.28125" style="1" customWidth="1"/>
    <col min="19" max="19" width="7.00390625" style="1" customWidth="1"/>
    <col min="20" max="16384" width="11.57421875" style="1" customWidth="1"/>
  </cols>
  <sheetData>
    <row r="1" ht="15.75">
      <c r="A1" s="1" t="s">
        <v>0</v>
      </c>
    </row>
    <row r="2" ht="15.75">
      <c r="A2" s="1" t="s">
        <v>1</v>
      </c>
    </row>
    <row r="3" spans="1:24" ht="15.75">
      <c r="A3"/>
      <c r="B3"/>
      <c r="C3"/>
      <c r="D3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/>
      <c r="V3"/>
      <c r="W3"/>
      <c r="X3"/>
    </row>
    <row r="4" spans="1:24" ht="15.75">
      <c r="A4" s="3" t="s">
        <v>18</v>
      </c>
      <c r="B4" s="4"/>
      <c r="C4" s="4"/>
      <c r="D4" s="4"/>
      <c r="E4" s="5">
        <v>54.176</v>
      </c>
      <c r="F4" s="5">
        <v>53.217</v>
      </c>
      <c r="G4" s="5">
        <v>57.392</v>
      </c>
      <c r="H4" s="5">
        <v>64.283</v>
      </c>
      <c r="I4" s="5">
        <v>83.857</v>
      </c>
      <c r="J4" s="5">
        <v>100.84</v>
      </c>
      <c r="K4" s="5">
        <v>125.711</v>
      </c>
      <c r="L4" s="5">
        <v>151.965</v>
      </c>
      <c r="M4" s="5">
        <v>141.204</v>
      </c>
      <c r="N4" s="5">
        <v>209.737</v>
      </c>
      <c r="O4" s="5">
        <v>173.197</v>
      </c>
      <c r="P4" s="5">
        <v>149.158</v>
      </c>
      <c r="Q4" s="5">
        <v>144.053</v>
      </c>
      <c r="R4" s="5">
        <v>143.017</v>
      </c>
      <c r="S4" s="5">
        <v>133.123</v>
      </c>
      <c r="T4" s="5">
        <v>121.139</v>
      </c>
      <c r="U4" s="3" t="s">
        <v>19</v>
      </c>
      <c r="V4" s="4"/>
      <c r="W4" s="4"/>
      <c r="X4" s="4"/>
    </row>
    <row r="5" spans="1:24" ht="15.75">
      <c r="A5" s="6"/>
      <c r="B5" s="7" t="s">
        <v>20</v>
      </c>
      <c r="C5" s="7"/>
      <c r="D5" s="8"/>
      <c r="E5" s="9">
        <v>10.049</v>
      </c>
      <c r="F5" s="9">
        <v>9.197</v>
      </c>
      <c r="G5" s="9">
        <v>9.712</v>
      </c>
      <c r="H5" s="9">
        <v>10.3</v>
      </c>
      <c r="I5" s="9">
        <v>7.083</v>
      </c>
      <c r="J5" s="9">
        <v>12.029</v>
      </c>
      <c r="K5" s="9">
        <v>13.727</v>
      </c>
      <c r="L5" s="9">
        <v>17.792</v>
      </c>
      <c r="M5" s="9">
        <v>14.539</v>
      </c>
      <c r="N5" s="9">
        <v>17.899</v>
      </c>
      <c r="O5" s="9">
        <v>9.552</v>
      </c>
      <c r="P5" s="9">
        <v>10.906</v>
      </c>
      <c r="Q5" s="9">
        <v>14.269</v>
      </c>
      <c r="R5" s="9">
        <v>14.606</v>
      </c>
      <c r="S5" s="9">
        <v>12.086</v>
      </c>
      <c r="T5" s="9">
        <v>11.225</v>
      </c>
      <c r="U5" s="6"/>
      <c r="V5" s="7" t="s">
        <v>21</v>
      </c>
      <c r="W5" s="7"/>
      <c r="X5" s="8"/>
    </row>
    <row r="6" spans="1:24" ht="15.75">
      <c r="A6" s="10"/>
      <c r="B6" s="11"/>
      <c r="C6" s="12" t="s">
        <v>22</v>
      </c>
      <c r="D6" s="13"/>
      <c r="E6" s="14"/>
      <c r="F6" s="14"/>
      <c r="G6" s="14"/>
      <c r="H6" s="14"/>
      <c r="I6" s="14"/>
      <c r="J6" s="14"/>
      <c r="K6" s="14"/>
      <c r="L6" s="14"/>
      <c r="M6" s="14">
        <v>0.69</v>
      </c>
      <c r="N6" s="14">
        <v>3.811</v>
      </c>
      <c r="O6" s="14">
        <v>4.649</v>
      </c>
      <c r="P6" s="14">
        <v>5.729</v>
      </c>
      <c r="Q6" s="14">
        <v>5.427</v>
      </c>
      <c r="R6" s="14">
        <v>7.347</v>
      </c>
      <c r="S6" s="14">
        <v>7.089</v>
      </c>
      <c r="T6" s="14">
        <v>6.646</v>
      </c>
      <c r="U6" s="10"/>
      <c r="V6" s="11"/>
      <c r="W6" s="12" t="s">
        <v>23</v>
      </c>
      <c r="X6" s="13"/>
    </row>
    <row r="7" spans="1:24" ht="15.75">
      <c r="A7" s="10"/>
      <c r="B7" s="10"/>
      <c r="C7" s="12" t="s">
        <v>24</v>
      </c>
      <c r="D7" s="13"/>
      <c r="E7" s="14"/>
      <c r="F7" s="14"/>
      <c r="G7" s="14"/>
      <c r="H7" s="14"/>
      <c r="I7" s="14"/>
      <c r="J7" s="14"/>
      <c r="K7" s="14"/>
      <c r="L7" s="14"/>
      <c r="M7" s="14">
        <v>3.182</v>
      </c>
      <c r="N7" s="14">
        <v>2.059</v>
      </c>
      <c r="O7" s="14">
        <v>1.881</v>
      </c>
      <c r="P7" s="14">
        <v>1.796</v>
      </c>
      <c r="Q7" s="14">
        <v>2.408</v>
      </c>
      <c r="R7" s="14">
        <v>1.251</v>
      </c>
      <c r="S7" s="14">
        <v>1.694</v>
      </c>
      <c r="T7" s="14">
        <v>1.951</v>
      </c>
      <c r="U7" s="10"/>
      <c r="V7" s="10"/>
      <c r="W7" s="12" t="s">
        <v>25</v>
      </c>
      <c r="X7" s="13"/>
    </row>
    <row r="8" spans="1:24" ht="15.75">
      <c r="A8" s="10"/>
      <c r="B8" s="10"/>
      <c r="C8" s="12" t="s">
        <v>26</v>
      </c>
      <c r="D8" s="13"/>
      <c r="E8" s="14"/>
      <c r="F8" s="14"/>
      <c r="G8" s="14"/>
      <c r="H8" s="14"/>
      <c r="I8" s="14"/>
      <c r="J8" s="14"/>
      <c r="K8" s="14"/>
      <c r="L8" s="14"/>
      <c r="M8" s="14">
        <v>0.655</v>
      </c>
      <c r="N8" s="14">
        <v>0.296</v>
      </c>
      <c r="O8" s="14">
        <v>0.486</v>
      </c>
      <c r="P8" s="14">
        <v>0.685</v>
      </c>
      <c r="Q8" s="14">
        <v>0.804</v>
      </c>
      <c r="R8" s="14">
        <v>0.496</v>
      </c>
      <c r="S8" s="14">
        <v>0.543</v>
      </c>
      <c r="T8" s="14">
        <v>0.395</v>
      </c>
      <c r="U8" s="10"/>
      <c r="V8" s="10"/>
      <c r="W8" s="12" t="s">
        <v>27</v>
      </c>
      <c r="X8" s="13"/>
    </row>
    <row r="9" spans="1:24" ht="15.75">
      <c r="A9" s="10"/>
      <c r="B9" s="15"/>
      <c r="C9" s="12" t="s">
        <v>28</v>
      </c>
      <c r="D9" s="13"/>
      <c r="E9" s="14">
        <v>10.049</v>
      </c>
      <c r="F9" s="14">
        <v>9.197</v>
      </c>
      <c r="G9" s="14">
        <v>9.712</v>
      </c>
      <c r="H9" s="14">
        <v>10.3</v>
      </c>
      <c r="I9" s="14">
        <v>7.083</v>
      </c>
      <c r="J9" s="14">
        <v>12.029</v>
      </c>
      <c r="K9" s="14">
        <v>13.727</v>
      </c>
      <c r="L9" s="14">
        <v>17.792</v>
      </c>
      <c r="M9" s="14">
        <v>10.012</v>
      </c>
      <c r="N9" s="14">
        <v>11.733</v>
      </c>
      <c r="O9" s="14">
        <v>2.536</v>
      </c>
      <c r="P9" s="14">
        <v>2.696</v>
      </c>
      <c r="Q9" s="14">
        <v>5.631</v>
      </c>
      <c r="R9" s="14">
        <v>5.513</v>
      </c>
      <c r="S9" s="14">
        <v>2.76</v>
      </c>
      <c r="T9" s="14">
        <v>2.233</v>
      </c>
      <c r="U9" s="10"/>
      <c r="V9" s="15"/>
      <c r="W9" s="12" t="s">
        <v>29</v>
      </c>
      <c r="X9" s="13"/>
    </row>
    <row r="10" spans="1:24" ht="15.75">
      <c r="A10" s="16"/>
      <c r="B10" s="17" t="s">
        <v>30</v>
      </c>
      <c r="C10" s="18"/>
      <c r="D10" s="19"/>
      <c r="E10" s="20">
        <v>7.384</v>
      </c>
      <c r="F10" s="20">
        <v>7.229</v>
      </c>
      <c r="G10" s="20">
        <v>10.35</v>
      </c>
      <c r="H10" s="20">
        <v>14.016</v>
      </c>
      <c r="I10" s="20">
        <v>17.412</v>
      </c>
      <c r="J10" s="20">
        <v>23.65</v>
      </c>
      <c r="K10" s="20">
        <v>30.03</v>
      </c>
      <c r="L10" s="20">
        <v>32.915</v>
      </c>
      <c r="M10" s="20">
        <v>37.452</v>
      </c>
      <c r="N10" s="20">
        <v>39.606</v>
      </c>
      <c r="O10" s="20">
        <v>39.791</v>
      </c>
      <c r="P10" s="20">
        <v>32.603</v>
      </c>
      <c r="Q10" s="20">
        <v>32.052</v>
      </c>
      <c r="R10" s="20">
        <v>30.621</v>
      </c>
      <c r="S10" s="20">
        <v>30.824</v>
      </c>
      <c r="T10" s="20">
        <v>23.516</v>
      </c>
      <c r="U10" s="16"/>
      <c r="V10" s="17" t="s">
        <v>31</v>
      </c>
      <c r="W10" s="18"/>
      <c r="X10" s="19"/>
    </row>
    <row r="11" spans="1:24" ht="15.75">
      <c r="A11" s="10"/>
      <c r="B11" s="11"/>
      <c r="C11" s="12" t="s">
        <v>32</v>
      </c>
      <c r="D11" s="13"/>
      <c r="E11" s="14"/>
      <c r="F11" s="14"/>
      <c r="G11" s="14"/>
      <c r="H11" s="14"/>
      <c r="I11" s="14"/>
      <c r="J11" s="14"/>
      <c r="K11" s="14"/>
      <c r="L11" s="14"/>
      <c r="M11" s="14">
        <v>5.467</v>
      </c>
      <c r="N11" s="14">
        <v>8.809</v>
      </c>
      <c r="O11" s="14">
        <v>14.8</v>
      </c>
      <c r="P11" s="14">
        <v>12.077</v>
      </c>
      <c r="Q11" s="14">
        <v>10.484</v>
      </c>
      <c r="R11" s="14">
        <v>9.482</v>
      </c>
      <c r="S11" s="14">
        <v>12.118</v>
      </c>
      <c r="T11" s="14">
        <v>7.734</v>
      </c>
      <c r="U11" s="10"/>
      <c r="V11" s="11"/>
      <c r="W11" s="12" t="s">
        <v>33</v>
      </c>
      <c r="X11" s="13"/>
    </row>
    <row r="12" spans="1:24" ht="33.75">
      <c r="A12" s="10"/>
      <c r="B12" s="10"/>
      <c r="C12" s="11"/>
      <c r="D12" s="13" t="s">
        <v>34</v>
      </c>
      <c r="E12" s="14"/>
      <c r="F12" s="14"/>
      <c r="G12" s="14"/>
      <c r="H12" s="14"/>
      <c r="I12" s="14"/>
      <c r="J12" s="14"/>
      <c r="K12" s="14"/>
      <c r="L12" s="14"/>
      <c r="M12" s="14">
        <v>3.607</v>
      </c>
      <c r="N12" s="14">
        <v>3.308</v>
      </c>
      <c r="O12" s="14">
        <v>3.8529999999999998</v>
      </c>
      <c r="P12" s="14">
        <v>5.189</v>
      </c>
      <c r="Q12" s="14">
        <v>4.132</v>
      </c>
      <c r="R12" s="14">
        <v>3.468</v>
      </c>
      <c r="S12" s="14">
        <v>3.872</v>
      </c>
      <c r="T12" s="14">
        <v>3.104</v>
      </c>
      <c r="U12" s="10"/>
      <c r="V12" s="10"/>
      <c r="W12" s="11"/>
      <c r="X12" s="13" t="s">
        <v>35</v>
      </c>
    </row>
    <row r="13" spans="1:24" ht="23.25">
      <c r="A13" s="10"/>
      <c r="B13" s="10"/>
      <c r="C13" s="10"/>
      <c r="D13" s="13" t="s">
        <v>36</v>
      </c>
      <c r="E13" s="14"/>
      <c r="F13" s="14"/>
      <c r="G13" s="14"/>
      <c r="H13" s="14"/>
      <c r="I13" s="14"/>
      <c r="J13" s="14"/>
      <c r="K13" s="14"/>
      <c r="L13" s="14"/>
      <c r="M13" s="14">
        <v>1.143</v>
      </c>
      <c r="N13" s="14">
        <v>1.633</v>
      </c>
      <c r="O13" s="14">
        <v>1.504</v>
      </c>
      <c r="P13" s="14">
        <v>3.172</v>
      </c>
      <c r="Q13" s="14">
        <v>2.216</v>
      </c>
      <c r="R13" s="14">
        <v>2.17</v>
      </c>
      <c r="S13" s="14">
        <v>2.328</v>
      </c>
      <c r="T13" s="14">
        <v>1.78</v>
      </c>
      <c r="U13" s="10"/>
      <c r="V13" s="10"/>
      <c r="W13" s="10"/>
      <c r="X13" s="13" t="s">
        <v>37</v>
      </c>
    </row>
    <row r="14" spans="1:24" ht="44.25">
      <c r="A14" s="10"/>
      <c r="B14" s="10"/>
      <c r="C14" s="15"/>
      <c r="D14" s="13" t="s">
        <v>28</v>
      </c>
      <c r="E14" s="14"/>
      <c r="F14" s="14"/>
      <c r="G14" s="14"/>
      <c r="H14" s="14"/>
      <c r="I14" s="14"/>
      <c r="J14" s="14"/>
      <c r="K14" s="14"/>
      <c r="L14" s="14"/>
      <c r="M14" s="14">
        <v>0.717</v>
      </c>
      <c r="N14" s="14">
        <v>3.868</v>
      </c>
      <c r="O14" s="14">
        <v>9.443</v>
      </c>
      <c r="P14" s="14">
        <v>3.716</v>
      </c>
      <c r="Q14" s="14">
        <v>4.136</v>
      </c>
      <c r="R14" s="14">
        <v>3.844</v>
      </c>
      <c r="S14" s="14">
        <v>5.9190000000000005</v>
      </c>
      <c r="T14" s="14">
        <v>2.851</v>
      </c>
      <c r="U14" s="10"/>
      <c r="V14" s="10"/>
      <c r="W14" s="15"/>
      <c r="X14" s="13" t="s">
        <v>38</v>
      </c>
    </row>
    <row r="15" spans="1:24" ht="15.75">
      <c r="A15" s="10"/>
      <c r="B15" s="10"/>
      <c r="C15" s="12" t="s">
        <v>39</v>
      </c>
      <c r="D15" s="13"/>
      <c r="E15" s="14"/>
      <c r="F15" s="14"/>
      <c r="G15" s="14"/>
      <c r="H15" s="14"/>
      <c r="I15" s="14"/>
      <c r="J15" s="14"/>
      <c r="K15" s="14"/>
      <c r="L15" s="14"/>
      <c r="M15" s="14">
        <v>18.886</v>
      </c>
      <c r="N15" s="14">
        <v>15.639</v>
      </c>
      <c r="O15" s="14">
        <v>12.175</v>
      </c>
      <c r="P15" s="14">
        <v>12.759</v>
      </c>
      <c r="Q15" s="14">
        <v>11.629</v>
      </c>
      <c r="R15" s="14">
        <v>13.931000000000001</v>
      </c>
      <c r="S15" s="14">
        <v>14.697</v>
      </c>
      <c r="T15" s="14">
        <v>12.013</v>
      </c>
      <c r="U15" s="10"/>
      <c r="V15" s="10"/>
      <c r="W15" s="12" t="s">
        <v>40</v>
      </c>
      <c r="X15" s="13"/>
    </row>
    <row r="16" spans="1:24" ht="128.25">
      <c r="A16" s="10"/>
      <c r="B16" s="10"/>
      <c r="C16" s="11"/>
      <c r="D16" s="13" t="s">
        <v>41</v>
      </c>
      <c r="E16" s="14"/>
      <c r="F16" s="14"/>
      <c r="G16" s="14"/>
      <c r="H16" s="14"/>
      <c r="I16" s="14"/>
      <c r="J16" s="14"/>
      <c r="K16" s="14"/>
      <c r="L16" s="14"/>
      <c r="M16" s="14">
        <v>8.611</v>
      </c>
      <c r="N16" s="14">
        <v>5.304</v>
      </c>
      <c r="O16" s="14">
        <v>4.588</v>
      </c>
      <c r="P16" s="14">
        <v>2.902</v>
      </c>
      <c r="Q16" s="14">
        <v>2.9</v>
      </c>
      <c r="R16" s="14">
        <v>2.197</v>
      </c>
      <c r="S16" s="14">
        <v>2.544</v>
      </c>
      <c r="T16" s="14">
        <v>1.697</v>
      </c>
      <c r="U16" s="10"/>
      <c r="V16" s="10"/>
      <c r="W16" s="11"/>
      <c r="X16" s="13" t="s">
        <v>42</v>
      </c>
    </row>
    <row r="17" spans="1:24" ht="44.25">
      <c r="A17" s="10"/>
      <c r="B17" s="10"/>
      <c r="C17" s="10"/>
      <c r="D17" s="13" t="s">
        <v>43</v>
      </c>
      <c r="E17" s="14"/>
      <c r="F17" s="14"/>
      <c r="G17" s="14"/>
      <c r="H17" s="14"/>
      <c r="I17" s="14"/>
      <c r="J17" s="14"/>
      <c r="K17" s="14"/>
      <c r="L17" s="14"/>
      <c r="M17" s="14">
        <v>3.114</v>
      </c>
      <c r="N17" s="14">
        <v>2.037</v>
      </c>
      <c r="O17" s="14">
        <v>1.558</v>
      </c>
      <c r="P17" s="14">
        <v>2.735</v>
      </c>
      <c r="Q17" s="14">
        <v>2.339</v>
      </c>
      <c r="R17" s="14">
        <v>2.029</v>
      </c>
      <c r="S17" s="14">
        <v>1.211</v>
      </c>
      <c r="T17" s="14">
        <v>3.618</v>
      </c>
      <c r="U17" s="10"/>
      <c r="V17" s="10"/>
      <c r="W17" s="10"/>
      <c r="X17" s="13" t="s">
        <v>44</v>
      </c>
    </row>
    <row r="18" spans="1:24" ht="44.25">
      <c r="A18" s="10"/>
      <c r="B18" s="10"/>
      <c r="C18" s="10"/>
      <c r="D18" s="13" t="s">
        <v>45</v>
      </c>
      <c r="E18" s="14"/>
      <c r="F18" s="14"/>
      <c r="G18" s="14"/>
      <c r="H18" s="14"/>
      <c r="I18" s="14"/>
      <c r="J18" s="14"/>
      <c r="K18" s="14"/>
      <c r="L18" s="14"/>
      <c r="M18" s="14">
        <v>4.081</v>
      </c>
      <c r="N18" s="14">
        <v>3.836</v>
      </c>
      <c r="O18" s="14">
        <v>2.846</v>
      </c>
      <c r="P18" s="14">
        <v>2.373</v>
      </c>
      <c r="Q18" s="14">
        <v>2.196</v>
      </c>
      <c r="R18" s="14">
        <v>1.56</v>
      </c>
      <c r="S18" s="14">
        <v>1.895</v>
      </c>
      <c r="T18" s="14">
        <v>1.862</v>
      </c>
      <c r="U18" s="10"/>
      <c r="V18" s="10"/>
      <c r="W18" s="10"/>
      <c r="X18" s="13" t="s">
        <v>46</v>
      </c>
    </row>
    <row r="19" spans="1:24" ht="54.75">
      <c r="A19" s="10"/>
      <c r="B19" s="10"/>
      <c r="C19" s="10"/>
      <c r="D19" s="13" t="s">
        <v>26</v>
      </c>
      <c r="E19" s="14"/>
      <c r="F19" s="14"/>
      <c r="G19" s="14"/>
      <c r="H19" s="14"/>
      <c r="I19" s="14"/>
      <c r="J19" s="14"/>
      <c r="K19" s="14"/>
      <c r="L19" s="14"/>
      <c r="M19" s="14">
        <v>1.461</v>
      </c>
      <c r="N19" s="14">
        <v>1.495</v>
      </c>
      <c r="O19" s="14">
        <v>0.705</v>
      </c>
      <c r="P19" s="14">
        <v>2.444</v>
      </c>
      <c r="Q19" s="14">
        <v>2.765</v>
      </c>
      <c r="R19" s="14">
        <v>7.664</v>
      </c>
      <c r="S19" s="14">
        <v>8.304</v>
      </c>
      <c r="T19" s="14">
        <v>4.197</v>
      </c>
      <c r="U19" s="10"/>
      <c r="V19" s="10"/>
      <c r="W19" s="10"/>
      <c r="X19" s="13" t="s">
        <v>47</v>
      </c>
    </row>
    <row r="20" spans="1:24" ht="65.25">
      <c r="A20" s="10"/>
      <c r="B20" s="10"/>
      <c r="C20" s="15"/>
      <c r="D20" s="13" t="s">
        <v>28</v>
      </c>
      <c r="E20" s="14"/>
      <c r="F20" s="14"/>
      <c r="G20" s="14"/>
      <c r="H20" s="14"/>
      <c r="I20" s="14"/>
      <c r="J20" s="14"/>
      <c r="K20" s="14"/>
      <c r="L20" s="14"/>
      <c r="M20" s="14">
        <v>1.619</v>
      </c>
      <c r="N20" s="14">
        <v>2.967</v>
      </c>
      <c r="O20" s="14">
        <v>2.478</v>
      </c>
      <c r="P20" s="14">
        <v>2.305</v>
      </c>
      <c r="Q20" s="14">
        <v>1.429</v>
      </c>
      <c r="R20" s="14">
        <v>0.481</v>
      </c>
      <c r="S20" s="14">
        <v>0.742</v>
      </c>
      <c r="T20" s="14">
        <v>0.638</v>
      </c>
      <c r="U20" s="10"/>
      <c r="V20" s="10"/>
      <c r="W20" s="15"/>
      <c r="X20" s="13" t="s">
        <v>48</v>
      </c>
    </row>
    <row r="21" spans="1:24" ht="15.75">
      <c r="A21" s="10"/>
      <c r="B21" s="10"/>
      <c r="C21" s="12" t="s">
        <v>49</v>
      </c>
      <c r="D21" s="13"/>
      <c r="E21" s="14"/>
      <c r="F21" s="14"/>
      <c r="G21" s="14"/>
      <c r="H21" s="14"/>
      <c r="I21" s="14"/>
      <c r="J21" s="14"/>
      <c r="K21" s="14"/>
      <c r="L21" s="14"/>
      <c r="M21" s="14">
        <v>2.009</v>
      </c>
      <c r="N21" s="14">
        <v>1.093</v>
      </c>
      <c r="O21" s="14">
        <v>7.367</v>
      </c>
      <c r="P21" s="14">
        <v>5.432</v>
      </c>
      <c r="Q21" s="14">
        <v>5.868</v>
      </c>
      <c r="R21" s="14">
        <v>3.336</v>
      </c>
      <c r="S21" s="14">
        <v>0.792</v>
      </c>
      <c r="T21" s="14">
        <v>0.511</v>
      </c>
      <c r="U21" s="10"/>
      <c r="V21" s="10"/>
      <c r="W21" s="12" t="s">
        <v>50</v>
      </c>
      <c r="X21" s="13"/>
    </row>
    <row r="22" spans="1:24" ht="23.25">
      <c r="A22" s="10"/>
      <c r="B22" s="10"/>
      <c r="C22" s="21"/>
      <c r="D22" s="13" t="s">
        <v>51</v>
      </c>
      <c r="E22" s="14"/>
      <c r="F22" s="14"/>
      <c r="G22" s="14"/>
      <c r="H22" s="14"/>
      <c r="I22" s="14"/>
      <c r="J22" s="14"/>
      <c r="K22" s="14"/>
      <c r="L22" s="14"/>
      <c r="M22" s="14">
        <v>0.219</v>
      </c>
      <c r="N22" s="14">
        <v>0.166</v>
      </c>
      <c r="O22" s="14">
        <v>0.332</v>
      </c>
      <c r="P22" s="14">
        <v>0.71</v>
      </c>
      <c r="Q22" s="14">
        <v>0.41</v>
      </c>
      <c r="R22" s="14">
        <v>0.577</v>
      </c>
      <c r="S22" s="14">
        <v>0.387</v>
      </c>
      <c r="T22" s="14">
        <v>0.213</v>
      </c>
      <c r="U22" s="10"/>
      <c r="V22" s="10"/>
      <c r="W22" s="21"/>
      <c r="X22" s="13" t="s">
        <v>52</v>
      </c>
    </row>
    <row r="23" spans="1:24" ht="33.75">
      <c r="A23" s="10"/>
      <c r="B23" s="10"/>
      <c r="C23" s="22"/>
      <c r="D23" s="13" t="s">
        <v>53</v>
      </c>
      <c r="E23" s="14"/>
      <c r="F23" s="14"/>
      <c r="G23" s="14"/>
      <c r="H23" s="14"/>
      <c r="I23" s="14"/>
      <c r="J23" s="14"/>
      <c r="K23" s="14"/>
      <c r="L23" s="14"/>
      <c r="M23" s="14">
        <v>0.5</v>
      </c>
      <c r="N23" s="14">
        <v>0.137</v>
      </c>
      <c r="O23" s="14">
        <v>5.953</v>
      </c>
      <c r="P23" s="14">
        <v>4.385</v>
      </c>
      <c r="Q23" s="14">
        <v>5.125</v>
      </c>
      <c r="R23" s="14">
        <v>2.419</v>
      </c>
      <c r="S23" s="14">
        <v>0.405</v>
      </c>
      <c r="T23" s="14">
        <v>0.251</v>
      </c>
      <c r="U23" s="10"/>
      <c r="V23" s="10"/>
      <c r="W23" s="22"/>
      <c r="X23" s="13" t="s">
        <v>54</v>
      </c>
    </row>
    <row r="24" spans="1:24" ht="33.75">
      <c r="A24" s="10"/>
      <c r="B24" s="10"/>
      <c r="C24" s="10"/>
      <c r="D24" s="13" t="s">
        <v>26</v>
      </c>
      <c r="E24" s="14"/>
      <c r="F24" s="14"/>
      <c r="G24" s="14"/>
      <c r="H24" s="14"/>
      <c r="I24" s="14"/>
      <c r="J24" s="14"/>
      <c r="K24" s="14"/>
      <c r="L24" s="14"/>
      <c r="M24" s="14">
        <v>1.29</v>
      </c>
      <c r="N24" s="14">
        <v>0.79</v>
      </c>
      <c r="O24" s="14">
        <v>0.789</v>
      </c>
      <c r="P24" s="14">
        <v>0.004</v>
      </c>
      <c r="Q24" s="14">
        <v>0</v>
      </c>
      <c r="R24" s="14">
        <v>0.008</v>
      </c>
      <c r="S24" s="14" t="s">
        <v>55</v>
      </c>
      <c r="T24" s="14">
        <v>0.047</v>
      </c>
      <c r="U24" s="10"/>
      <c r="V24" s="10"/>
      <c r="W24" s="10"/>
      <c r="X24" s="13" t="s">
        <v>56</v>
      </c>
    </row>
    <row r="25" spans="1:24" ht="15.75">
      <c r="A25" s="10"/>
      <c r="B25" s="10"/>
      <c r="C25" s="15"/>
      <c r="D25" s="23" t="s">
        <v>28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0.293</v>
      </c>
      <c r="P25" s="14">
        <v>0.333</v>
      </c>
      <c r="Q25" s="14">
        <v>0.333</v>
      </c>
      <c r="R25" s="14">
        <v>0.333</v>
      </c>
      <c r="S25" s="14" t="s">
        <v>55</v>
      </c>
      <c r="T25" s="14" t="s">
        <v>55</v>
      </c>
      <c r="U25" s="10"/>
      <c r="V25" s="10"/>
      <c r="W25" s="15"/>
      <c r="X25" s="23" t="s">
        <v>57</v>
      </c>
    </row>
    <row r="26" spans="1:24" ht="15.75">
      <c r="A26" s="10"/>
      <c r="B26" s="15"/>
      <c r="C26" s="23" t="s">
        <v>28</v>
      </c>
      <c r="D26" s="13"/>
      <c r="E26" s="14">
        <v>7.384</v>
      </c>
      <c r="F26" s="14">
        <v>7.229</v>
      </c>
      <c r="G26" s="14">
        <v>10.35</v>
      </c>
      <c r="H26" s="14">
        <v>14.016</v>
      </c>
      <c r="I26" s="14">
        <v>17.412</v>
      </c>
      <c r="J26" s="14">
        <v>23.65</v>
      </c>
      <c r="K26" s="14">
        <v>30.03</v>
      </c>
      <c r="L26" s="14">
        <v>32.915</v>
      </c>
      <c r="M26" s="14">
        <v>11.09</v>
      </c>
      <c r="N26" s="14">
        <v>14.065</v>
      </c>
      <c r="O26" s="14">
        <v>5.449</v>
      </c>
      <c r="P26" s="14">
        <v>2.335</v>
      </c>
      <c r="Q26" s="14">
        <v>4.071</v>
      </c>
      <c r="R26" s="14">
        <v>3.872</v>
      </c>
      <c r="S26" s="14">
        <v>3.217</v>
      </c>
      <c r="T26" s="14">
        <v>3.257</v>
      </c>
      <c r="U26" s="10"/>
      <c r="V26" s="15"/>
      <c r="W26" s="23" t="s">
        <v>58</v>
      </c>
      <c r="X26" s="13"/>
    </row>
    <row r="27" spans="1:24" ht="15.75">
      <c r="A27" s="6"/>
      <c r="B27" s="18" t="s">
        <v>59</v>
      </c>
      <c r="C27" s="18"/>
      <c r="D27" s="19"/>
      <c r="E27" s="20">
        <v>35.914</v>
      </c>
      <c r="F27" s="20">
        <v>35.891</v>
      </c>
      <c r="G27" s="20">
        <v>36.502</v>
      </c>
      <c r="H27" s="20">
        <v>38.903</v>
      </c>
      <c r="I27" s="20">
        <v>58.271</v>
      </c>
      <c r="J27" s="20">
        <v>57.854</v>
      </c>
      <c r="K27" s="20">
        <v>74.608</v>
      </c>
      <c r="L27" s="20">
        <v>91.86</v>
      </c>
      <c r="M27" s="20">
        <v>70.468</v>
      </c>
      <c r="N27" s="20">
        <v>132.06</v>
      </c>
      <c r="O27" s="20">
        <v>108.852</v>
      </c>
      <c r="P27" s="20">
        <v>86.679</v>
      </c>
      <c r="Q27" s="20">
        <v>78.83</v>
      </c>
      <c r="R27" s="20">
        <v>74.632</v>
      </c>
      <c r="S27" s="20">
        <v>72.32</v>
      </c>
      <c r="T27" s="20">
        <v>64.758</v>
      </c>
      <c r="U27" s="6"/>
      <c r="V27" s="18" t="s">
        <v>60</v>
      </c>
      <c r="W27" s="18"/>
      <c r="X27" s="19"/>
    </row>
    <row r="28" spans="1:24" ht="15.75">
      <c r="A28" s="10"/>
      <c r="B28" s="11"/>
      <c r="C28" s="12" t="s">
        <v>61</v>
      </c>
      <c r="D28" s="13"/>
      <c r="E28" s="14"/>
      <c r="F28" s="14"/>
      <c r="G28" s="14"/>
      <c r="H28" s="14"/>
      <c r="I28" s="14"/>
      <c r="J28" s="14"/>
      <c r="K28" s="14"/>
      <c r="L28" s="14"/>
      <c r="M28" s="14">
        <v>61.055</v>
      </c>
      <c r="N28" s="14">
        <v>67.356</v>
      </c>
      <c r="O28" s="14">
        <v>70.51</v>
      </c>
      <c r="P28" s="14">
        <v>67.821</v>
      </c>
      <c r="Q28" s="14">
        <v>60.991</v>
      </c>
      <c r="R28" s="14">
        <v>57.903</v>
      </c>
      <c r="S28" s="14">
        <v>49.846</v>
      </c>
      <c r="T28" s="14">
        <v>46.573</v>
      </c>
      <c r="U28" s="10"/>
      <c r="V28" s="11"/>
      <c r="W28" s="12" t="s">
        <v>62</v>
      </c>
      <c r="X28" s="13"/>
    </row>
    <row r="29" spans="1:24" ht="33.75">
      <c r="A29" s="10"/>
      <c r="B29" s="10"/>
      <c r="C29" s="11"/>
      <c r="D29" s="13" t="s">
        <v>63</v>
      </c>
      <c r="E29" s="14"/>
      <c r="F29" s="14"/>
      <c r="G29" s="14"/>
      <c r="H29" s="14"/>
      <c r="I29" s="14"/>
      <c r="J29" s="14"/>
      <c r="K29" s="14"/>
      <c r="L29" s="14"/>
      <c r="M29" s="14">
        <v>9.354</v>
      </c>
      <c r="N29" s="14">
        <v>12.169</v>
      </c>
      <c r="O29" s="14">
        <v>16.678</v>
      </c>
      <c r="P29" s="14">
        <v>13.539</v>
      </c>
      <c r="Q29" s="14">
        <v>8.302</v>
      </c>
      <c r="R29" s="14">
        <v>13.596</v>
      </c>
      <c r="S29" s="14">
        <v>10.42</v>
      </c>
      <c r="T29" s="14">
        <v>12.475</v>
      </c>
      <c r="U29" s="10"/>
      <c r="V29" s="10"/>
      <c r="W29" s="11"/>
      <c r="X29" s="13" t="s">
        <v>64</v>
      </c>
    </row>
    <row r="30" spans="1:24" ht="86.25">
      <c r="A30" s="10"/>
      <c r="B30" s="10"/>
      <c r="C30" s="10"/>
      <c r="D30" s="13" t="s">
        <v>65</v>
      </c>
      <c r="E30" s="14"/>
      <c r="F30" s="14"/>
      <c r="G30" s="14"/>
      <c r="H30" s="14"/>
      <c r="I30" s="14"/>
      <c r="J30" s="14"/>
      <c r="K30" s="14"/>
      <c r="L30" s="14"/>
      <c r="M30" s="14">
        <v>12.346</v>
      </c>
      <c r="N30" s="14">
        <v>18.478</v>
      </c>
      <c r="O30" s="14">
        <v>17.777</v>
      </c>
      <c r="P30" s="14">
        <v>16.444</v>
      </c>
      <c r="Q30" s="14">
        <v>16.287</v>
      </c>
      <c r="R30" s="14">
        <v>16.922</v>
      </c>
      <c r="S30" s="14">
        <v>12.933</v>
      </c>
      <c r="T30" s="14">
        <v>8.218</v>
      </c>
      <c r="U30" s="10"/>
      <c r="V30" s="10"/>
      <c r="W30" s="10"/>
      <c r="X30" s="13" t="s">
        <v>66</v>
      </c>
    </row>
    <row r="31" spans="1:24" ht="33.75">
      <c r="A31" s="10"/>
      <c r="B31" s="10"/>
      <c r="C31" s="10"/>
      <c r="D31" s="13" t="s">
        <v>67</v>
      </c>
      <c r="E31" s="14"/>
      <c r="F31" s="14"/>
      <c r="G31" s="14"/>
      <c r="H31" s="14"/>
      <c r="I31" s="14"/>
      <c r="J31" s="14"/>
      <c r="K31" s="14"/>
      <c r="L31" s="14"/>
      <c r="M31" s="14">
        <v>30.459</v>
      </c>
      <c r="N31" s="14">
        <v>28.346</v>
      </c>
      <c r="O31" s="14">
        <v>26.456</v>
      </c>
      <c r="P31" s="14">
        <v>25.404</v>
      </c>
      <c r="Q31" s="14">
        <v>19.267</v>
      </c>
      <c r="R31" s="14">
        <v>17.224</v>
      </c>
      <c r="S31" s="14">
        <v>19.179</v>
      </c>
      <c r="T31" s="14">
        <v>10.054</v>
      </c>
      <c r="U31" s="10"/>
      <c r="V31" s="10"/>
      <c r="W31" s="10"/>
      <c r="X31" s="13" t="s">
        <v>68</v>
      </c>
    </row>
    <row r="32" spans="1:24" ht="86.25">
      <c r="A32" s="10"/>
      <c r="B32" s="10"/>
      <c r="C32" s="10"/>
      <c r="D32" s="13" t="s">
        <v>69</v>
      </c>
      <c r="E32" s="14"/>
      <c r="F32" s="14"/>
      <c r="G32" s="14"/>
      <c r="H32" s="14"/>
      <c r="I32" s="14"/>
      <c r="J32" s="14"/>
      <c r="K32" s="14"/>
      <c r="L32" s="14"/>
      <c r="M32" s="14">
        <v>1.06</v>
      </c>
      <c r="N32" s="14">
        <v>3.29</v>
      </c>
      <c r="O32" s="14">
        <v>1.768</v>
      </c>
      <c r="P32" s="14">
        <v>3.047</v>
      </c>
      <c r="Q32" s="14">
        <v>2.888</v>
      </c>
      <c r="R32" s="14">
        <v>1.738</v>
      </c>
      <c r="S32" s="14">
        <v>0.8240000000000001</v>
      </c>
      <c r="T32" s="14">
        <v>0.8220000000000001</v>
      </c>
      <c r="U32" s="10"/>
      <c r="V32" s="10"/>
      <c r="W32" s="10"/>
      <c r="X32" s="13" t="s">
        <v>70</v>
      </c>
    </row>
    <row r="33" spans="1:24" ht="54.75">
      <c r="A33" s="10"/>
      <c r="B33" s="10"/>
      <c r="C33" s="10"/>
      <c r="D33" s="13" t="s">
        <v>71</v>
      </c>
      <c r="E33" s="14"/>
      <c r="F33" s="14"/>
      <c r="G33" s="14"/>
      <c r="H33" s="14"/>
      <c r="I33" s="14"/>
      <c r="J33" s="14"/>
      <c r="K33" s="14"/>
      <c r="L33" s="14"/>
      <c r="M33" s="14">
        <v>1.039</v>
      </c>
      <c r="N33" s="14">
        <v>1.019</v>
      </c>
      <c r="O33" s="14">
        <v>0.35100000000000003</v>
      </c>
      <c r="P33" s="14">
        <v>0.249</v>
      </c>
      <c r="Q33" s="14">
        <v>0.742</v>
      </c>
      <c r="R33" s="14">
        <v>0.921</v>
      </c>
      <c r="S33" s="14">
        <v>0.715</v>
      </c>
      <c r="T33" s="14">
        <v>0.425</v>
      </c>
      <c r="U33" s="10"/>
      <c r="V33" s="10"/>
      <c r="W33" s="10"/>
      <c r="X33" s="13" t="s">
        <v>72</v>
      </c>
    </row>
    <row r="34" spans="1:24" ht="33.75">
      <c r="A34" s="10"/>
      <c r="B34" s="10"/>
      <c r="C34" s="10"/>
      <c r="D34" s="13" t="s">
        <v>73</v>
      </c>
      <c r="E34" s="14"/>
      <c r="F34" s="14"/>
      <c r="G34" s="14"/>
      <c r="H34" s="14"/>
      <c r="I34" s="14"/>
      <c r="J34" s="14"/>
      <c r="K34" s="14"/>
      <c r="L34" s="14"/>
      <c r="M34" s="14">
        <v>1.454</v>
      </c>
      <c r="N34" s="14">
        <v>1.524</v>
      </c>
      <c r="O34" s="14">
        <v>2.309</v>
      </c>
      <c r="P34" s="14">
        <v>5.833</v>
      </c>
      <c r="Q34" s="14">
        <v>5.83</v>
      </c>
      <c r="R34" s="14">
        <v>3.946</v>
      </c>
      <c r="S34" s="14">
        <v>3.697</v>
      </c>
      <c r="T34" s="14">
        <v>3.567</v>
      </c>
      <c r="U34" s="10"/>
      <c r="V34" s="10"/>
      <c r="W34" s="10"/>
      <c r="X34" s="13" t="s">
        <v>74</v>
      </c>
    </row>
    <row r="35" spans="1:24" ht="23.25">
      <c r="A35" s="10"/>
      <c r="B35" s="10"/>
      <c r="C35" s="10"/>
      <c r="D35" s="13" t="s">
        <v>26</v>
      </c>
      <c r="E35" s="14"/>
      <c r="F35" s="14"/>
      <c r="G35" s="14"/>
      <c r="H35" s="14"/>
      <c r="I35" s="14"/>
      <c r="J35" s="14"/>
      <c r="K35" s="14"/>
      <c r="L35" s="14"/>
      <c r="M35" s="14">
        <v>3.4939999999999998</v>
      </c>
      <c r="N35" s="14">
        <v>1.427</v>
      </c>
      <c r="O35" s="14">
        <v>2.064</v>
      </c>
      <c r="P35" s="14">
        <v>2.422</v>
      </c>
      <c r="Q35" s="14">
        <v>1.546</v>
      </c>
      <c r="R35" s="14">
        <v>1.151</v>
      </c>
      <c r="S35" s="14">
        <v>0.925</v>
      </c>
      <c r="T35" s="14">
        <v>0.487</v>
      </c>
      <c r="U35" s="10"/>
      <c r="V35" s="10"/>
      <c r="W35" s="10"/>
      <c r="X35" s="13" t="s">
        <v>75</v>
      </c>
    </row>
    <row r="36" spans="1:24" ht="15.75">
      <c r="A36" s="10"/>
      <c r="B36" s="10"/>
      <c r="C36" s="15"/>
      <c r="D36" s="23" t="s">
        <v>28</v>
      </c>
      <c r="E36" s="14"/>
      <c r="F36" s="14"/>
      <c r="G36" s="14"/>
      <c r="H36" s="14"/>
      <c r="I36" s="14"/>
      <c r="J36" s="14"/>
      <c r="K36" s="14"/>
      <c r="L36" s="14"/>
      <c r="M36" s="14">
        <v>1.849</v>
      </c>
      <c r="N36" s="14">
        <v>1.103</v>
      </c>
      <c r="O36" s="14">
        <v>3.107</v>
      </c>
      <c r="P36" s="14">
        <v>0.883</v>
      </c>
      <c r="Q36" s="14">
        <v>6.129</v>
      </c>
      <c r="R36" s="14">
        <v>2.406</v>
      </c>
      <c r="S36" s="14">
        <v>1.153</v>
      </c>
      <c r="T36" s="14">
        <v>10.524000000000001</v>
      </c>
      <c r="U36" s="10"/>
      <c r="V36" s="10"/>
      <c r="W36" s="15"/>
      <c r="X36" s="23" t="s">
        <v>76</v>
      </c>
    </row>
    <row r="37" spans="1:24" ht="15.75">
      <c r="A37" s="10"/>
      <c r="B37" s="10"/>
      <c r="C37" s="12" t="s">
        <v>77</v>
      </c>
      <c r="D37" s="13"/>
      <c r="E37" s="14"/>
      <c r="F37" s="14"/>
      <c r="G37" s="14"/>
      <c r="H37" s="14"/>
      <c r="I37" s="14"/>
      <c r="J37" s="14"/>
      <c r="K37" s="14"/>
      <c r="L37" s="14"/>
      <c r="M37" s="14">
        <v>2.121</v>
      </c>
      <c r="N37" s="14">
        <v>24.872</v>
      </c>
      <c r="O37" s="14">
        <v>22.743</v>
      </c>
      <c r="P37" s="14">
        <v>16.701</v>
      </c>
      <c r="Q37" s="14">
        <v>16.232</v>
      </c>
      <c r="R37" s="14">
        <v>7.658</v>
      </c>
      <c r="S37" s="14">
        <v>7.223</v>
      </c>
      <c r="T37" s="14">
        <v>6.133</v>
      </c>
      <c r="U37" s="10"/>
      <c r="V37" s="10"/>
      <c r="W37" s="12" t="s">
        <v>78</v>
      </c>
      <c r="X37" s="13"/>
    </row>
    <row r="38" spans="1:24" ht="15.75">
      <c r="A38" s="10"/>
      <c r="B38" s="10"/>
      <c r="C38" s="12" t="s">
        <v>26</v>
      </c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>
        <v>9.635</v>
      </c>
      <c r="O38" s="14">
        <v>4.897</v>
      </c>
      <c r="P38" s="14">
        <v>1.418</v>
      </c>
      <c r="Q38" s="14">
        <v>0.296</v>
      </c>
      <c r="R38" s="14">
        <v>1.33</v>
      </c>
      <c r="S38" s="14">
        <v>2.208</v>
      </c>
      <c r="T38" s="14">
        <v>3.194</v>
      </c>
      <c r="U38" s="10"/>
      <c r="V38" s="10"/>
      <c r="W38" s="12" t="s">
        <v>79</v>
      </c>
      <c r="X38" s="13"/>
    </row>
    <row r="39" spans="1:24" ht="15.75">
      <c r="A39" s="10"/>
      <c r="B39" s="15"/>
      <c r="C39" s="23" t="s">
        <v>28</v>
      </c>
      <c r="D39" s="13"/>
      <c r="E39" s="14">
        <v>35.914</v>
      </c>
      <c r="F39" s="14">
        <v>35.891</v>
      </c>
      <c r="G39" s="14">
        <v>36.502</v>
      </c>
      <c r="H39" s="14">
        <v>38.903</v>
      </c>
      <c r="I39" s="14">
        <v>58.271</v>
      </c>
      <c r="J39" s="14">
        <v>57.854</v>
      </c>
      <c r="K39" s="14">
        <v>74.608</v>
      </c>
      <c r="L39" s="14">
        <v>91.86</v>
      </c>
      <c r="M39" s="14">
        <v>7.292</v>
      </c>
      <c r="N39" s="14">
        <v>30.197</v>
      </c>
      <c r="O39" s="14">
        <v>10.702</v>
      </c>
      <c r="P39" s="14">
        <v>0.739</v>
      </c>
      <c r="Q39" s="14">
        <v>1.311</v>
      </c>
      <c r="R39" s="14">
        <v>7.741</v>
      </c>
      <c r="S39" s="14">
        <v>13.044</v>
      </c>
      <c r="T39" s="14">
        <v>8.858</v>
      </c>
      <c r="U39" s="10"/>
      <c r="V39" s="15"/>
      <c r="W39" s="23" t="s">
        <v>80</v>
      </c>
      <c r="X39" s="13"/>
    </row>
    <row r="40" spans="1:24" ht="15.75">
      <c r="A40" s="6"/>
      <c r="B40" s="24" t="s">
        <v>26</v>
      </c>
      <c r="C40" s="18"/>
      <c r="D40" s="19"/>
      <c r="E40" s="20">
        <v>0.8280000000000001</v>
      </c>
      <c r="F40" s="20">
        <v>0.9</v>
      </c>
      <c r="G40" s="20">
        <v>0.8280000000000001</v>
      </c>
      <c r="H40" s="20">
        <v>1.064</v>
      </c>
      <c r="I40" s="20">
        <v>1.09</v>
      </c>
      <c r="J40" s="20">
        <v>7.307</v>
      </c>
      <c r="K40" s="20">
        <v>7.346</v>
      </c>
      <c r="L40" s="20">
        <v>9.398</v>
      </c>
      <c r="M40" s="20">
        <v>17.357</v>
      </c>
      <c r="N40" s="20">
        <v>19.684</v>
      </c>
      <c r="O40" s="20">
        <v>14.56</v>
      </c>
      <c r="P40" s="20">
        <v>18.536</v>
      </c>
      <c r="Q40" s="20">
        <v>18.902</v>
      </c>
      <c r="R40" s="20">
        <v>23.157</v>
      </c>
      <c r="S40" s="20">
        <v>17.893</v>
      </c>
      <c r="T40" s="20">
        <v>21.606</v>
      </c>
      <c r="U40" s="6"/>
      <c r="V40" s="24" t="s">
        <v>81</v>
      </c>
      <c r="W40" s="18"/>
      <c r="X40" s="19"/>
    </row>
    <row r="41" spans="1:24" ht="15.75">
      <c r="A41" s="10"/>
      <c r="B41" s="11"/>
      <c r="C41" s="12" t="s">
        <v>82</v>
      </c>
      <c r="D41" s="13"/>
      <c r="E41" s="14"/>
      <c r="F41" s="14"/>
      <c r="G41" s="14"/>
      <c r="H41" s="14"/>
      <c r="I41" s="14"/>
      <c r="J41" s="14"/>
      <c r="K41" s="14"/>
      <c r="L41" s="14"/>
      <c r="M41" s="14">
        <v>0.907</v>
      </c>
      <c r="N41" s="14">
        <v>1.016</v>
      </c>
      <c r="O41" s="14">
        <v>1.683</v>
      </c>
      <c r="P41" s="14">
        <v>1.647</v>
      </c>
      <c r="Q41" s="14">
        <v>1.491</v>
      </c>
      <c r="R41" s="14">
        <v>0.877</v>
      </c>
      <c r="S41" s="14">
        <v>0.876</v>
      </c>
      <c r="T41" s="14">
        <v>1.41</v>
      </c>
      <c r="U41" s="10"/>
      <c r="V41" s="11"/>
      <c r="W41" s="12" t="s">
        <v>83</v>
      </c>
      <c r="X41" s="13"/>
    </row>
    <row r="42" spans="1:24" ht="15.75">
      <c r="A42" s="10"/>
      <c r="B42" s="10"/>
      <c r="C42" s="12" t="s">
        <v>84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>
        <v>0.183</v>
      </c>
      <c r="O42" s="14">
        <v>0.195</v>
      </c>
      <c r="P42" s="14">
        <v>0.602</v>
      </c>
      <c r="Q42" s="14">
        <v>0.911</v>
      </c>
      <c r="R42" s="14">
        <v>3.501</v>
      </c>
      <c r="S42" s="14">
        <v>2.648</v>
      </c>
      <c r="T42" s="14">
        <v>4.487</v>
      </c>
      <c r="U42" s="10"/>
      <c r="V42" s="10"/>
      <c r="W42" s="12" t="s">
        <v>85</v>
      </c>
      <c r="X42" s="13"/>
    </row>
    <row r="43" spans="1:24" ht="15.75">
      <c r="A43" s="10"/>
      <c r="B43" s="10"/>
      <c r="C43" s="12" t="s">
        <v>86</v>
      </c>
      <c r="D43" s="13"/>
      <c r="E43" s="14"/>
      <c r="F43" s="14"/>
      <c r="G43" s="14"/>
      <c r="H43" s="14"/>
      <c r="I43" s="14"/>
      <c r="J43" s="14"/>
      <c r="K43" s="14"/>
      <c r="L43" s="14"/>
      <c r="M43" s="14">
        <v>0.47800000000000004</v>
      </c>
      <c r="N43" s="14">
        <v>0.495</v>
      </c>
      <c r="O43" s="14">
        <v>0.584</v>
      </c>
      <c r="P43" s="14">
        <v>0.606</v>
      </c>
      <c r="Q43" s="14">
        <v>0.259</v>
      </c>
      <c r="R43" s="14">
        <v>0</v>
      </c>
      <c r="S43" s="14">
        <v>0.012</v>
      </c>
      <c r="T43" s="14">
        <v>0.027</v>
      </c>
      <c r="U43" s="10"/>
      <c r="V43" s="10"/>
      <c r="W43" s="12" t="s">
        <v>87</v>
      </c>
      <c r="X43" s="13"/>
    </row>
    <row r="44" spans="1:24" ht="15.75">
      <c r="A44" s="10"/>
      <c r="B44" s="10"/>
      <c r="C44" s="23" t="s">
        <v>88</v>
      </c>
      <c r="D44" s="25"/>
      <c r="E44" s="26"/>
      <c r="F44" s="26"/>
      <c r="G44" s="26"/>
      <c r="H44" s="26"/>
      <c r="I44" s="26"/>
      <c r="J44" s="26"/>
      <c r="K44" s="26"/>
      <c r="L44" s="26"/>
      <c r="M44" s="26">
        <v>0.077</v>
      </c>
      <c r="N44" s="26">
        <v>0.444</v>
      </c>
      <c r="O44" s="26">
        <v>0.801</v>
      </c>
      <c r="P44" s="26">
        <v>0.9530000000000001</v>
      </c>
      <c r="Q44" s="26">
        <v>1.075</v>
      </c>
      <c r="R44" s="26">
        <v>1.363</v>
      </c>
      <c r="S44" s="14">
        <v>2.142</v>
      </c>
      <c r="T44" s="14">
        <v>0.794</v>
      </c>
      <c r="U44" s="10"/>
      <c r="V44" s="10"/>
      <c r="W44" s="23" t="s">
        <v>89</v>
      </c>
      <c r="X44" s="25"/>
    </row>
    <row r="45" spans="1:24" ht="15.75">
      <c r="A45" s="10"/>
      <c r="B45" s="10"/>
      <c r="C45" s="27" t="s">
        <v>26</v>
      </c>
      <c r="D45" s="25"/>
      <c r="E45" s="26"/>
      <c r="F45" s="26"/>
      <c r="G45" s="26"/>
      <c r="H45" s="26"/>
      <c r="I45" s="26"/>
      <c r="J45" s="26"/>
      <c r="K45" s="26"/>
      <c r="L45" s="26"/>
      <c r="M45" s="26">
        <v>3.996</v>
      </c>
      <c r="N45" s="26">
        <v>3.996</v>
      </c>
      <c r="O45" s="26">
        <v>0.556</v>
      </c>
      <c r="P45" s="26">
        <v>0.718</v>
      </c>
      <c r="Q45" s="26">
        <v>0.40700000000000003</v>
      </c>
      <c r="R45" s="26">
        <v>0.298</v>
      </c>
      <c r="S45" s="14">
        <v>0.618</v>
      </c>
      <c r="T45" s="14">
        <v>0.127</v>
      </c>
      <c r="U45" s="10"/>
      <c r="V45" s="10"/>
      <c r="W45" s="27" t="s">
        <v>90</v>
      </c>
      <c r="X45" s="25"/>
    </row>
    <row r="46" spans="1:24" ht="15.75">
      <c r="A46" s="10"/>
      <c r="B46" s="15"/>
      <c r="C46" s="28" t="s">
        <v>28</v>
      </c>
      <c r="D46" s="13"/>
      <c r="E46" s="14">
        <v>0.8280000000000001</v>
      </c>
      <c r="F46" s="14">
        <v>0.9</v>
      </c>
      <c r="G46" s="14">
        <v>0.8280000000000001</v>
      </c>
      <c r="H46" s="14">
        <v>1.064</v>
      </c>
      <c r="I46" s="14">
        <v>1.09</v>
      </c>
      <c r="J46" s="14">
        <v>7.307</v>
      </c>
      <c r="K46" s="14">
        <v>7.346</v>
      </c>
      <c r="L46" s="14">
        <v>9.398</v>
      </c>
      <c r="M46" s="14">
        <v>11.899000000000001</v>
      </c>
      <c r="N46" s="14">
        <v>13.55</v>
      </c>
      <c r="O46" s="14">
        <v>10.741</v>
      </c>
      <c r="P46" s="14">
        <v>14.01</v>
      </c>
      <c r="Q46" s="14">
        <v>14.759</v>
      </c>
      <c r="R46" s="14">
        <v>17.119</v>
      </c>
      <c r="S46" s="14">
        <v>11.597</v>
      </c>
      <c r="T46" s="14">
        <v>14.761</v>
      </c>
      <c r="U46" s="10"/>
      <c r="V46" s="15"/>
      <c r="W46" s="28" t="s">
        <v>91</v>
      </c>
      <c r="X46" s="13"/>
    </row>
    <row r="47" spans="1:24" ht="15.75">
      <c r="A47" s="6"/>
      <c r="B47" s="29" t="s">
        <v>28</v>
      </c>
      <c r="C47" s="30"/>
      <c r="D47" s="31"/>
      <c r="E47" s="32">
        <v>0.001</v>
      </c>
      <c r="F47" s="32"/>
      <c r="G47" s="32"/>
      <c r="H47" s="32"/>
      <c r="I47" s="32">
        <v>0.001</v>
      </c>
      <c r="J47" s="32"/>
      <c r="K47" s="32"/>
      <c r="L47" s="32"/>
      <c r="M47" s="32">
        <v>1.388</v>
      </c>
      <c r="N47" s="32">
        <v>0.488</v>
      </c>
      <c r="O47" s="32">
        <v>0.442</v>
      </c>
      <c r="P47" s="32">
        <v>0.434</v>
      </c>
      <c r="Q47" s="32"/>
      <c r="R47" s="32"/>
      <c r="S47" s="14" t="s">
        <v>55</v>
      </c>
      <c r="T47" s="14">
        <v>0.034</v>
      </c>
      <c r="U47" s="6"/>
      <c r="V47" s="29" t="s">
        <v>92</v>
      </c>
      <c r="W47" s="30"/>
      <c r="X47" s="31"/>
    </row>
    <row r="48" spans="1:24" ht="15.75">
      <c r="A48" s="3" t="s">
        <v>93</v>
      </c>
      <c r="B48" s="3"/>
      <c r="C48" s="3"/>
      <c r="D48" s="3"/>
      <c r="E48" s="5">
        <v>177.313</v>
      </c>
      <c r="F48" s="5">
        <v>172.006</v>
      </c>
      <c r="G48" s="5">
        <v>148.134</v>
      </c>
      <c r="H48" s="5">
        <v>142.518</v>
      </c>
      <c r="I48" s="5">
        <v>139.865</v>
      </c>
      <c r="J48" s="5">
        <v>136.573</v>
      </c>
      <c r="K48" s="5">
        <v>135.099</v>
      </c>
      <c r="L48" s="5">
        <v>167.585</v>
      </c>
      <c r="M48" s="5">
        <v>135.434</v>
      </c>
      <c r="N48" s="5">
        <v>96.796</v>
      </c>
      <c r="O48" s="5">
        <v>99.841</v>
      </c>
      <c r="P48" s="5">
        <v>101.538</v>
      </c>
      <c r="Q48" s="5">
        <v>99.025</v>
      </c>
      <c r="R48" s="5">
        <v>95.565</v>
      </c>
      <c r="S48" s="5">
        <v>63.559</v>
      </c>
      <c r="T48" s="5">
        <v>43.517</v>
      </c>
      <c r="U48" s="3" t="s">
        <v>94</v>
      </c>
      <c r="V48" s="3"/>
      <c r="W48" s="3"/>
      <c r="X48" s="3"/>
    </row>
    <row r="49" spans="1:24" ht="15.75">
      <c r="A49" s="33"/>
      <c r="B49" s="7" t="s">
        <v>95</v>
      </c>
      <c r="C49" s="7"/>
      <c r="D49" s="7"/>
      <c r="E49" s="9">
        <v>174.625</v>
      </c>
      <c r="F49" s="9">
        <v>168.917</v>
      </c>
      <c r="G49" s="9">
        <v>142.295</v>
      </c>
      <c r="H49" s="9">
        <v>132.765</v>
      </c>
      <c r="I49" s="9">
        <v>114.101</v>
      </c>
      <c r="J49" s="9">
        <v>108.594</v>
      </c>
      <c r="K49" s="9">
        <v>104.505</v>
      </c>
      <c r="L49" s="9">
        <v>100.31</v>
      </c>
      <c r="M49" s="9">
        <v>101.317</v>
      </c>
      <c r="N49" s="9">
        <v>57.363</v>
      </c>
      <c r="O49" s="9">
        <v>65.701</v>
      </c>
      <c r="P49" s="9">
        <v>68.969</v>
      </c>
      <c r="Q49" s="9">
        <v>74.298</v>
      </c>
      <c r="R49" s="9">
        <v>74.529</v>
      </c>
      <c r="S49" s="9">
        <v>47.881</v>
      </c>
      <c r="T49" s="9">
        <v>31.22</v>
      </c>
      <c r="U49" s="33"/>
      <c r="V49" s="7" t="s">
        <v>96</v>
      </c>
      <c r="W49" s="7"/>
      <c r="X49" s="7"/>
    </row>
    <row r="50" spans="1:24" ht="15.75">
      <c r="A50" s="34"/>
      <c r="B50" s="35"/>
      <c r="C50" s="12" t="s">
        <v>97</v>
      </c>
      <c r="D50" s="12"/>
      <c r="E50" s="14">
        <v>122.8</v>
      </c>
      <c r="F50" s="14">
        <v>125.36</v>
      </c>
      <c r="G50" s="14">
        <v>102.62</v>
      </c>
      <c r="H50" s="14">
        <v>89.6</v>
      </c>
      <c r="I50" s="14">
        <v>89.165</v>
      </c>
      <c r="J50" s="14">
        <v>81.085</v>
      </c>
      <c r="K50" s="14">
        <v>76.77</v>
      </c>
      <c r="L50" s="14">
        <v>72.31</v>
      </c>
      <c r="M50" s="14">
        <v>29.535</v>
      </c>
      <c r="N50" s="14">
        <v>16.944</v>
      </c>
      <c r="O50" s="14">
        <v>14.929</v>
      </c>
      <c r="P50" s="14">
        <v>15.305</v>
      </c>
      <c r="Q50" s="14">
        <v>16.448</v>
      </c>
      <c r="R50" s="14">
        <v>15.366</v>
      </c>
      <c r="S50" s="14">
        <v>8.031</v>
      </c>
      <c r="T50" s="14">
        <v>5.844</v>
      </c>
      <c r="U50" s="34"/>
      <c r="V50" s="35"/>
      <c r="W50" s="12" t="s">
        <v>98</v>
      </c>
      <c r="X50" s="12"/>
    </row>
    <row r="51" spans="1:24" ht="15.75">
      <c r="A51" s="34"/>
      <c r="B51" s="36"/>
      <c r="C51" s="12" t="s">
        <v>99</v>
      </c>
      <c r="D51" s="12"/>
      <c r="E51" s="14"/>
      <c r="F51" s="14"/>
      <c r="G51" s="14">
        <v>0.445</v>
      </c>
      <c r="H51" s="14">
        <v>0.42</v>
      </c>
      <c r="I51" s="14"/>
      <c r="J51" s="14"/>
      <c r="K51" s="14">
        <v>0.465</v>
      </c>
      <c r="L51" s="14">
        <v>0.105</v>
      </c>
      <c r="M51" s="14">
        <v>27.225</v>
      </c>
      <c r="N51" s="14">
        <v>17.685</v>
      </c>
      <c r="O51" s="14">
        <v>14.65</v>
      </c>
      <c r="P51" s="14">
        <v>16.788</v>
      </c>
      <c r="Q51" s="14">
        <v>16.247</v>
      </c>
      <c r="R51" s="14">
        <v>16.671</v>
      </c>
      <c r="S51" s="14">
        <v>11.039</v>
      </c>
      <c r="T51" s="14">
        <v>6.668</v>
      </c>
      <c r="U51" s="34"/>
      <c r="V51" s="36"/>
      <c r="W51" s="12" t="s">
        <v>100</v>
      </c>
      <c r="X51" s="12"/>
    </row>
    <row r="52" spans="1:24" ht="15.75">
      <c r="A52" s="34"/>
      <c r="B52" s="36"/>
      <c r="C52" s="12" t="s">
        <v>101</v>
      </c>
      <c r="D52" s="12"/>
      <c r="E52" s="14">
        <v>0.384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>
        <v>0.778</v>
      </c>
      <c r="Q52" s="14">
        <v>0.255</v>
      </c>
      <c r="R52" s="14">
        <v>0.918</v>
      </c>
      <c r="S52" s="14">
        <v>0.853</v>
      </c>
      <c r="T52" s="14">
        <v>1.52</v>
      </c>
      <c r="U52" s="34"/>
      <c r="V52" s="36"/>
      <c r="W52" s="12" t="s">
        <v>102</v>
      </c>
      <c r="X52" s="12"/>
    </row>
    <row r="53" spans="1:24" ht="15.75">
      <c r="A53" s="34"/>
      <c r="B53" s="36"/>
      <c r="C53" s="12" t="s">
        <v>103</v>
      </c>
      <c r="D53" s="12"/>
      <c r="E53" s="14"/>
      <c r="F53" s="14">
        <v>0.335</v>
      </c>
      <c r="G53" s="14">
        <v>0.334</v>
      </c>
      <c r="H53" s="14">
        <v>0.604</v>
      </c>
      <c r="I53" s="14"/>
      <c r="J53" s="14">
        <v>0.402</v>
      </c>
      <c r="K53" s="14">
        <v>0.436</v>
      </c>
      <c r="L53" s="14">
        <v>0.81</v>
      </c>
      <c r="M53" s="14"/>
      <c r="N53" s="14">
        <v>0.009000000000000001</v>
      </c>
      <c r="O53" s="14">
        <v>0.588</v>
      </c>
      <c r="P53" s="14">
        <v>4.148</v>
      </c>
      <c r="Q53" s="14">
        <v>3.6790000000000003</v>
      </c>
      <c r="R53" s="14">
        <v>4.654</v>
      </c>
      <c r="S53" s="14">
        <v>3.5140000000000002</v>
      </c>
      <c r="T53" s="14">
        <v>2.346</v>
      </c>
      <c r="U53" s="34"/>
      <c r="V53" s="36"/>
      <c r="W53" s="12" t="s">
        <v>104</v>
      </c>
      <c r="X53" s="12"/>
    </row>
    <row r="54" spans="1:24" ht="15.75">
      <c r="A54" s="34"/>
      <c r="B54" s="36"/>
      <c r="C54" s="12" t="s">
        <v>105</v>
      </c>
      <c r="D54" s="12"/>
      <c r="E54" s="14"/>
      <c r="F54" s="14">
        <v>0.384</v>
      </c>
      <c r="G54" s="14">
        <v>0.384</v>
      </c>
      <c r="H54" s="14">
        <v>0.384</v>
      </c>
      <c r="I54" s="14">
        <v>0.384</v>
      </c>
      <c r="J54" s="14">
        <v>0.384</v>
      </c>
      <c r="K54" s="14">
        <v>0.384</v>
      </c>
      <c r="L54" s="14">
        <v>0.39</v>
      </c>
      <c r="M54" s="14">
        <v>7.8</v>
      </c>
      <c r="N54" s="14">
        <v>3.727</v>
      </c>
      <c r="O54" s="14">
        <v>3.842</v>
      </c>
      <c r="P54" s="14">
        <v>4.42</v>
      </c>
      <c r="Q54" s="14">
        <v>3.888</v>
      </c>
      <c r="R54" s="14">
        <v>3.77</v>
      </c>
      <c r="S54" s="14">
        <v>2.741</v>
      </c>
      <c r="T54" s="14">
        <v>2.009</v>
      </c>
      <c r="U54" s="34"/>
      <c r="V54" s="36"/>
      <c r="W54" s="12" t="s">
        <v>106</v>
      </c>
      <c r="X54" s="12"/>
    </row>
    <row r="55" spans="1:24" ht="15.75">
      <c r="A55" s="34"/>
      <c r="B55" s="36"/>
      <c r="C55" s="12" t="s">
        <v>26</v>
      </c>
      <c r="D55" s="12"/>
      <c r="E55" s="14">
        <v>51.441</v>
      </c>
      <c r="F55" s="14">
        <v>42.838</v>
      </c>
      <c r="G55" s="14">
        <v>38.512</v>
      </c>
      <c r="H55" s="14">
        <v>41.757</v>
      </c>
      <c r="I55" s="14">
        <v>24.552</v>
      </c>
      <c r="J55" s="14">
        <v>26.723</v>
      </c>
      <c r="K55" s="14">
        <v>26.45</v>
      </c>
      <c r="L55" s="14">
        <v>26.695</v>
      </c>
      <c r="M55" s="14">
        <v>9.125</v>
      </c>
      <c r="N55" s="14">
        <v>4.2</v>
      </c>
      <c r="O55" s="14">
        <v>4.83</v>
      </c>
      <c r="P55" s="14">
        <v>4.078</v>
      </c>
      <c r="Q55" s="14">
        <v>4.339</v>
      </c>
      <c r="R55" s="14">
        <v>4.371</v>
      </c>
      <c r="S55" s="14">
        <v>1.558</v>
      </c>
      <c r="T55" s="14">
        <v>1.002</v>
      </c>
      <c r="U55" s="34"/>
      <c r="V55" s="36"/>
      <c r="W55" s="12" t="s">
        <v>107</v>
      </c>
      <c r="X55" s="12"/>
    </row>
    <row r="56" spans="1:24" ht="15.75">
      <c r="A56" s="34"/>
      <c r="B56" s="37"/>
      <c r="C56" s="23" t="s">
        <v>28</v>
      </c>
      <c r="D56" s="12"/>
      <c r="E56" s="14"/>
      <c r="F56" s="14"/>
      <c r="G56" s="14"/>
      <c r="H56" s="14"/>
      <c r="I56" s="14"/>
      <c r="J56" s="14"/>
      <c r="K56" s="14"/>
      <c r="L56" s="14"/>
      <c r="M56" s="14">
        <v>27.632</v>
      </c>
      <c r="N56" s="14">
        <v>14.798</v>
      </c>
      <c r="O56" s="14">
        <v>26.862</v>
      </c>
      <c r="P56" s="14">
        <v>23.452</v>
      </c>
      <c r="Q56" s="14">
        <v>29.442</v>
      </c>
      <c r="R56" s="14">
        <v>28.778</v>
      </c>
      <c r="S56" s="14">
        <v>20.145</v>
      </c>
      <c r="T56" s="14">
        <v>11.832</v>
      </c>
      <c r="U56" s="34"/>
      <c r="V56" s="37"/>
      <c r="W56" s="23" t="s">
        <v>108</v>
      </c>
      <c r="X56" s="12"/>
    </row>
    <row r="57" spans="1:24" ht="15.75">
      <c r="A57" s="33"/>
      <c r="B57" s="18" t="s">
        <v>109</v>
      </c>
      <c r="C57" s="18"/>
      <c r="D57" s="18"/>
      <c r="E57" s="20"/>
      <c r="F57" s="20"/>
      <c r="G57" s="20"/>
      <c r="H57" s="20"/>
      <c r="I57" s="20"/>
      <c r="J57" s="20"/>
      <c r="K57" s="20"/>
      <c r="L57" s="20"/>
      <c r="M57" s="20"/>
      <c r="N57" s="20">
        <v>0.165</v>
      </c>
      <c r="O57" s="20">
        <v>0.81</v>
      </c>
      <c r="P57" s="20">
        <v>0.319</v>
      </c>
      <c r="Q57" s="20">
        <v>0.17500000000000002</v>
      </c>
      <c r="R57" s="20">
        <v>0.343</v>
      </c>
      <c r="S57" s="20">
        <v>0.457</v>
      </c>
      <c r="T57" s="20">
        <v>0.077</v>
      </c>
      <c r="U57" s="33"/>
      <c r="V57" s="18" t="s">
        <v>110</v>
      </c>
      <c r="W57" s="18"/>
      <c r="X57" s="18"/>
    </row>
    <row r="58" spans="1:24" ht="15.75">
      <c r="A58" s="34"/>
      <c r="B58" s="27"/>
      <c r="C58" s="12" t="s">
        <v>111</v>
      </c>
      <c r="D58" s="12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>
        <v>0.1</v>
      </c>
      <c r="Q58" s="14">
        <v>0.001</v>
      </c>
      <c r="R58" s="14">
        <v>0.001</v>
      </c>
      <c r="S58" s="14">
        <v>0.14400000000000002</v>
      </c>
      <c r="T58" s="14">
        <v>0.005</v>
      </c>
      <c r="U58" s="34"/>
      <c r="V58" s="27"/>
      <c r="W58" s="12" t="s">
        <v>112</v>
      </c>
      <c r="X58" s="12"/>
    </row>
    <row r="59" spans="1:24" ht="15.75">
      <c r="A59" s="34"/>
      <c r="B59" s="36"/>
      <c r="C59" s="12" t="s">
        <v>113</v>
      </c>
      <c r="D59" s="12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>
        <v>0.164</v>
      </c>
      <c r="Q59" s="14">
        <v>0.11</v>
      </c>
      <c r="R59" s="14">
        <v>0.04</v>
      </c>
      <c r="S59" s="14">
        <v>0.062</v>
      </c>
      <c r="T59" s="14">
        <v>0.062</v>
      </c>
      <c r="U59" s="34"/>
      <c r="V59" s="36"/>
      <c r="W59" s="12" t="s">
        <v>114</v>
      </c>
      <c r="X59" s="12"/>
    </row>
    <row r="60" spans="1:24" ht="15.75">
      <c r="A60" s="34"/>
      <c r="B60" s="36"/>
      <c r="C60" s="12" t="s">
        <v>115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>
        <v>0.053</v>
      </c>
      <c r="Q60" s="14">
        <v>0.012</v>
      </c>
      <c r="R60" s="14">
        <v>0.154</v>
      </c>
      <c r="S60" s="14" t="s">
        <v>55</v>
      </c>
      <c r="T60" s="14">
        <v>0.005</v>
      </c>
      <c r="U60" s="34"/>
      <c r="V60" s="36"/>
      <c r="W60" s="12" t="s">
        <v>116</v>
      </c>
      <c r="X60" s="12"/>
    </row>
    <row r="61" spans="1:24" ht="15.75">
      <c r="A61" s="34"/>
      <c r="B61" s="36"/>
      <c r="C61" s="12" t="s">
        <v>26</v>
      </c>
      <c r="D61" s="1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>
        <v>0.002</v>
      </c>
      <c r="Q61" s="14">
        <v>0.052000000000000005</v>
      </c>
      <c r="R61" s="14">
        <v>0.149</v>
      </c>
      <c r="S61" s="14">
        <v>0.251</v>
      </c>
      <c r="T61" s="14">
        <v>0.005</v>
      </c>
      <c r="U61" s="34"/>
      <c r="V61" s="36"/>
      <c r="W61" s="12" t="s">
        <v>117</v>
      </c>
      <c r="X61" s="12"/>
    </row>
    <row r="62" spans="1:24" ht="15.75">
      <c r="A62" s="34"/>
      <c r="B62" s="37"/>
      <c r="C62" s="23" t="s">
        <v>28</v>
      </c>
      <c r="D62" s="12"/>
      <c r="E62" s="14"/>
      <c r="F62" s="14"/>
      <c r="G62" s="14"/>
      <c r="H62" s="14"/>
      <c r="I62" s="14"/>
      <c r="J62" s="14"/>
      <c r="K62" s="14"/>
      <c r="L62" s="14"/>
      <c r="M62" s="14"/>
      <c r="N62" s="14">
        <v>0.165</v>
      </c>
      <c r="O62" s="14">
        <v>0.81</v>
      </c>
      <c r="P62" s="14"/>
      <c r="Q62" s="14"/>
      <c r="R62" s="14"/>
      <c r="S62" s="14" t="s">
        <v>55</v>
      </c>
      <c r="T62" s="14" t="s">
        <v>55</v>
      </c>
      <c r="U62" s="34"/>
      <c r="V62" s="37"/>
      <c r="W62" s="23" t="s">
        <v>118</v>
      </c>
      <c r="X62" s="12"/>
    </row>
    <row r="63" spans="1:24" ht="15.75">
      <c r="A63" s="33"/>
      <c r="B63" s="18" t="s">
        <v>119</v>
      </c>
      <c r="C63" s="18"/>
      <c r="D63" s="18"/>
      <c r="E63" s="20">
        <v>2.688</v>
      </c>
      <c r="F63" s="20">
        <v>3.089</v>
      </c>
      <c r="G63" s="20">
        <v>5.839</v>
      </c>
      <c r="H63" s="20">
        <v>9.753</v>
      </c>
      <c r="I63" s="20">
        <v>25.764</v>
      </c>
      <c r="J63" s="20">
        <v>27.979</v>
      </c>
      <c r="K63" s="20">
        <v>30.594</v>
      </c>
      <c r="L63" s="20">
        <v>67.275</v>
      </c>
      <c r="M63" s="20">
        <v>34.117</v>
      </c>
      <c r="N63" s="20">
        <v>39.076</v>
      </c>
      <c r="O63" s="20">
        <v>33.329</v>
      </c>
      <c r="P63" s="20">
        <v>32.23</v>
      </c>
      <c r="Q63" s="20">
        <v>24.241</v>
      </c>
      <c r="R63" s="20">
        <v>20.43</v>
      </c>
      <c r="S63" s="20">
        <v>14.665</v>
      </c>
      <c r="T63" s="20">
        <v>12.205</v>
      </c>
      <c r="U63" s="33"/>
      <c r="V63" s="18" t="s">
        <v>120</v>
      </c>
      <c r="W63" s="18"/>
      <c r="X63" s="18"/>
    </row>
    <row r="64" spans="1:24" ht="15.75">
      <c r="A64" s="34"/>
      <c r="B64" s="35"/>
      <c r="C64" s="12" t="s">
        <v>121</v>
      </c>
      <c r="D64" s="12"/>
      <c r="E64" s="14">
        <v>0.369</v>
      </c>
      <c r="F64" s="14">
        <v>0.722</v>
      </c>
      <c r="G64" s="14">
        <v>1.087</v>
      </c>
      <c r="H64" s="14">
        <v>1.959</v>
      </c>
      <c r="I64" s="14">
        <v>14.692</v>
      </c>
      <c r="J64" s="14">
        <v>16.605</v>
      </c>
      <c r="K64" s="14">
        <v>18.717</v>
      </c>
      <c r="L64" s="14">
        <v>54.629</v>
      </c>
      <c r="M64" s="14">
        <v>22.871</v>
      </c>
      <c r="N64" s="14">
        <v>2.08</v>
      </c>
      <c r="O64" s="14">
        <v>1.685</v>
      </c>
      <c r="P64" s="14">
        <v>2.965</v>
      </c>
      <c r="Q64" s="14">
        <v>3.053</v>
      </c>
      <c r="R64" s="14">
        <v>2.681</v>
      </c>
      <c r="S64" s="14">
        <v>3.259</v>
      </c>
      <c r="T64" s="14">
        <v>3.035</v>
      </c>
      <c r="U64" s="34"/>
      <c r="V64" s="35"/>
      <c r="W64" s="12" t="s">
        <v>122</v>
      </c>
      <c r="X64" s="12"/>
    </row>
    <row r="65" spans="1:24" ht="15.75">
      <c r="A65" s="34"/>
      <c r="B65" s="36"/>
      <c r="C65" s="12" t="s">
        <v>123</v>
      </c>
      <c r="D65" s="12"/>
      <c r="E65" s="14"/>
      <c r="F65" s="14"/>
      <c r="G65" s="14">
        <v>0.423</v>
      </c>
      <c r="H65" s="14">
        <v>0.531</v>
      </c>
      <c r="I65" s="14">
        <v>0.776</v>
      </c>
      <c r="J65" s="14">
        <v>0.421</v>
      </c>
      <c r="K65" s="14">
        <v>0.252</v>
      </c>
      <c r="L65" s="14"/>
      <c r="M65" s="14">
        <v>1.9</v>
      </c>
      <c r="N65" s="14"/>
      <c r="O65" s="14"/>
      <c r="P65" s="14">
        <v>0.014</v>
      </c>
      <c r="Q65" s="14">
        <v>0.052000000000000005</v>
      </c>
      <c r="R65" s="14">
        <v>0.001</v>
      </c>
      <c r="S65" s="14">
        <v>0.226</v>
      </c>
      <c r="T65" s="14">
        <v>0.08700000000000001</v>
      </c>
      <c r="U65" s="34"/>
      <c r="V65" s="36"/>
      <c r="W65" s="12" t="s">
        <v>124</v>
      </c>
      <c r="X65" s="12"/>
    </row>
    <row r="66" spans="1:24" ht="15.75">
      <c r="A66" s="34"/>
      <c r="B66" s="36"/>
      <c r="C66" s="12" t="s">
        <v>125</v>
      </c>
      <c r="D66" s="27"/>
      <c r="E66" s="26">
        <v>2.319</v>
      </c>
      <c r="F66" s="26">
        <v>2.367</v>
      </c>
      <c r="G66" s="26">
        <v>4.328</v>
      </c>
      <c r="H66" s="26">
        <v>7.263</v>
      </c>
      <c r="I66" s="26">
        <v>10.295</v>
      </c>
      <c r="J66" s="26">
        <v>10.952</v>
      </c>
      <c r="K66" s="26">
        <v>11.625</v>
      </c>
      <c r="L66" s="26">
        <v>12.646</v>
      </c>
      <c r="M66" s="26">
        <v>9.044</v>
      </c>
      <c r="N66" s="26">
        <v>2</v>
      </c>
      <c r="O66" s="26">
        <v>2.882</v>
      </c>
      <c r="P66" s="26">
        <v>9.15</v>
      </c>
      <c r="Q66" s="26">
        <v>6.455</v>
      </c>
      <c r="R66" s="26">
        <v>4.984</v>
      </c>
      <c r="S66" s="14">
        <v>4.181</v>
      </c>
      <c r="T66" s="14">
        <v>4.975</v>
      </c>
      <c r="U66" s="34"/>
      <c r="V66" s="36"/>
      <c r="W66" s="12" t="s">
        <v>126</v>
      </c>
      <c r="X66" s="27"/>
    </row>
    <row r="67" spans="1:24" ht="15.75">
      <c r="A67" s="34"/>
      <c r="B67" s="37"/>
      <c r="C67" s="23" t="s">
        <v>28</v>
      </c>
      <c r="D67" s="27"/>
      <c r="E67" s="26"/>
      <c r="F67" s="26"/>
      <c r="G67" s="26">
        <v>0.001</v>
      </c>
      <c r="H67" s="26"/>
      <c r="I67" s="26">
        <v>0.001</v>
      </c>
      <c r="J67" s="26">
        <v>0.001</v>
      </c>
      <c r="K67" s="26"/>
      <c r="L67" s="26"/>
      <c r="M67" s="26">
        <v>0.302</v>
      </c>
      <c r="N67" s="26">
        <v>34.996</v>
      </c>
      <c r="O67" s="26">
        <v>28.762</v>
      </c>
      <c r="P67" s="26">
        <v>20.101</v>
      </c>
      <c r="Q67" s="26">
        <v>14.681000000000001</v>
      </c>
      <c r="R67" s="26">
        <v>12.764</v>
      </c>
      <c r="S67" s="14">
        <v>6.999</v>
      </c>
      <c r="T67" s="14">
        <v>4.108</v>
      </c>
      <c r="U67" s="34"/>
      <c r="V67" s="37"/>
      <c r="W67" s="23" t="s">
        <v>127</v>
      </c>
      <c r="X67" s="27"/>
    </row>
    <row r="68" spans="1:24" ht="15.75">
      <c r="A68" s="38"/>
      <c r="B68" s="29" t="s">
        <v>28</v>
      </c>
      <c r="C68" s="39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>
        <v>0.192</v>
      </c>
      <c r="O68" s="40">
        <v>0.001</v>
      </c>
      <c r="P68" s="40">
        <v>0.02</v>
      </c>
      <c r="Q68" s="40">
        <v>0.31</v>
      </c>
      <c r="R68" s="40">
        <v>0.264</v>
      </c>
      <c r="S68" s="14">
        <v>0.556</v>
      </c>
      <c r="T68" s="14">
        <v>0.015</v>
      </c>
      <c r="U68" s="38"/>
      <c r="V68" s="29" t="s">
        <v>128</v>
      </c>
      <c r="W68" s="39"/>
      <c r="X68" s="39"/>
    </row>
    <row r="69" spans="1:24" ht="15.75">
      <c r="A69" s="3" t="s">
        <v>129</v>
      </c>
      <c r="B69" s="3"/>
      <c r="C69" s="3"/>
      <c r="D69" s="3"/>
      <c r="E69" s="5">
        <v>28.382</v>
      </c>
      <c r="F69" s="5">
        <v>25.417</v>
      </c>
      <c r="G69" s="5">
        <v>30.585</v>
      </c>
      <c r="H69" s="5">
        <v>42.541</v>
      </c>
      <c r="I69" s="5">
        <v>53.2</v>
      </c>
      <c r="J69" s="5">
        <v>70.097</v>
      </c>
      <c r="K69" s="5">
        <v>91.182</v>
      </c>
      <c r="L69" s="5">
        <v>151.163</v>
      </c>
      <c r="M69" s="5">
        <v>108.502</v>
      </c>
      <c r="N69" s="5">
        <v>137.009</v>
      </c>
      <c r="O69" s="5">
        <v>124.875</v>
      </c>
      <c r="P69" s="5">
        <v>148.951</v>
      </c>
      <c r="Q69" s="5">
        <v>170.068</v>
      </c>
      <c r="R69" s="5">
        <v>171.247</v>
      </c>
      <c r="S69" s="5">
        <v>151.489</v>
      </c>
      <c r="T69" s="5">
        <v>126.241</v>
      </c>
      <c r="U69" s="3" t="s">
        <v>130</v>
      </c>
      <c r="V69" s="3"/>
      <c r="W69" s="3"/>
      <c r="X69" s="3"/>
    </row>
    <row r="70" spans="1:24" ht="15.75">
      <c r="A70" s="41"/>
      <c r="B70" s="7" t="s">
        <v>131</v>
      </c>
      <c r="C70" s="7"/>
      <c r="D70" s="7"/>
      <c r="E70" s="9">
        <v>16.718</v>
      </c>
      <c r="F70" s="9">
        <v>11.084</v>
      </c>
      <c r="G70" s="9">
        <v>14.77</v>
      </c>
      <c r="H70" s="9">
        <v>22.148</v>
      </c>
      <c r="I70" s="9">
        <v>26.236</v>
      </c>
      <c r="J70" s="9">
        <v>34.564</v>
      </c>
      <c r="K70" s="9">
        <v>38.547</v>
      </c>
      <c r="L70" s="9">
        <v>50.301</v>
      </c>
      <c r="M70" s="9">
        <v>46.753</v>
      </c>
      <c r="N70" s="9">
        <v>55.289</v>
      </c>
      <c r="O70" s="9">
        <v>49.611</v>
      </c>
      <c r="P70" s="9">
        <v>49.761</v>
      </c>
      <c r="Q70" s="9">
        <v>62.679</v>
      </c>
      <c r="R70" s="9">
        <v>67.989</v>
      </c>
      <c r="S70" s="9">
        <v>59.596</v>
      </c>
      <c r="T70" s="9">
        <v>54.775</v>
      </c>
      <c r="U70" s="41"/>
      <c r="V70" s="7" t="s">
        <v>132</v>
      </c>
      <c r="W70" s="7"/>
      <c r="X70" s="7"/>
    </row>
    <row r="71" spans="1:24" ht="15.75">
      <c r="A71" s="34"/>
      <c r="B71" s="35"/>
      <c r="C71" s="12" t="s">
        <v>133</v>
      </c>
      <c r="D71" s="12"/>
      <c r="E71" s="14">
        <v>1.6920000000000002</v>
      </c>
      <c r="F71" s="14">
        <v>1.714</v>
      </c>
      <c r="G71" s="14">
        <v>1.001</v>
      </c>
      <c r="H71" s="14">
        <v>0.847</v>
      </c>
      <c r="I71" s="14">
        <v>1.694</v>
      </c>
      <c r="J71" s="14">
        <v>1.149</v>
      </c>
      <c r="K71" s="14">
        <v>2.258</v>
      </c>
      <c r="L71" s="14">
        <v>2.6109999999999998</v>
      </c>
      <c r="M71" s="14">
        <v>4.27</v>
      </c>
      <c r="N71" s="14">
        <v>1.915</v>
      </c>
      <c r="O71" s="14">
        <v>1.423</v>
      </c>
      <c r="P71" s="14">
        <v>1.951</v>
      </c>
      <c r="Q71" s="14">
        <v>0.891</v>
      </c>
      <c r="R71" s="14">
        <v>0.581</v>
      </c>
      <c r="S71" s="14">
        <v>0.788</v>
      </c>
      <c r="T71" s="14">
        <v>0.849</v>
      </c>
      <c r="U71" s="34"/>
      <c r="V71" s="35"/>
      <c r="W71" s="12" t="s">
        <v>134</v>
      </c>
      <c r="X71" s="12"/>
    </row>
    <row r="72" spans="1:24" ht="15.75">
      <c r="A72" s="34"/>
      <c r="B72" s="36"/>
      <c r="C72" s="12" t="s">
        <v>135</v>
      </c>
      <c r="D72" s="12"/>
      <c r="E72" s="14">
        <v>15.025</v>
      </c>
      <c r="F72" s="14">
        <v>9.37</v>
      </c>
      <c r="G72" s="14">
        <v>13.768</v>
      </c>
      <c r="H72" s="14">
        <v>21.301</v>
      </c>
      <c r="I72" s="14">
        <v>24.542</v>
      </c>
      <c r="J72" s="14">
        <v>33.414</v>
      </c>
      <c r="K72" s="14">
        <v>36.104</v>
      </c>
      <c r="L72" s="14">
        <v>46.055</v>
      </c>
      <c r="M72" s="14">
        <v>37.724</v>
      </c>
      <c r="N72" s="14">
        <v>32.368</v>
      </c>
      <c r="O72" s="14">
        <v>27.574</v>
      </c>
      <c r="P72" s="14">
        <v>38.583</v>
      </c>
      <c r="Q72" s="14">
        <v>52.291</v>
      </c>
      <c r="R72" s="14">
        <v>58.764</v>
      </c>
      <c r="S72" s="14">
        <v>51.843</v>
      </c>
      <c r="T72" s="14">
        <v>47.518</v>
      </c>
      <c r="U72" s="34"/>
      <c r="V72" s="36"/>
      <c r="W72" s="12" t="s">
        <v>136</v>
      </c>
      <c r="X72" s="12"/>
    </row>
    <row r="73" spans="1:24" ht="15.75">
      <c r="A73" s="34"/>
      <c r="B73" s="36"/>
      <c r="C73" s="12" t="s">
        <v>137</v>
      </c>
      <c r="D73" s="12"/>
      <c r="E73" s="14"/>
      <c r="F73" s="14"/>
      <c r="G73" s="14"/>
      <c r="H73" s="14"/>
      <c r="I73" s="14"/>
      <c r="J73" s="14"/>
      <c r="K73" s="14">
        <v>0.184</v>
      </c>
      <c r="L73" s="14">
        <v>1.635</v>
      </c>
      <c r="M73" s="14">
        <v>4.697</v>
      </c>
      <c r="N73" s="14">
        <v>3.83</v>
      </c>
      <c r="O73" s="14">
        <v>4.836</v>
      </c>
      <c r="P73" s="14">
        <v>5.5440000000000005</v>
      </c>
      <c r="Q73" s="14">
        <v>5.521</v>
      </c>
      <c r="R73" s="14">
        <v>3.89</v>
      </c>
      <c r="S73" s="14">
        <v>3.684</v>
      </c>
      <c r="T73" s="14">
        <v>3.465</v>
      </c>
      <c r="U73" s="34"/>
      <c r="V73" s="36"/>
      <c r="W73" s="12" t="s">
        <v>138</v>
      </c>
      <c r="X73" s="12"/>
    </row>
    <row r="74" spans="1:24" ht="15.75">
      <c r="A74" s="34"/>
      <c r="B74" s="37"/>
      <c r="C74" s="23" t="s">
        <v>28</v>
      </c>
      <c r="D74" s="12"/>
      <c r="E74" s="14">
        <v>0.001</v>
      </c>
      <c r="F74" s="14"/>
      <c r="G74" s="14">
        <v>0.001</v>
      </c>
      <c r="H74" s="14"/>
      <c r="I74" s="14"/>
      <c r="J74" s="14">
        <v>0.001</v>
      </c>
      <c r="K74" s="14">
        <v>0.001</v>
      </c>
      <c r="L74" s="14"/>
      <c r="M74" s="14">
        <v>0.062</v>
      </c>
      <c r="N74" s="14">
        <v>17.176</v>
      </c>
      <c r="O74" s="14">
        <v>15.778</v>
      </c>
      <c r="P74" s="14">
        <v>3.683</v>
      </c>
      <c r="Q74" s="14">
        <v>3.976</v>
      </c>
      <c r="R74" s="14">
        <v>4.754</v>
      </c>
      <c r="S74" s="14">
        <v>3.28</v>
      </c>
      <c r="T74" s="14">
        <v>2.943</v>
      </c>
      <c r="U74" s="34"/>
      <c r="V74" s="37"/>
      <c r="W74" s="23" t="s">
        <v>139</v>
      </c>
      <c r="X74" s="12"/>
    </row>
    <row r="75" spans="1:24" ht="15.75">
      <c r="A75" s="33"/>
      <c r="B75" s="18" t="s">
        <v>140</v>
      </c>
      <c r="C75" s="18"/>
      <c r="D75" s="18"/>
      <c r="E75" s="20">
        <v>1.349</v>
      </c>
      <c r="F75" s="20">
        <v>1.4969999999999999</v>
      </c>
      <c r="G75" s="20">
        <v>1.584</v>
      </c>
      <c r="H75" s="20">
        <v>1.12</v>
      </c>
      <c r="I75" s="20">
        <v>1.812</v>
      </c>
      <c r="J75" s="20">
        <v>1.8170000000000002</v>
      </c>
      <c r="K75" s="20">
        <v>2.077</v>
      </c>
      <c r="L75" s="20">
        <v>0.559</v>
      </c>
      <c r="M75" s="20">
        <v>4.871</v>
      </c>
      <c r="N75" s="20">
        <v>4.646</v>
      </c>
      <c r="O75" s="20">
        <v>5.545</v>
      </c>
      <c r="P75" s="20">
        <v>5.389</v>
      </c>
      <c r="Q75" s="20">
        <v>5.562</v>
      </c>
      <c r="R75" s="20">
        <v>6.611</v>
      </c>
      <c r="S75" s="20">
        <v>6.504</v>
      </c>
      <c r="T75" s="20">
        <v>4.881</v>
      </c>
      <c r="U75" s="33"/>
      <c r="V75" s="18" t="s">
        <v>141</v>
      </c>
      <c r="W75" s="18"/>
      <c r="X75" s="18"/>
    </row>
    <row r="76" spans="1:24" ht="15.75">
      <c r="A76" s="34"/>
      <c r="B76" s="42"/>
      <c r="C76" s="12" t="s">
        <v>142</v>
      </c>
      <c r="D76" s="12"/>
      <c r="E76" s="14"/>
      <c r="F76" s="14"/>
      <c r="G76" s="14"/>
      <c r="H76" s="14"/>
      <c r="I76" s="14"/>
      <c r="J76" s="14"/>
      <c r="K76" s="14"/>
      <c r="L76" s="14"/>
      <c r="M76" s="14">
        <v>0.968</v>
      </c>
      <c r="N76" s="14">
        <v>0.996</v>
      </c>
      <c r="O76" s="14">
        <v>0.585</v>
      </c>
      <c r="P76" s="14">
        <v>1.284</v>
      </c>
      <c r="Q76" s="14">
        <v>0.914</v>
      </c>
      <c r="R76" s="14">
        <v>1.295</v>
      </c>
      <c r="S76" s="14">
        <v>1.103</v>
      </c>
      <c r="T76" s="14">
        <v>0.41500000000000004</v>
      </c>
      <c r="U76" s="34"/>
      <c r="V76" s="42"/>
      <c r="W76" s="12" t="s">
        <v>143</v>
      </c>
      <c r="X76" s="12"/>
    </row>
    <row r="77" spans="1:24" ht="15.75">
      <c r="A77" s="34"/>
      <c r="B77" s="43"/>
      <c r="C77" s="12" t="s">
        <v>144</v>
      </c>
      <c r="D77" s="12"/>
      <c r="E77" s="14"/>
      <c r="F77" s="14"/>
      <c r="G77" s="14"/>
      <c r="H77" s="14"/>
      <c r="I77" s="14"/>
      <c r="J77" s="14"/>
      <c r="K77" s="14"/>
      <c r="L77" s="14"/>
      <c r="M77" s="14">
        <v>0.101</v>
      </c>
      <c r="N77" s="14">
        <v>1.3679999999999999</v>
      </c>
      <c r="O77" s="14">
        <v>1.587</v>
      </c>
      <c r="P77" s="14">
        <v>2.903</v>
      </c>
      <c r="Q77" s="14">
        <v>3.235</v>
      </c>
      <c r="R77" s="14">
        <v>3.95</v>
      </c>
      <c r="S77" s="14">
        <v>4.222</v>
      </c>
      <c r="T77" s="14">
        <v>3.644</v>
      </c>
      <c r="U77" s="34"/>
      <c r="V77" s="43"/>
      <c r="W77" s="12" t="s">
        <v>145</v>
      </c>
      <c r="X77" s="12"/>
    </row>
    <row r="78" spans="1:24" ht="15.75">
      <c r="A78" s="34"/>
      <c r="B78" s="43"/>
      <c r="C78" s="12" t="s">
        <v>146</v>
      </c>
      <c r="D78" s="12"/>
      <c r="E78" s="14"/>
      <c r="F78" s="14"/>
      <c r="G78" s="14"/>
      <c r="H78" s="14"/>
      <c r="I78" s="14"/>
      <c r="J78" s="14"/>
      <c r="K78" s="14"/>
      <c r="L78" s="14"/>
      <c r="M78" s="14">
        <v>3.702</v>
      </c>
      <c r="N78" s="14">
        <v>1.842</v>
      </c>
      <c r="O78" s="14">
        <v>1.422</v>
      </c>
      <c r="P78" s="14">
        <v>0.682</v>
      </c>
      <c r="Q78" s="14">
        <v>0.79</v>
      </c>
      <c r="R78" s="14">
        <v>0.778</v>
      </c>
      <c r="S78" s="14">
        <v>0.872</v>
      </c>
      <c r="T78" s="14">
        <v>0.5650000000000001</v>
      </c>
      <c r="U78" s="34"/>
      <c r="V78" s="43"/>
      <c r="W78" s="12" t="s">
        <v>147</v>
      </c>
      <c r="X78" s="12"/>
    </row>
    <row r="79" spans="1:24" ht="15.75">
      <c r="A79" s="34"/>
      <c r="B79" s="44"/>
      <c r="C79" s="23" t="s">
        <v>28</v>
      </c>
      <c r="D79" s="12"/>
      <c r="E79" s="14">
        <v>1.349</v>
      </c>
      <c r="F79" s="14">
        <v>1.4969999999999999</v>
      </c>
      <c r="G79" s="14">
        <v>1.584</v>
      </c>
      <c r="H79" s="14">
        <v>1.12</v>
      </c>
      <c r="I79" s="14">
        <v>1.812</v>
      </c>
      <c r="J79" s="14">
        <v>1.8170000000000002</v>
      </c>
      <c r="K79" s="14">
        <v>2.077</v>
      </c>
      <c r="L79" s="14">
        <v>0.559</v>
      </c>
      <c r="M79" s="14">
        <v>0.1</v>
      </c>
      <c r="N79" s="14">
        <v>0.44</v>
      </c>
      <c r="O79" s="14">
        <v>1.951</v>
      </c>
      <c r="P79" s="14">
        <v>0.52</v>
      </c>
      <c r="Q79" s="14">
        <v>0.622</v>
      </c>
      <c r="R79" s="14">
        <v>0.589</v>
      </c>
      <c r="S79" s="14">
        <v>0.307</v>
      </c>
      <c r="T79" s="14">
        <v>0.257</v>
      </c>
      <c r="U79" s="34"/>
      <c r="V79" s="44"/>
      <c r="W79" s="23" t="s">
        <v>148</v>
      </c>
      <c r="X79" s="12"/>
    </row>
    <row r="80" spans="1:24" ht="15.75">
      <c r="A80" s="33"/>
      <c r="B80" s="18" t="s">
        <v>149</v>
      </c>
      <c r="C80" s="18"/>
      <c r="D80" s="18"/>
      <c r="E80" s="20">
        <v>0.112</v>
      </c>
      <c r="F80" s="20">
        <v>0.712</v>
      </c>
      <c r="G80" s="20">
        <v>0.742</v>
      </c>
      <c r="H80" s="20">
        <v>0.852</v>
      </c>
      <c r="I80" s="20">
        <v>0.159</v>
      </c>
      <c r="J80" s="20">
        <v>0.29</v>
      </c>
      <c r="K80" s="20">
        <v>0.022</v>
      </c>
      <c r="L80" s="20">
        <v>2.18</v>
      </c>
      <c r="M80" s="20">
        <v>2.472</v>
      </c>
      <c r="N80" s="20">
        <v>4.17</v>
      </c>
      <c r="O80" s="20">
        <v>4.802</v>
      </c>
      <c r="P80" s="20">
        <v>5.06</v>
      </c>
      <c r="Q80" s="20">
        <v>4.068</v>
      </c>
      <c r="R80" s="20">
        <v>3.702</v>
      </c>
      <c r="S80" s="20">
        <v>3.943</v>
      </c>
      <c r="T80" s="20">
        <v>5.91</v>
      </c>
      <c r="U80" s="33"/>
      <c r="V80" s="18" t="s">
        <v>150</v>
      </c>
      <c r="W80" s="18"/>
      <c r="X80" s="18"/>
    </row>
    <row r="81" spans="1:24" ht="15.75">
      <c r="A81" s="34"/>
      <c r="B81" s="35"/>
      <c r="C81" s="12" t="s">
        <v>151</v>
      </c>
      <c r="D81" s="12"/>
      <c r="E81" s="14"/>
      <c r="F81" s="14"/>
      <c r="G81" s="14"/>
      <c r="H81" s="14"/>
      <c r="I81" s="14"/>
      <c r="J81" s="14"/>
      <c r="K81" s="14"/>
      <c r="L81" s="14"/>
      <c r="M81" s="14"/>
      <c r="N81" s="14">
        <v>0.598</v>
      </c>
      <c r="O81" s="14">
        <v>0.012</v>
      </c>
      <c r="P81" s="14">
        <v>0.203</v>
      </c>
      <c r="Q81" s="14">
        <v>0.325</v>
      </c>
      <c r="R81" s="14">
        <v>0.122</v>
      </c>
      <c r="S81" s="14">
        <v>0.134</v>
      </c>
      <c r="T81" s="14">
        <v>0.153</v>
      </c>
      <c r="U81" s="34"/>
      <c r="V81" s="35"/>
      <c r="W81" s="12" t="s">
        <v>152</v>
      </c>
      <c r="X81" s="12"/>
    </row>
    <row r="82" spans="1:24" ht="15.75">
      <c r="A82" s="34"/>
      <c r="B82" s="36"/>
      <c r="C82" s="12" t="s">
        <v>153</v>
      </c>
      <c r="D82" s="12"/>
      <c r="E82" s="14"/>
      <c r="F82" s="14"/>
      <c r="G82" s="14"/>
      <c r="H82" s="14"/>
      <c r="I82" s="14"/>
      <c r="J82" s="14"/>
      <c r="K82" s="14"/>
      <c r="L82" s="14"/>
      <c r="M82" s="14"/>
      <c r="N82" s="14">
        <v>0.448</v>
      </c>
      <c r="O82" s="14">
        <v>0.47300000000000003</v>
      </c>
      <c r="P82" s="14">
        <v>1.17</v>
      </c>
      <c r="Q82" s="14">
        <v>0.839</v>
      </c>
      <c r="R82" s="14">
        <v>0.649</v>
      </c>
      <c r="S82" s="14">
        <v>0.557</v>
      </c>
      <c r="T82" s="14">
        <v>0.632</v>
      </c>
      <c r="U82" s="34"/>
      <c r="V82" s="36"/>
      <c r="W82" s="12" t="s">
        <v>154</v>
      </c>
      <c r="X82" s="12"/>
    </row>
    <row r="83" spans="1:24" ht="15.75">
      <c r="A83" s="34"/>
      <c r="B83" s="36"/>
      <c r="C83" s="12" t="s">
        <v>155</v>
      </c>
      <c r="D83" s="1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>
        <v>0.462</v>
      </c>
      <c r="Q83" s="14">
        <v>0.302</v>
      </c>
      <c r="R83" s="14">
        <v>0.551</v>
      </c>
      <c r="S83" s="14">
        <v>0.551</v>
      </c>
      <c r="T83" s="14">
        <v>0.488</v>
      </c>
      <c r="U83" s="34"/>
      <c r="V83" s="36"/>
      <c r="W83" s="12" t="s">
        <v>156</v>
      </c>
      <c r="X83" s="12"/>
    </row>
    <row r="84" spans="1:24" ht="15.75">
      <c r="A84" s="34"/>
      <c r="B84" s="36"/>
      <c r="C84" s="12" t="s">
        <v>26</v>
      </c>
      <c r="D84" s="12"/>
      <c r="E84" s="45"/>
      <c r="F84" s="45"/>
      <c r="G84" s="45"/>
      <c r="H84" s="45"/>
      <c r="I84" s="45"/>
      <c r="J84" s="45"/>
      <c r="K84" s="45"/>
      <c r="L84" s="45"/>
      <c r="M84" s="45"/>
      <c r="N84" s="45">
        <v>0.652</v>
      </c>
      <c r="O84" s="45">
        <v>0.652</v>
      </c>
      <c r="P84" s="45">
        <v>0.869</v>
      </c>
      <c r="Q84" s="45">
        <v>0.636</v>
      </c>
      <c r="R84" s="45">
        <v>0.56</v>
      </c>
      <c r="S84" s="14">
        <v>0.56</v>
      </c>
      <c r="T84" s="14">
        <v>0.5700000000000001</v>
      </c>
      <c r="U84" s="34"/>
      <c r="V84" s="36"/>
      <c r="W84" s="12" t="s">
        <v>157</v>
      </c>
      <c r="X84" s="12"/>
    </row>
    <row r="85" spans="1:24" ht="15.75">
      <c r="A85" s="34"/>
      <c r="B85" s="37"/>
      <c r="C85" s="23" t="s">
        <v>28</v>
      </c>
      <c r="D85" s="12"/>
      <c r="E85" s="45">
        <v>0.112</v>
      </c>
      <c r="F85" s="45">
        <v>0.712</v>
      </c>
      <c r="G85" s="45">
        <v>0.742</v>
      </c>
      <c r="H85" s="45">
        <v>0.852</v>
      </c>
      <c r="I85" s="45">
        <v>0.159</v>
      </c>
      <c r="J85" s="45">
        <v>0.29</v>
      </c>
      <c r="K85" s="45">
        <v>0.022</v>
      </c>
      <c r="L85" s="45">
        <v>2.18</v>
      </c>
      <c r="M85" s="45">
        <v>2.472</v>
      </c>
      <c r="N85" s="45">
        <v>2.472</v>
      </c>
      <c r="O85" s="45">
        <v>3.665</v>
      </c>
      <c r="P85" s="45">
        <v>2.356</v>
      </c>
      <c r="Q85" s="45">
        <v>1.966</v>
      </c>
      <c r="R85" s="45">
        <v>1.82</v>
      </c>
      <c r="S85" s="14">
        <v>2.14</v>
      </c>
      <c r="T85" s="14">
        <v>4.067</v>
      </c>
      <c r="U85" s="34"/>
      <c r="V85" s="37"/>
      <c r="W85" s="23" t="s">
        <v>158</v>
      </c>
      <c r="X85" s="12"/>
    </row>
    <row r="86" spans="1:24" ht="15.75">
      <c r="A86" s="33"/>
      <c r="B86" s="18" t="s">
        <v>159</v>
      </c>
      <c r="C86" s="18"/>
      <c r="D86" s="18"/>
      <c r="E86" s="46">
        <v>4.415</v>
      </c>
      <c r="F86" s="46">
        <v>3.798</v>
      </c>
      <c r="G86" s="46">
        <v>5.764</v>
      </c>
      <c r="H86" s="46">
        <v>10.481</v>
      </c>
      <c r="I86" s="46">
        <v>21.288</v>
      </c>
      <c r="J86" s="46">
        <v>28.986</v>
      </c>
      <c r="K86" s="46">
        <v>43.757</v>
      </c>
      <c r="L86" s="46">
        <v>88.428</v>
      </c>
      <c r="M86" s="46">
        <v>46.689</v>
      </c>
      <c r="N86" s="46">
        <v>57.969</v>
      </c>
      <c r="O86" s="46">
        <v>55.917</v>
      </c>
      <c r="P86" s="46">
        <v>82.294</v>
      </c>
      <c r="Q86" s="46">
        <v>89.97</v>
      </c>
      <c r="R86" s="46">
        <v>83.809</v>
      </c>
      <c r="S86" s="46">
        <v>72.703</v>
      </c>
      <c r="T86" s="46">
        <v>51.548</v>
      </c>
      <c r="U86" s="33"/>
      <c r="V86" s="18" t="s">
        <v>160</v>
      </c>
      <c r="W86" s="18"/>
      <c r="X86" s="18"/>
    </row>
    <row r="87" spans="1:24" ht="15.75">
      <c r="A87" s="34"/>
      <c r="B87" s="42"/>
      <c r="C87" s="12" t="s">
        <v>161</v>
      </c>
      <c r="D87" s="12"/>
      <c r="E87" s="45">
        <v>2.971</v>
      </c>
      <c r="F87" s="45">
        <v>2.358</v>
      </c>
      <c r="G87" s="45">
        <v>2.468</v>
      </c>
      <c r="H87" s="45">
        <v>6.739</v>
      </c>
      <c r="I87" s="45">
        <v>17.205</v>
      </c>
      <c r="J87" s="45">
        <v>22.882</v>
      </c>
      <c r="K87" s="45">
        <v>30.005</v>
      </c>
      <c r="L87" s="45">
        <v>75.603</v>
      </c>
      <c r="M87" s="45">
        <v>24.872</v>
      </c>
      <c r="N87" s="45">
        <v>29.27</v>
      </c>
      <c r="O87" s="45">
        <v>41.068</v>
      </c>
      <c r="P87" s="45">
        <v>70.994</v>
      </c>
      <c r="Q87" s="45">
        <v>55.207</v>
      </c>
      <c r="R87" s="45">
        <v>52.523</v>
      </c>
      <c r="S87" s="45">
        <v>35.754</v>
      </c>
      <c r="T87" s="45">
        <v>23.62</v>
      </c>
      <c r="U87" s="34"/>
      <c r="V87" s="42"/>
      <c r="W87" s="12" t="s">
        <v>162</v>
      </c>
      <c r="X87" s="12"/>
    </row>
    <row r="88" spans="1:24" ht="15.75">
      <c r="A88" s="34"/>
      <c r="B88" s="43"/>
      <c r="C88" s="35"/>
      <c r="D88" s="47" t="s">
        <v>163</v>
      </c>
      <c r="E88" s="45"/>
      <c r="F88" s="45"/>
      <c r="G88" s="45"/>
      <c r="H88" s="45"/>
      <c r="I88" s="45"/>
      <c r="J88" s="45"/>
      <c r="K88" s="45"/>
      <c r="L88" s="45"/>
      <c r="M88" s="45">
        <v>3.689</v>
      </c>
      <c r="N88" s="45">
        <v>3.472</v>
      </c>
      <c r="O88" s="45">
        <v>8.114</v>
      </c>
      <c r="P88" s="45">
        <v>6.077</v>
      </c>
      <c r="Q88" s="45">
        <v>2.958</v>
      </c>
      <c r="R88" s="45">
        <v>2.043</v>
      </c>
      <c r="S88" s="14">
        <v>1.675</v>
      </c>
      <c r="T88" s="14">
        <v>1.6720000000000002</v>
      </c>
      <c r="U88" s="34"/>
      <c r="V88" s="43"/>
      <c r="W88" s="35"/>
      <c r="X88" s="47" t="s">
        <v>164</v>
      </c>
    </row>
    <row r="89" spans="1:24" ht="15.75">
      <c r="A89" s="34"/>
      <c r="B89" s="43"/>
      <c r="C89" s="36"/>
      <c r="D89" s="23" t="s">
        <v>165</v>
      </c>
      <c r="E89" s="48"/>
      <c r="F89" s="48"/>
      <c r="G89" s="48"/>
      <c r="H89" s="48"/>
      <c r="I89" s="48"/>
      <c r="J89" s="48"/>
      <c r="K89" s="48"/>
      <c r="L89" s="48"/>
      <c r="M89" s="48">
        <v>0.048</v>
      </c>
      <c r="N89" s="48"/>
      <c r="O89" s="48"/>
      <c r="P89" s="48">
        <v>2.327</v>
      </c>
      <c r="Q89" s="48">
        <v>1.725</v>
      </c>
      <c r="R89" s="48">
        <v>1.917</v>
      </c>
      <c r="S89" s="14">
        <v>1.338</v>
      </c>
      <c r="T89" s="14">
        <v>1.6680000000000001</v>
      </c>
      <c r="U89" s="34"/>
      <c r="V89" s="43"/>
      <c r="W89" s="36"/>
      <c r="X89" s="23" t="s">
        <v>166</v>
      </c>
    </row>
    <row r="90" spans="1:24" ht="15.75">
      <c r="A90" s="34"/>
      <c r="B90" s="43"/>
      <c r="C90" s="36"/>
      <c r="D90" s="12" t="s">
        <v>167</v>
      </c>
      <c r="E90" s="48"/>
      <c r="F90" s="48"/>
      <c r="G90" s="48"/>
      <c r="H90" s="48"/>
      <c r="I90" s="48"/>
      <c r="J90" s="48"/>
      <c r="K90" s="48"/>
      <c r="L90" s="48"/>
      <c r="M90" s="48">
        <v>1.249</v>
      </c>
      <c r="N90" s="48">
        <v>1.063</v>
      </c>
      <c r="O90" s="48">
        <v>5.237</v>
      </c>
      <c r="P90" s="48">
        <v>2.497</v>
      </c>
      <c r="Q90" s="48">
        <v>3.332</v>
      </c>
      <c r="R90" s="48">
        <v>2.5220000000000002</v>
      </c>
      <c r="S90" s="14">
        <v>2.137</v>
      </c>
      <c r="T90" s="14">
        <v>2.359</v>
      </c>
      <c r="U90" s="34"/>
      <c r="V90" s="43"/>
      <c r="W90" s="36"/>
      <c r="X90" s="12" t="s">
        <v>168</v>
      </c>
    </row>
    <row r="91" spans="1:24" ht="15.75">
      <c r="A91" s="34"/>
      <c r="B91" s="43"/>
      <c r="C91" s="36"/>
      <c r="D91" s="47" t="s">
        <v>26</v>
      </c>
      <c r="E91" s="48"/>
      <c r="F91" s="48"/>
      <c r="G91" s="48"/>
      <c r="H91" s="48"/>
      <c r="I91" s="48"/>
      <c r="J91" s="48"/>
      <c r="K91" s="48"/>
      <c r="L91" s="48"/>
      <c r="M91" s="48"/>
      <c r="N91" s="48">
        <v>0.16</v>
      </c>
      <c r="O91" s="48"/>
      <c r="P91" s="48">
        <v>0.133</v>
      </c>
      <c r="Q91" s="48">
        <v>0.279</v>
      </c>
      <c r="R91" s="48">
        <v>0.789</v>
      </c>
      <c r="S91" s="14">
        <v>0.91</v>
      </c>
      <c r="T91" s="14">
        <v>0.399</v>
      </c>
      <c r="U91" s="34"/>
      <c r="V91" s="43"/>
      <c r="W91" s="36"/>
      <c r="X91" s="47" t="s">
        <v>169</v>
      </c>
    </row>
    <row r="92" spans="1:24" ht="15.75">
      <c r="A92" s="34"/>
      <c r="B92" s="43"/>
      <c r="C92" s="37"/>
      <c r="D92" s="23" t="s">
        <v>28</v>
      </c>
      <c r="E92" s="48">
        <v>2.971</v>
      </c>
      <c r="F92" s="48">
        <v>2.358</v>
      </c>
      <c r="G92" s="48">
        <v>2.468</v>
      </c>
      <c r="H92" s="48">
        <v>6.739</v>
      </c>
      <c r="I92" s="48">
        <v>17.205</v>
      </c>
      <c r="J92" s="48">
        <v>22.882</v>
      </c>
      <c r="K92" s="48">
        <v>30.005</v>
      </c>
      <c r="L92" s="48">
        <v>75.603</v>
      </c>
      <c r="M92" s="48">
        <v>19.886</v>
      </c>
      <c r="N92" s="48">
        <v>24.575</v>
      </c>
      <c r="O92" s="48">
        <v>27.717</v>
      </c>
      <c r="P92" s="48">
        <v>59.96</v>
      </c>
      <c r="Q92" s="48">
        <v>46.914</v>
      </c>
      <c r="R92" s="48">
        <v>45.252</v>
      </c>
      <c r="S92" s="14">
        <v>29.694</v>
      </c>
      <c r="T92" s="14">
        <v>17.523</v>
      </c>
      <c r="U92" s="34"/>
      <c r="V92" s="43"/>
      <c r="W92" s="37"/>
      <c r="X92" s="23" t="s">
        <v>170</v>
      </c>
    </row>
    <row r="93" spans="1:24" ht="15.75">
      <c r="A93" s="34"/>
      <c r="B93" s="43"/>
      <c r="C93" s="12" t="s">
        <v>171</v>
      </c>
      <c r="D93" s="12"/>
      <c r="E93" s="48">
        <v>0.28800000000000003</v>
      </c>
      <c r="F93" s="48">
        <v>0.28800000000000003</v>
      </c>
      <c r="G93" s="48">
        <v>0.28800000000000003</v>
      </c>
      <c r="H93" s="48">
        <v>0.548</v>
      </c>
      <c r="I93" s="48">
        <v>3.034</v>
      </c>
      <c r="J93" s="48">
        <v>4.744</v>
      </c>
      <c r="K93" s="48">
        <v>5.515</v>
      </c>
      <c r="L93" s="48">
        <v>6.24</v>
      </c>
      <c r="M93" s="48">
        <v>0.598</v>
      </c>
      <c r="N93" s="48">
        <v>0.994</v>
      </c>
      <c r="O93" s="48">
        <v>0.255</v>
      </c>
      <c r="P93" s="48">
        <v>0.429</v>
      </c>
      <c r="Q93" s="48">
        <v>0.74</v>
      </c>
      <c r="R93" s="48">
        <v>0.611</v>
      </c>
      <c r="S93" s="14">
        <v>0.514</v>
      </c>
      <c r="T93" s="14">
        <v>0.334</v>
      </c>
      <c r="U93" s="34"/>
      <c r="V93" s="43"/>
      <c r="W93" s="12" t="s">
        <v>172</v>
      </c>
      <c r="X93" s="12"/>
    </row>
    <row r="94" spans="1:24" ht="15.75">
      <c r="A94" s="34"/>
      <c r="B94" s="43"/>
      <c r="C94" s="12" t="s">
        <v>173</v>
      </c>
      <c r="D94" s="12"/>
      <c r="E94" s="48"/>
      <c r="F94" s="48"/>
      <c r="G94" s="48"/>
      <c r="H94" s="48"/>
      <c r="I94" s="48"/>
      <c r="J94" s="48"/>
      <c r="K94" s="48"/>
      <c r="L94" s="48"/>
      <c r="M94" s="48">
        <v>2.173</v>
      </c>
      <c r="N94" s="48">
        <v>2.199</v>
      </c>
      <c r="O94" s="48">
        <v>2.037</v>
      </c>
      <c r="P94" s="48">
        <v>5.402</v>
      </c>
      <c r="Q94" s="48">
        <v>5.771</v>
      </c>
      <c r="R94" s="48">
        <v>5.085</v>
      </c>
      <c r="S94" s="48">
        <v>6.801</v>
      </c>
      <c r="T94" s="48">
        <v>7.892</v>
      </c>
      <c r="U94" s="34"/>
      <c r="V94" s="43"/>
      <c r="W94" s="12" t="s">
        <v>174</v>
      </c>
      <c r="X94" s="12"/>
    </row>
    <row r="95" spans="1:24" ht="15.75">
      <c r="A95" s="34"/>
      <c r="B95" s="43"/>
      <c r="C95" s="35"/>
      <c r="D95" s="12" t="s">
        <v>175</v>
      </c>
      <c r="E95" s="48"/>
      <c r="F95" s="48"/>
      <c r="G95" s="48"/>
      <c r="H95" s="48"/>
      <c r="I95" s="48"/>
      <c r="J95" s="48"/>
      <c r="K95" s="48"/>
      <c r="L95" s="48"/>
      <c r="M95" s="48">
        <v>1.4</v>
      </c>
      <c r="N95" s="48">
        <v>0.9560000000000001</v>
      </c>
      <c r="O95" s="48">
        <v>1.5979999999999999</v>
      </c>
      <c r="P95" s="48">
        <v>1.724</v>
      </c>
      <c r="Q95" s="48">
        <v>1.504</v>
      </c>
      <c r="R95" s="48">
        <v>1.971</v>
      </c>
      <c r="S95" s="14">
        <v>2.104</v>
      </c>
      <c r="T95" s="14">
        <v>1.529</v>
      </c>
      <c r="U95" s="34"/>
      <c r="V95" s="43"/>
      <c r="W95" s="35"/>
      <c r="X95" s="12" t="s">
        <v>176</v>
      </c>
    </row>
    <row r="96" spans="1:24" ht="15.75">
      <c r="A96" s="34"/>
      <c r="B96" s="43"/>
      <c r="C96" s="36"/>
      <c r="D96" s="12" t="s">
        <v>177</v>
      </c>
      <c r="E96" s="48"/>
      <c r="F96" s="48"/>
      <c r="G96" s="48"/>
      <c r="H96" s="48"/>
      <c r="I96" s="48"/>
      <c r="J96" s="48"/>
      <c r="K96" s="48"/>
      <c r="L96" s="48"/>
      <c r="M96" s="48">
        <v>0.332</v>
      </c>
      <c r="N96" s="48">
        <v>0.968</v>
      </c>
      <c r="O96" s="48">
        <v>0.221</v>
      </c>
      <c r="P96" s="48">
        <v>1.887</v>
      </c>
      <c r="Q96" s="48">
        <v>3.305</v>
      </c>
      <c r="R96" s="48">
        <v>2.701</v>
      </c>
      <c r="S96" s="14">
        <v>2.701</v>
      </c>
      <c r="T96" s="14">
        <v>2.629</v>
      </c>
      <c r="U96" s="34"/>
      <c r="V96" s="43"/>
      <c r="W96" s="36"/>
      <c r="X96" s="12" t="s">
        <v>178</v>
      </c>
    </row>
    <row r="97" spans="1:24" ht="15.75">
      <c r="A97" s="34"/>
      <c r="B97" s="43"/>
      <c r="C97" s="36"/>
      <c r="D97" s="12" t="s">
        <v>26</v>
      </c>
      <c r="E97" s="48"/>
      <c r="F97" s="48"/>
      <c r="G97" s="48"/>
      <c r="H97" s="48"/>
      <c r="I97" s="48"/>
      <c r="J97" s="48"/>
      <c r="K97" s="48"/>
      <c r="L97" s="48"/>
      <c r="M97" s="48">
        <v>0.203</v>
      </c>
      <c r="N97" s="48">
        <v>0.091</v>
      </c>
      <c r="O97" s="48">
        <v>0.08</v>
      </c>
      <c r="P97" s="48">
        <v>1.791</v>
      </c>
      <c r="Q97" s="48">
        <v>0.147</v>
      </c>
      <c r="R97" s="48">
        <v>0.054</v>
      </c>
      <c r="S97" s="14">
        <v>0.043000000000000003</v>
      </c>
      <c r="T97" s="14">
        <v>0.123</v>
      </c>
      <c r="U97" s="34"/>
      <c r="V97" s="43"/>
      <c r="W97" s="36"/>
      <c r="X97" s="12" t="s">
        <v>179</v>
      </c>
    </row>
    <row r="98" spans="1:24" ht="15.75">
      <c r="A98" s="34"/>
      <c r="B98" s="43"/>
      <c r="C98" s="37"/>
      <c r="D98" s="23" t="s">
        <v>28</v>
      </c>
      <c r="E98" s="48"/>
      <c r="F98" s="48"/>
      <c r="G98" s="48"/>
      <c r="H98" s="48"/>
      <c r="I98" s="48"/>
      <c r="J98" s="48"/>
      <c r="K98" s="48"/>
      <c r="L98" s="48"/>
      <c r="M98" s="48">
        <v>0.23800000000000002</v>
      </c>
      <c r="N98" s="48">
        <v>0.184</v>
      </c>
      <c r="O98" s="48">
        <v>0.138</v>
      </c>
      <c r="P98" s="48"/>
      <c r="Q98" s="48">
        <v>0.8150000000000001</v>
      </c>
      <c r="R98" s="48">
        <v>0.358</v>
      </c>
      <c r="S98" s="14">
        <v>1.9540000000000002</v>
      </c>
      <c r="T98" s="14">
        <v>3.6109999999999998</v>
      </c>
      <c r="U98" s="34"/>
      <c r="V98" s="43"/>
      <c r="W98" s="37"/>
      <c r="X98" s="23" t="s">
        <v>180</v>
      </c>
    </row>
    <row r="99" spans="1:24" ht="15.75">
      <c r="A99" s="34"/>
      <c r="B99" s="43"/>
      <c r="C99" s="12" t="s">
        <v>181</v>
      </c>
      <c r="D99" s="12"/>
      <c r="E99" s="48">
        <v>0.322</v>
      </c>
      <c r="F99" s="48">
        <v>0.318</v>
      </c>
      <c r="G99" s="48">
        <v>0.17400000000000002</v>
      </c>
      <c r="H99" s="48">
        <v>0.36</v>
      </c>
      <c r="I99" s="48">
        <v>0.125</v>
      </c>
      <c r="J99" s="48">
        <v>0.382</v>
      </c>
      <c r="K99" s="48">
        <v>6.702</v>
      </c>
      <c r="L99" s="48">
        <v>2.798</v>
      </c>
      <c r="M99" s="48">
        <v>3.289</v>
      </c>
      <c r="N99" s="48">
        <v>1.103</v>
      </c>
      <c r="O99" s="48">
        <v>0.668</v>
      </c>
      <c r="P99" s="48">
        <v>0.296</v>
      </c>
      <c r="Q99" s="48">
        <v>0.353</v>
      </c>
      <c r="R99" s="48">
        <v>0.535</v>
      </c>
      <c r="S99" s="14">
        <v>0.549</v>
      </c>
      <c r="T99" s="14">
        <v>0.496</v>
      </c>
      <c r="U99" s="34"/>
      <c r="V99" s="43"/>
      <c r="W99" s="12" t="s">
        <v>182</v>
      </c>
      <c r="X99" s="12"/>
    </row>
    <row r="100" spans="1:24" ht="15.75">
      <c r="A100" s="34"/>
      <c r="B100" s="43"/>
      <c r="C100" s="12" t="s">
        <v>26</v>
      </c>
      <c r="D100" s="12"/>
      <c r="E100" s="48">
        <v>0.834</v>
      </c>
      <c r="F100" s="48">
        <v>0.834</v>
      </c>
      <c r="G100" s="48">
        <v>2.834</v>
      </c>
      <c r="H100" s="48">
        <v>2.834</v>
      </c>
      <c r="I100" s="48">
        <v>0.924</v>
      </c>
      <c r="J100" s="48">
        <v>0.978</v>
      </c>
      <c r="K100" s="48">
        <v>1.5350000000000001</v>
      </c>
      <c r="L100" s="48">
        <v>3.787</v>
      </c>
      <c r="M100" s="48">
        <v>3.136</v>
      </c>
      <c r="N100" s="48">
        <v>1.6480000000000001</v>
      </c>
      <c r="O100" s="48">
        <v>1.22</v>
      </c>
      <c r="P100" s="48">
        <v>3.325</v>
      </c>
      <c r="Q100" s="48">
        <v>15.735</v>
      </c>
      <c r="R100" s="48">
        <v>15.083</v>
      </c>
      <c r="S100" s="14">
        <v>16.659</v>
      </c>
      <c r="T100" s="14">
        <v>12.503</v>
      </c>
      <c r="U100" s="34"/>
      <c r="V100" s="43"/>
      <c r="W100" s="12" t="s">
        <v>183</v>
      </c>
      <c r="X100" s="12"/>
    </row>
    <row r="101" spans="1:24" ht="15.75">
      <c r="A101" s="34"/>
      <c r="B101" s="44"/>
      <c r="C101" s="23" t="s">
        <v>28</v>
      </c>
      <c r="D101" s="12"/>
      <c r="E101" s="48"/>
      <c r="F101" s="48"/>
      <c r="G101" s="48"/>
      <c r="H101" s="48"/>
      <c r="I101" s="48"/>
      <c r="J101" s="48"/>
      <c r="K101" s="48"/>
      <c r="L101" s="48"/>
      <c r="M101" s="48">
        <v>12.621</v>
      </c>
      <c r="N101" s="48">
        <v>22.755</v>
      </c>
      <c r="O101" s="48">
        <v>10.669</v>
      </c>
      <c r="P101" s="48">
        <v>1.8479999999999999</v>
      </c>
      <c r="Q101" s="48">
        <v>12.164</v>
      </c>
      <c r="R101" s="48">
        <v>9.972</v>
      </c>
      <c r="S101" s="14">
        <v>12.425</v>
      </c>
      <c r="T101" s="14">
        <v>6.704</v>
      </c>
      <c r="U101" s="34"/>
      <c r="V101" s="44"/>
      <c r="W101" s="23" t="s">
        <v>184</v>
      </c>
      <c r="X101" s="12"/>
    </row>
    <row r="102" spans="1:24" ht="15.75">
      <c r="A102" s="33"/>
      <c r="B102" s="24" t="s">
        <v>185</v>
      </c>
      <c r="C102" s="18"/>
      <c r="D102" s="18"/>
      <c r="E102" s="49">
        <v>3.515</v>
      </c>
      <c r="F102" s="49">
        <v>5.376</v>
      </c>
      <c r="G102" s="49">
        <v>4.976</v>
      </c>
      <c r="H102" s="49">
        <v>5.973</v>
      </c>
      <c r="I102" s="49">
        <v>2.67</v>
      </c>
      <c r="J102" s="49">
        <v>3.784</v>
      </c>
      <c r="K102" s="49">
        <v>3.743</v>
      </c>
      <c r="L102" s="49">
        <v>7.111</v>
      </c>
      <c r="M102" s="49">
        <v>4.097</v>
      </c>
      <c r="N102" s="49">
        <v>4.57</v>
      </c>
      <c r="O102" s="49">
        <v>4.673</v>
      </c>
      <c r="P102" s="49">
        <v>3.472</v>
      </c>
      <c r="Q102" s="49">
        <v>4.062</v>
      </c>
      <c r="R102" s="49">
        <v>4.42</v>
      </c>
      <c r="S102" s="49">
        <v>3.976</v>
      </c>
      <c r="T102" s="49">
        <v>3.195</v>
      </c>
      <c r="U102" s="33"/>
      <c r="V102" s="24" t="s">
        <v>186</v>
      </c>
      <c r="W102" s="18"/>
      <c r="X102" s="18"/>
    </row>
    <row r="103" spans="1:24" ht="15.75">
      <c r="A103" s="34"/>
      <c r="B103" s="42"/>
      <c r="C103" s="28" t="s">
        <v>187</v>
      </c>
      <c r="D103" s="12"/>
      <c r="E103" s="48"/>
      <c r="F103" s="48"/>
      <c r="G103" s="48"/>
      <c r="H103" s="48"/>
      <c r="I103" s="48"/>
      <c r="J103" s="48"/>
      <c r="K103" s="48"/>
      <c r="L103" s="48"/>
      <c r="M103" s="48">
        <v>0.275</v>
      </c>
      <c r="N103" s="48">
        <v>0.404</v>
      </c>
      <c r="O103" s="48">
        <v>0.217</v>
      </c>
      <c r="P103" s="48">
        <v>1.062</v>
      </c>
      <c r="Q103" s="48">
        <v>0.883</v>
      </c>
      <c r="R103" s="48">
        <v>0.738</v>
      </c>
      <c r="S103" s="14">
        <v>0.608</v>
      </c>
      <c r="T103" s="14">
        <v>0.493</v>
      </c>
      <c r="U103" s="34"/>
      <c r="V103" s="42"/>
      <c r="W103" s="28" t="s">
        <v>188</v>
      </c>
      <c r="X103" s="12"/>
    </row>
    <row r="104" spans="1:24" ht="15.75">
      <c r="A104" s="34"/>
      <c r="B104" s="43"/>
      <c r="C104" s="23" t="s">
        <v>189</v>
      </c>
      <c r="D104" s="12"/>
      <c r="E104" s="48"/>
      <c r="F104" s="48"/>
      <c r="G104" s="48"/>
      <c r="H104" s="48"/>
      <c r="I104" s="48"/>
      <c r="J104" s="48"/>
      <c r="K104" s="48"/>
      <c r="L104" s="48"/>
      <c r="M104" s="48"/>
      <c r="N104" s="48">
        <v>0.553</v>
      </c>
      <c r="O104" s="48">
        <v>0.23</v>
      </c>
      <c r="P104" s="48">
        <v>1.333</v>
      </c>
      <c r="Q104" s="48">
        <v>1.545</v>
      </c>
      <c r="R104" s="48">
        <v>2.029</v>
      </c>
      <c r="S104" s="14">
        <v>2.265</v>
      </c>
      <c r="T104" s="14">
        <v>1.591</v>
      </c>
      <c r="U104" s="34"/>
      <c r="V104" s="43"/>
      <c r="W104" s="23" t="s">
        <v>190</v>
      </c>
      <c r="X104" s="12"/>
    </row>
    <row r="105" spans="1:24" ht="15.75">
      <c r="A105" s="34"/>
      <c r="B105" s="43"/>
      <c r="C105" s="12" t="s">
        <v>191</v>
      </c>
      <c r="D105" s="12"/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v>0.28500000000000003</v>
      </c>
      <c r="O105" s="14">
        <v>0.085</v>
      </c>
      <c r="P105" s="14">
        <v>0.021</v>
      </c>
      <c r="Q105" s="14">
        <v>0.372</v>
      </c>
      <c r="R105" s="14">
        <v>0.318</v>
      </c>
      <c r="S105" s="14">
        <v>0.406</v>
      </c>
      <c r="T105" s="14">
        <v>0.20600000000000002</v>
      </c>
      <c r="U105" s="34"/>
      <c r="V105" s="43"/>
      <c r="W105" s="12" t="s">
        <v>192</v>
      </c>
      <c r="X105" s="12"/>
    </row>
    <row r="106" spans="1:24" ht="15.75">
      <c r="A106" s="34"/>
      <c r="B106" s="43"/>
      <c r="C106" s="12" t="s">
        <v>193</v>
      </c>
      <c r="D106" s="12"/>
      <c r="E106" s="14"/>
      <c r="F106" s="14"/>
      <c r="G106" s="14"/>
      <c r="H106" s="14"/>
      <c r="I106" s="14"/>
      <c r="J106" s="14"/>
      <c r="K106" s="14"/>
      <c r="L106" s="14"/>
      <c r="M106" s="14">
        <v>0.014</v>
      </c>
      <c r="N106" s="14">
        <v>1.103</v>
      </c>
      <c r="O106" s="14">
        <v>0.623</v>
      </c>
      <c r="P106" s="14">
        <v>1.056</v>
      </c>
      <c r="Q106" s="14">
        <v>1.262</v>
      </c>
      <c r="R106" s="14">
        <v>1.334</v>
      </c>
      <c r="S106" s="14">
        <v>0.6980000000000001</v>
      </c>
      <c r="T106" s="14">
        <v>0.906</v>
      </c>
      <c r="U106" s="34"/>
      <c r="V106" s="43"/>
      <c r="W106" s="12" t="s">
        <v>194</v>
      </c>
      <c r="X106" s="12"/>
    </row>
    <row r="107" spans="1:24" ht="15.75">
      <c r="A107" s="34"/>
      <c r="B107" s="44"/>
      <c r="C107" s="23" t="s">
        <v>28</v>
      </c>
      <c r="D107" s="12"/>
      <c r="E107" s="14">
        <v>3.515</v>
      </c>
      <c r="F107" s="14">
        <v>5.376</v>
      </c>
      <c r="G107" s="14">
        <v>4.976</v>
      </c>
      <c r="H107" s="14">
        <v>5.973</v>
      </c>
      <c r="I107" s="14">
        <v>2.67</v>
      </c>
      <c r="J107" s="14">
        <v>3.784</v>
      </c>
      <c r="K107" s="14">
        <v>3.743</v>
      </c>
      <c r="L107" s="14">
        <v>7.111</v>
      </c>
      <c r="M107" s="14">
        <v>3.808</v>
      </c>
      <c r="N107" s="14">
        <v>2.225</v>
      </c>
      <c r="O107" s="14">
        <v>3.518</v>
      </c>
      <c r="P107" s="14"/>
      <c r="Q107" s="14"/>
      <c r="R107" s="14"/>
      <c r="S107" s="14" t="s">
        <v>55</v>
      </c>
      <c r="T107" s="14" t="s">
        <v>55</v>
      </c>
      <c r="U107" s="34"/>
      <c r="V107" s="44"/>
      <c r="W107" s="23" t="s">
        <v>195</v>
      </c>
      <c r="X107" s="12"/>
    </row>
    <row r="108" spans="1:24" ht="15.75">
      <c r="A108" s="33"/>
      <c r="B108" s="18" t="s">
        <v>196</v>
      </c>
      <c r="C108" s="18"/>
      <c r="D108" s="18"/>
      <c r="E108" s="20"/>
      <c r="F108" s="20"/>
      <c r="G108" s="20"/>
      <c r="H108" s="20"/>
      <c r="I108" s="20">
        <v>0.387</v>
      </c>
      <c r="J108" s="20">
        <v>0.329</v>
      </c>
      <c r="K108" s="20">
        <v>1.7269999999999999</v>
      </c>
      <c r="L108" s="20">
        <v>1.851</v>
      </c>
      <c r="M108" s="20">
        <v>1.084</v>
      </c>
      <c r="N108" s="20">
        <v>1.03</v>
      </c>
      <c r="O108" s="20">
        <v>1.556</v>
      </c>
      <c r="P108" s="20">
        <v>1.255</v>
      </c>
      <c r="Q108" s="20">
        <v>1.482</v>
      </c>
      <c r="R108" s="20">
        <v>2.707</v>
      </c>
      <c r="S108" s="20">
        <v>1.9300000000000002</v>
      </c>
      <c r="T108" s="20">
        <v>1.737</v>
      </c>
      <c r="U108" s="33"/>
      <c r="V108" s="18" t="s">
        <v>197</v>
      </c>
      <c r="W108" s="18"/>
      <c r="X108" s="18"/>
    </row>
    <row r="109" spans="1:24" ht="15.75">
      <c r="A109" s="34"/>
      <c r="B109" s="35"/>
      <c r="C109" s="12" t="s">
        <v>198</v>
      </c>
      <c r="D109" s="12"/>
      <c r="E109" s="14"/>
      <c r="F109" s="14"/>
      <c r="G109" s="14"/>
      <c r="H109" s="14"/>
      <c r="I109" s="14"/>
      <c r="J109" s="14">
        <v>0.329</v>
      </c>
      <c r="K109" s="14">
        <v>0.504</v>
      </c>
      <c r="L109" s="14">
        <v>0.329</v>
      </c>
      <c r="M109" s="14">
        <v>0.295</v>
      </c>
      <c r="N109" s="14">
        <v>0.342</v>
      </c>
      <c r="O109" s="14">
        <v>0.483</v>
      </c>
      <c r="P109" s="14">
        <v>0.294</v>
      </c>
      <c r="Q109" s="14">
        <v>0.341</v>
      </c>
      <c r="R109" s="14">
        <v>1.526</v>
      </c>
      <c r="S109" s="14">
        <v>1.312</v>
      </c>
      <c r="T109" s="14">
        <v>1.231</v>
      </c>
      <c r="U109" s="34"/>
      <c r="V109" s="35"/>
      <c r="W109" s="12" t="s">
        <v>199</v>
      </c>
      <c r="X109" s="12"/>
    </row>
    <row r="110" spans="1:24" ht="15.75">
      <c r="A110" s="34"/>
      <c r="B110" s="36"/>
      <c r="C110" s="12" t="s">
        <v>200</v>
      </c>
      <c r="D110" s="12"/>
      <c r="E110" s="14"/>
      <c r="F110" s="14"/>
      <c r="G110" s="14"/>
      <c r="H110" s="14"/>
      <c r="I110" s="14">
        <v>0.387</v>
      </c>
      <c r="J110" s="14"/>
      <c r="K110" s="14">
        <v>1.223</v>
      </c>
      <c r="L110" s="14">
        <v>1.522</v>
      </c>
      <c r="M110" s="14">
        <v>0.782</v>
      </c>
      <c r="N110" s="14">
        <v>0.352</v>
      </c>
      <c r="O110" s="14">
        <v>0.342</v>
      </c>
      <c r="P110" s="14">
        <v>0.751</v>
      </c>
      <c r="Q110" s="14">
        <v>0.797</v>
      </c>
      <c r="R110" s="14">
        <v>0.528</v>
      </c>
      <c r="S110" s="14">
        <v>0.028</v>
      </c>
      <c r="T110" s="14">
        <v>0.039</v>
      </c>
      <c r="U110" s="34"/>
      <c r="V110" s="36"/>
      <c r="W110" s="12" t="s">
        <v>201</v>
      </c>
      <c r="X110" s="12"/>
    </row>
    <row r="111" spans="1:24" ht="15.75">
      <c r="A111" s="34"/>
      <c r="B111" s="37"/>
      <c r="C111" s="23" t="s">
        <v>28</v>
      </c>
      <c r="D111" s="27"/>
      <c r="E111" s="26"/>
      <c r="F111" s="26"/>
      <c r="G111" s="26"/>
      <c r="H111" s="26"/>
      <c r="I111" s="26"/>
      <c r="J111" s="26"/>
      <c r="K111" s="26"/>
      <c r="L111" s="26"/>
      <c r="M111" s="26">
        <v>0.007</v>
      </c>
      <c r="N111" s="26">
        <v>0.336</v>
      </c>
      <c r="O111" s="26">
        <v>0.731</v>
      </c>
      <c r="P111" s="26">
        <v>0.21</v>
      </c>
      <c r="Q111" s="26">
        <v>0.343</v>
      </c>
      <c r="R111" s="26">
        <v>0.653</v>
      </c>
      <c r="S111" s="14">
        <v>0.59</v>
      </c>
      <c r="T111" s="14">
        <v>0.467</v>
      </c>
      <c r="U111" s="34"/>
      <c r="V111" s="37"/>
      <c r="W111" s="23" t="s">
        <v>202</v>
      </c>
      <c r="X111" s="27"/>
    </row>
    <row r="112" spans="1:24" ht="15.75">
      <c r="A112" s="33"/>
      <c r="B112" s="50" t="s">
        <v>26</v>
      </c>
      <c r="C112" s="51"/>
      <c r="D112" s="52"/>
      <c r="E112" s="53">
        <v>2.273</v>
      </c>
      <c r="F112" s="53">
        <v>2.95</v>
      </c>
      <c r="G112" s="53">
        <v>2.749</v>
      </c>
      <c r="H112" s="53">
        <v>1.967</v>
      </c>
      <c r="I112" s="53">
        <v>0.648</v>
      </c>
      <c r="J112" s="53">
        <v>0.327</v>
      </c>
      <c r="K112" s="53">
        <v>1.309</v>
      </c>
      <c r="L112" s="53">
        <v>0.733</v>
      </c>
      <c r="M112" s="53">
        <v>1.826</v>
      </c>
      <c r="N112" s="53">
        <v>1.833</v>
      </c>
      <c r="O112" s="53">
        <v>0.609</v>
      </c>
      <c r="P112" s="53">
        <v>1.057</v>
      </c>
      <c r="Q112" s="53">
        <v>1.774</v>
      </c>
      <c r="R112" s="53">
        <v>1.589</v>
      </c>
      <c r="S112" s="14">
        <v>2.23</v>
      </c>
      <c r="T112" s="14">
        <v>3.776</v>
      </c>
      <c r="U112" s="33"/>
      <c r="V112" s="50" t="s">
        <v>203</v>
      </c>
      <c r="W112" s="51"/>
      <c r="X112" s="52"/>
    </row>
    <row r="113" spans="1:24" ht="15.75">
      <c r="A113" s="38"/>
      <c r="B113" s="29" t="s">
        <v>28</v>
      </c>
      <c r="C113" s="39"/>
      <c r="D113" s="39"/>
      <c r="E113" s="40"/>
      <c r="F113" s="40"/>
      <c r="G113" s="40"/>
      <c r="H113" s="40"/>
      <c r="I113" s="40"/>
      <c r="J113" s="40"/>
      <c r="K113" s="40"/>
      <c r="L113" s="40"/>
      <c r="M113" s="40">
        <v>0.71</v>
      </c>
      <c r="N113" s="40">
        <v>7.502</v>
      </c>
      <c r="O113" s="40">
        <v>2.162</v>
      </c>
      <c r="P113" s="40">
        <v>0.663</v>
      </c>
      <c r="Q113" s="40">
        <v>0.47100000000000003</v>
      </c>
      <c r="R113" s="40">
        <v>0.42</v>
      </c>
      <c r="S113" s="14">
        <v>0.608</v>
      </c>
      <c r="T113" s="14">
        <v>0.418</v>
      </c>
      <c r="U113" s="38"/>
      <c r="V113" s="29" t="s">
        <v>204</v>
      </c>
      <c r="W113" s="39"/>
      <c r="X113" s="39"/>
    </row>
    <row r="114" spans="1:24" ht="15.75">
      <c r="A114" s="3" t="s">
        <v>205</v>
      </c>
      <c r="B114" s="3"/>
      <c r="C114" s="3"/>
      <c r="D114" s="3"/>
      <c r="E114" s="54">
        <v>554.647</v>
      </c>
      <c r="F114" s="54">
        <v>567.398</v>
      </c>
      <c r="G114" s="54">
        <v>570.411</v>
      </c>
      <c r="H114" s="54">
        <v>559.181</v>
      </c>
      <c r="I114" s="54">
        <v>541.409</v>
      </c>
      <c r="J114" s="54">
        <v>541.853</v>
      </c>
      <c r="K114" s="54">
        <v>559.956</v>
      </c>
      <c r="L114" s="54">
        <v>532.228</v>
      </c>
      <c r="M114" s="54">
        <v>488.305</v>
      </c>
      <c r="N114" s="54">
        <v>551.327</v>
      </c>
      <c r="O114" s="54">
        <v>635.987</v>
      </c>
      <c r="P114" s="54">
        <v>606.903</v>
      </c>
      <c r="Q114" s="54">
        <v>562.312</v>
      </c>
      <c r="R114" s="54">
        <v>526.132</v>
      </c>
      <c r="S114" s="54">
        <v>485.216</v>
      </c>
      <c r="T114" s="54">
        <v>515.783</v>
      </c>
      <c r="U114" s="3" t="s">
        <v>206</v>
      </c>
      <c r="V114" s="3"/>
      <c r="W114" s="3"/>
      <c r="X114" s="3"/>
    </row>
    <row r="115" spans="1:24" ht="15.75">
      <c r="A115" s="33"/>
      <c r="B115" s="7" t="s">
        <v>207</v>
      </c>
      <c r="C115" s="7"/>
      <c r="D115" s="7"/>
      <c r="E115" s="9">
        <v>514.622</v>
      </c>
      <c r="F115" s="9">
        <v>528.378</v>
      </c>
      <c r="G115" s="9">
        <v>532.386</v>
      </c>
      <c r="H115" s="9">
        <v>524.181</v>
      </c>
      <c r="I115" s="9">
        <v>501.909</v>
      </c>
      <c r="J115" s="9">
        <v>505.502</v>
      </c>
      <c r="K115" s="9">
        <v>523.761</v>
      </c>
      <c r="L115" s="9">
        <v>498.028</v>
      </c>
      <c r="M115" s="9">
        <v>454.046</v>
      </c>
      <c r="N115" s="9">
        <v>510.54</v>
      </c>
      <c r="O115" s="9">
        <v>599.12</v>
      </c>
      <c r="P115" s="9">
        <v>570.074</v>
      </c>
      <c r="Q115" s="9">
        <v>527.286</v>
      </c>
      <c r="R115" s="9">
        <v>492.957</v>
      </c>
      <c r="S115" s="9">
        <v>453.771</v>
      </c>
      <c r="T115" s="9">
        <v>482.059</v>
      </c>
      <c r="U115" s="33"/>
      <c r="V115" s="7" t="s">
        <v>208</v>
      </c>
      <c r="W115" s="7"/>
      <c r="X115" s="7"/>
    </row>
    <row r="116" spans="1:24" ht="15.75">
      <c r="A116" s="34"/>
      <c r="B116" s="42"/>
      <c r="C116" s="12" t="s">
        <v>209</v>
      </c>
      <c r="D116" s="12"/>
      <c r="E116" s="14">
        <v>45</v>
      </c>
      <c r="F116" s="14">
        <v>32</v>
      </c>
      <c r="G116" s="14">
        <v>17</v>
      </c>
      <c r="H116" s="14">
        <v>11</v>
      </c>
      <c r="I116" s="14">
        <v>10</v>
      </c>
      <c r="J116" s="14">
        <v>14</v>
      </c>
      <c r="K116" s="14">
        <v>9</v>
      </c>
      <c r="L116" s="14">
        <v>5</v>
      </c>
      <c r="M116" s="14">
        <v>26</v>
      </c>
      <c r="N116" s="14">
        <v>27.372</v>
      </c>
      <c r="O116" s="14">
        <v>29.396</v>
      </c>
      <c r="P116" s="14">
        <v>31.053</v>
      </c>
      <c r="Q116" s="14">
        <v>27.479</v>
      </c>
      <c r="R116" s="14">
        <v>33.098</v>
      </c>
      <c r="S116" s="14">
        <v>37.618</v>
      </c>
      <c r="T116" s="14">
        <v>39.959</v>
      </c>
      <c r="U116" s="34"/>
      <c r="V116" s="42"/>
      <c r="W116" s="12" t="s">
        <v>210</v>
      </c>
      <c r="X116" s="12"/>
    </row>
    <row r="117" spans="1:24" ht="15.75">
      <c r="A117" s="34"/>
      <c r="B117" s="43"/>
      <c r="C117" s="12" t="s">
        <v>211</v>
      </c>
      <c r="D117" s="12"/>
      <c r="E117" s="14">
        <v>30.09</v>
      </c>
      <c r="F117" s="14">
        <v>35.73</v>
      </c>
      <c r="G117" s="14">
        <v>36.87</v>
      </c>
      <c r="H117" s="14">
        <v>35.87</v>
      </c>
      <c r="I117" s="14">
        <v>32.87</v>
      </c>
      <c r="J117" s="14">
        <v>32.87</v>
      </c>
      <c r="K117" s="14">
        <v>37.87</v>
      </c>
      <c r="L117" s="14">
        <v>42.87</v>
      </c>
      <c r="M117" s="14">
        <v>4</v>
      </c>
      <c r="N117" s="14"/>
      <c r="O117" s="14">
        <v>1.304</v>
      </c>
      <c r="P117" s="14">
        <v>1.005</v>
      </c>
      <c r="Q117" s="14">
        <v>0.94</v>
      </c>
      <c r="R117" s="14">
        <v>2.638</v>
      </c>
      <c r="S117" s="14">
        <v>1.634</v>
      </c>
      <c r="T117" s="14">
        <v>0.373</v>
      </c>
      <c r="U117" s="34"/>
      <c r="V117" s="43"/>
      <c r="W117" s="12" t="s">
        <v>212</v>
      </c>
      <c r="X117" s="12"/>
    </row>
    <row r="118" spans="1:24" ht="15.75">
      <c r="A118" s="34"/>
      <c r="B118" s="43"/>
      <c r="C118" s="35"/>
      <c r="D118" s="55" t="s">
        <v>213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>
        <v>0.007</v>
      </c>
      <c r="Q118" s="14"/>
      <c r="R118" s="14">
        <v>1.318</v>
      </c>
      <c r="S118" s="14">
        <v>0.214</v>
      </c>
      <c r="T118" s="14">
        <v>0</v>
      </c>
      <c r="U118" s="34"/>
      <c r="V118" s="43"/>
      <c r="W118" s="35"/>
      <c r="X118" s="55" t="s">
        <v>214</v>
      </c>
    </row>
    <row r="119" spans="1:24" ht="15.75">
      <c r="A119" s="34"/>
      <c r="B119" s="43"/>
      <c r="C119" s="36"/>
      <c r="D119" s="55" t="s">
        <v>26</v>
      </c>
      <c r="E119" s="14"/>
      <c r="F119" s="14"/>
      <c r="G119" s="14"/>
      <c r="H119" s="14"/>
      <c r="I119" s="14"/>
      <c r="J119" s="14"/>
      <c r="K119" s="14"/>
      <c r="L119" s="14"/>
      <c r="M119" s="14">
        <v>4</v>
      </c>
      <c r="N119" s="14"/>
      <c r="O119" s="14"/>
      <c r="P119" s="14">
        <v>0.998</v>
      </c>
      <c r="Q119" s="14">
        <v>0.94</v>
      </c>
      <c r="R119" s="14">
        <v>1.32</v>
      </c>
      <c r="S119" s="14">
        <v>1.42</v>
      </c>
      <c r="T119" s="14">
        <v>0.373</v>
      </c>
      <c r="U119" s="34"/>
      <c r="V119" s="43"/>
      <c r="W119" s="36"/>
      <c r="X119" s="55" t="s">
        <v>215</v>
      </c>
    </row>
    <row r="120" spans="1:24" ht="15.75">
      <c r="A120" s="34"/>
      <c r="B120" s="43"/>
      <c r="C120" s="37"/>
      <c r="D120" s="23" t="s">
        <v>28</v>
      </c>
      <c r="E120" s="14">
        <v>30.09</v>
      </c>
      <c r="F120" s="14">
        <v>35.73</v>
      </c>
      <c r="G120" s="14">
        <v>36.87</v>
      </c>
      <c r="H120" s="14">
        <v>35.87</v>
      </c>
      <c r="I120" s="14">
        <v>32.87</v>
      </c>
      <c r="J120" s="14">
        <v>32.87</v>
      </c>
      <c r="K120" s="14">
        <v>37.87</v>
      </c>
      <c r="L120" s="14">
        <v>42.87</v>
      </c>
      <c r="M120" s="14"/>
      <c r="N120" s="14"/>
      <c r="O120" s="14">
        <v>1.304</v>
      </c>
      <c r="P120" s="14"/>
      <c r="Q120" s="14"/>
      <c r="R120" s="14"/>
      <c r="S120" s="14" t="s">
        <v>55</v>
      </c>
      <c r="T120" s="14" t="s">
        <v>55</v>
      </c>
      <c r="U120" s="34"/>
      <c r="V120" s="43"/>
      <c r="W120" s="37"/>
      <c r="X120" s="23" t="s">
        <v>216</v>
      </c>
    </row>
    <row r="121" spans="1:24" ht="15.75">
      <c r="A121" s="34"/>
      <c r="B121" s="43"/>
      <c r="C121" s="55" t="s">
        <v>217</v>
      </c>
      <c r="D121" s="12"/>
      <c r="E121" s="14">
        <v>186.979</v>
      </c>
      <c r="F121" s="14">
        <v>206.364</v>
      </c>
      <c r="G121" s="14">
        <v>190.078</v>
      </c>
      <c r="H121" s="14">
        <v>144.741</v>
      </c>
      <c r="I121" s="14">
        <v>116.017</v>
      </c>
      <c r="J121" s="14">
        <v>123.279</v>
      </c>
      <c r="K121" s="14">
        <v>143.991</v>
      </c>
      <c r="L121" s="14">
        <v>158.251</v>
      </c>
      <c r="M121" s="14">
        <v>136.239</v>
      </c>
      <c r="N121" s="14">
        <v>165.751</v>
      </c>
      <c r="O121" s="14">
        <v>174.55</v>
      </c>
      <c r="P121" s="14">
        <v>173.712</v>
      </c>
      <c r="Q121" s="14">
        <v>157.151</v>
      </c>
      <c r="R121" s="14">
        <v>149.089</v>
      </c>
      <c r="S121" s="14">
        <v>152.609</v>
      </c>
      <c r="T121" s="14">
        <v>152.963</v>
      </c>
      <c r="U121" s="34"/>
      <c r="V121" s="43"/>
      <c r="W121" s="55" t="s">
        <v>218</v>
      </c>
      <c r="X121" s="12"/>
    </row>
    <row r="122" spans="1:24" ht="15.75">
      <c r="A122" s="34"/>
      <c r="B122" s="43"/>
      <c r="C122" s="35"/>
      <c r="D122" s="55" t="s">
        <v>219</v>
      </c>
      <c r="E122" s="14"/>
      <c r="F122" s="14"/>
      <c r="G122" s="14"/>
      <c r="H122" s="14"/>
      <c r="I122" s="14"/>
      <c r="J122" s="14"/>
      <c r="K122" s="14"/>
      <c r="L122" s="14"/>
      <c r="M122" s="14">
        <v>19.883</v>
      </c>
      <c r="N122" s="14">
        <v>50.841</v>
      </c>
      <c r="O122" s="14">
        <v>72.787</v>
      </c>
      <c r="P122" s="14">
        <v>74.64</v>
      </c>
      <c r="Q122" s="14">
        <v>68.597</v>
      </c>
      <c r="R122" s="14">
        <v>70.942</v>
      </c>
      <c r="S122" s="14">
        <v>68.952</v>
      </c>
      <c r="T122" s="14">
        <v>70.218</v>
      </c>
      <c r="U122" s="34"/>
      <c r="V122" s="43"/>
      <c r="W122" s="35"/>
      <c r="X122" s="55" t="s">
        <v>220</v>
      </c>
    </row>
    <row r="123" spans="1:24" ht="15.75">
      <c r="A123" s="34"/>
      <c r="B123" s="43"/>
      <c r="C123" s="36"/>
      <c r="D123" s="55" t="s">
        <v>221</v>
      </c>
      <c r="E123" s="14">
        <v>43.405</v>
      </c>
      <c r="F123" s="14">
        <v>62.566</v>
      </c>
      <c r="G123" s="14">
        <v>82.829</v>
      </c>
      <c r="H123" s="14">
        <v>64.531</v>
      </c>
      <c r="I123" s="14">
        <v>45.645</v>
      </c>
      <c r="J123" s="14">
        <v>56.007</v>
      </c>
      <c r="K123" s="14">
        <v>78.425</v>
      </c>
      <c r="L123" s="14">
        <v>72.584</v>
      </c>
      <c r="M123" s="14">
        <v>114.244</v>
      </c>
      <c r="N123" s="14">
        <v>110.87</v>
      </c>
      <c r="O123" s="14">
        <v>94.928</v>
      </c>
      <c r="P123" s="14">
        <v>95.802</v>
      </c>
      <c r="Q123" s="14">
        <v>85.142</v>
      </c>
      <c r="R123" s="14">
        <v>75.349</v>
      </c>
      <c r="S123" s="14">
        <v>82.971</v>
      </c>
      <c r="T123" s="14">
        <v>82.358</v>
      </c>
      <c r="U123" s="34"/>
      <c r="V123" s="43"/>
      <c r="W123" s="36"/>
      <c r="X123" s="55" t="s">
        <v>222</v>
      </c>
    </row>
    <row r="124" spans="1:24" ht="15.75">
      <c r="A124" s="34"/>
      <c r="B124" s="43"/>
      <c r="C124" s="36"/>
      <c r="D124" s="55" t="s">
        <v>26</v>
      </c>
      <c r="E124" s="14"/>
      <c r="F124" s="14"/>
      <c r="G124" s="14"/>
      <c r="H124" s="14"/>
      <c r="I124" s="14"/>
      <c r="J124" s="14"/>
      <c r="K124" s="14"/>
      <c r="L124" s="14"/>
      <c r="M124" s="14">
        <v>1</v>
      </c>
      <c r="N124" s="14">
        <v>2.902</v>
      </c>
      <c r="O124" s="14">
        <v>3.096</v>
      </c>
      <c r="P124" s="14">
        <v>3.27</v>
      </c>
      <c r="Q124" s="14">
        <v>3.412</v>
      </c>
      <c r="R124" s="14">
        <v>2.797</v>
      </c>
      <c r="S124" s="14">
        <v>0.686</v>
      </c>
      <c r="T124" s="14">
        <v>0.28400000000000003</v>
      </c>
      <c r="U124" s="34"/>
      <c r="V124" s="43"/>
      <c r="W124" s="36"/>
      <c r="X124" s="55" t="s">
        <v>223</v>
      </c>
    </row>
    <row r="125" spans="1:24" ht="15.75">
      <c r="A125" s="34"/>
      <c r="B125" s="43"/>
      <c r="C125" s="37"/>
      <c r="D125" s="23" t="s">
        <v>28</v>
      </c>
      <c r="E125" s="14">
        <v>143.574</v>
      </c>
      <c r="F125" s="14">
        <v>143.798</v>
      </c>
      <c r="G125" s="14">
        <v>107.249</v>
      </c>
      <c r="H125" s="14">
        <v>80.21</v>
      </c>
      <c r="I125" s="14">
        <v>70.372</v>
      </c>
      <c r="J125" s="14">
        <v>67.272</v>
      </c>
      <c r="K125" s="14">
        <v>65.566</v>
      </c>
      <c r="L125" s="14">
        <v>85.667</v>
      </c>
      <c r="M125" s="14">
        <v>1.112</v>
      </c>
      <c r="N125" s="14">
        <v>1.138</v>
      </c>
      <c r="O125" s="14">
        <v>3.739</v>
      </c>
      <c r="P125" s="14"/>
      <c r="Q125" s="14"/>
      <c r="R125" s="14"/>
      <c r="S125" s="14" t="s">
        <v>55</v>
      </c>
      <c r="T125" s="14">
        <v>0.10300000000000001</v>
      </c>
      <c r="U125" s="34"/>
      <c r="V125" s="43"/>
      <c r="W125" s="37"/>
      <c r="X125" s="23" t="s">
        <v>224</v>
      </c>
    </row>
    <row r="126" spans="1:24" ht="15.75">
      <c r="A126" s="34"/>
      <c r="B126" s="43"/>
      <c r="C126" s="55" t="s">
        <v>225</v>
      </c>
      <c r="D126" s="12"/>
      <c r="E126" s="14">
        <v>239.359</v>
      </c>
      <c r="F126" s="14">
        <v>238.809</v>
      </c>
      <c r="G126" s="14">
        <v>271.697</v>
      </c>
      <c r="H126" s="14">
        <v>316.83</v>
      </c>
      <c r="I126" s="14">
        <v>328.282</v>
      </c>
      <c r="J126" s="14">
        <v>319.613</v>
      </c>
      <c r="K126" s="14">
        <v>317.035</v>
      </c>
      <c r="L126" s="14">
        <v>271.697</v>
      </c>
      <c r="M126" s="14">
        <v>201.384</v>
      </c>
      <c r="N126" s="14">
        <v>221.259</v>
      </c>
      <c r="O126" s="14">
        <v>274.033</v>
      </c>
      <c r="P126" s="14">
        <v>243.615</v>
      </c>
      <c r="Q126" s="14">
        <v>230.735</v>
      </c>
      <c r="R126" s="14">
        <v>188.855</v>
      </c>
      <c r="S126" s="14">
        <v>152.675</v>
      </c>
      <c r="T126" s="14">
        <v>180.014</v>
      </c>
      <c r="U126" s="34"/>
      <c r="V126" s="43"/>
      <c r="W126" s="55" t="s">
        <v>226</v>
      </c>
      <c r="X126" s="12"/>
    </row>
    <row r="127" spans="1:24" ht="15.75">
      <c r="A127" s="34"/>
      <c r="B127" s="43"/>
      <c r="C127" s="35"/>
      <c r="D127" s="55" t="s">
        <v>227</v>
      </c>
      <c r="E127" s="14"/>
      <c r="F127" s="14"/>
      <c r="G127" s="14"/>
      <c r="H127" s="14"/>
      <c r="I127" s="14"/>
      <c r="J127" s="14"/>
      <c r="K127" s="14"/>
      <c r="L127" s="14"/>
      <c r="M127" s="14">
        <v>67.896</v>
      </c>
      <c r="N127" s="14">
        <v>51.167</v>
      </c>
      <c r="O127" s="14">
        <v>54.826</v>
      </c>
      <c r="P127" s="14">
        <v>51.186</v>
      </c>
      <c r="Q127" s="14">
        <v>49.809</v>
      </c>
      <c r="R127" s="14">
        <v>48.246</v>
      </c>
      <c r="S127" s="14">
        <v>39.139</v>
      </c>
      <c r="T127" s="14">
        <v>45.154</v>
      </c>
      <c r="U127" s="34"/>
      <c r="V127" s="43"/>
      <c r="W127" s="35"/>
      <c r="X127" s="55" t="s">
        <v>228</v>
      </c>
    </row>
    <row r="128" spans="1:24" ht="15.75">
      <c r="A128" s="34"/>
      <c r="B128" s="43"/>
      <c r="C128" s="36"/>
      <c r="D128" s="55" t="s">
        <v>229</v>
      </c>
      <c r="E128" s="14">
        <v>2.289</v>
      </c>
      <c r="F128" s="14">
        <v>3.299</v>
      </c>
      <c r="G128" s="14">
        <v>4.367</v>
      </c>
      <c r="H128" s="14">
        <v>3.402</v>
      </c>
      <c r="I128" s="14">
        <v>2.407</v>
      </c>
      <c r="J128" s="14">
        <v>2.9530000000000003</v>
      </c>
      <c r="K128" s="14">
        <v>4.135</v>
      </c>
      <c r="L128" s="14">
        <v>3.827</v>
      </c>
      <c r="M128" s="14">
        <v>3.473</v>
      </c>
      <c r="N128" s="14">
        <v>3.76</v>
      </c>
      <c r="O128" s="14">
        <v>6.485</v>
      </c>
      <c r="P128" s="14">
        <v>9.253</v>
      </c>
      <c r="Q128" s="14">
        <v>6.131</v>
      </c>
      <c r="R128" s="14">
        <v>5.891</v>
      </c>
      <c r="S128" s="14">
        <v>4.649</v>
      </c>
      <c r="T128" s="14">
        <v>4.554</v>
      </c>
      <c r="U128" s="34"/>
      <c r="V128" s="43"/>
      <c r="W128" s="36"/>
      <c r="X128" s="55" t="s">
        <v>230</v>
      </c>
    </row>
    <row r="129" spans="1:24" ht="15.75">
      <c r="A129" s="34"/>
      <c r="B129" s="43"/>
      <c r="C129" s="36"/>
      <c r="D129" s="55" t="s">
        <v>231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>
        <v>0.441</v>
      </c>
      <c r="Q129" s="14">
        <v>0.202</v>
      </c>
      <c r="R129" s="14">
        <v>0.11</v>
      </c>
      <c r="S129" s="14">
        <v>0.55</v>
      </c>
      <c r="T129" s="14">
        <v>0.162</v>
      </c>
      <c r="U129" s="34"/>
      <c r="V129" s="43"/>
      <c r="W129" s="36"/>
      <c r="X129" s="55" t="s">
        <v>232</v>
      </c>
    </row>
    <row r="130" spans="1:24" ht="15.75">
      <c r="A130" s="34"/>
      <c r="B130" s="43"/>
      <c r="C130" s="36"/>
      <c r="D130" s="55" t="s">
        <v>26</v>
      </c>
      <c r="E130" s="14"/>
      <c r="F130" s="14"/>
      <c r="G130" s="14"/>
      <c r="H130" s="14"/>
      <c r="I130" s="14"/>
      <c r="J130" s="14"/>
      <c r="K130" s="14"/>
      <c r="L130" s="14"/>
      <c r="M130" s="14">
        <v>0.015</v>
      </c>
      <c r="N130" s="14">
        <v>0.12</v>
      </c>
      <c r="O130" s="14"/>
      <c r="P130" s="14">
        <v>0.723</v>
      </c>
      <c r="Q130" s="14">
        <v>0.484</v>
      </c>
      <c r="R130" s="14">
        <v>0.798</v>
      </c>
      <c r="S130" s="14">
        <v>1.095</v>
      </c>
      <c r="T130" s="14">
        <v>0.259</v>
      </c>
      <c r="U130" s="34"/>
      <c r="V130" s="43"/>
      <c r="W130" s="36"/>
      <c r="X130" s="55" t="s">
        <v>233</v>
      </c>
    </row>
    <row r="131" spans="1:24" ht="15.75">
      <c r="A131" s="34"/>
      <c r="B131" s="43"/>
      <c r="C131" s="37"/>
      <c r="D131" s="23" t="s">
        <v>28</v>
      </c>
      <c r="E131" s="14">
        <v>237.07</v>
      </c>
      <c r="F131" s="14">
        <v>235.51</v>
      </c>
      <c r="G131" s="14">
        <v>267.33</v>
      </c>
      <c r="H131" s="14">
        <v>313.428</v>
      </c>
      <c r="I131" s="14">
        <v>325.875</v>
      </c>
      <c r="J131" s="14">
        <v>316.66</v>
      </c>
      <c r="K131" s="14">
        <v>312.9</v>
      </c>
      <c r="L131" s="14">
        <v>267.87</v>
      </c>
      <c r="M131" s="14">
        <v>130</v>
      </c>
      <c r="N131" s="14">
        <v>166.212</v>
      </c>
      <c r="O131" s="14">
        <v>212.722</v>
      </c>
      <c r="P131" s="14">
        <v>182.012</v>
      </c>
      <c r="Q131" s="14">
        <v>174.109</v>
      </c>
      <c r="R131" s="14">
        <v>133.81</v>
      </c>
      <c r="S131" s="14">
        <v>107.242</v>
      </c>
      <c r="T131" s="14">
        <v>129.884</v>
      </c>
      <c r="U131" s="34"/>
      <c r="V131" s="43"/>
      <c r="W131" s="37"/>
      <c r="X131" s="23" t="s">
        <v>234</v>
      </c>
    </row>
    <row r="132" spans="1:24" ht="15.75">
      <c r="A132" s="34"/>
      <c r="B132" s="43"/>
      <c r="C132" s="55" t="s">
        <v>235</v>
      </c>
      <c r="D132" s="12"/>
      <c r="E132" s="14">
        <v>6.045</v>
      </c>
      <c r="F132" s="14">
        <v>8.955</v>
      </c>
      <c r="G132" s="14">
        <v>9.961</v>
      </c>
      <c r="H132" s="14">
        <v>8.96</v>
      </c>
      <c r="I132" s="14">
        <v>7.96</v>
      </c>
      <c r="J132" s="14">
        <v>8.96</v>
      </c>
      <c r="K132" s="14">
        <v>8.96</v>
      </c>
      <c r="L132" s="14">
        <v>10.96</v>
      </c>
      <c r="M132" s="14">
        <v>57</v>
      </c>
      <c r="N132" s="14">
        <v>90.194</v>
      </c>
      <c r="O132" s="14">
        <v>116.655</v>
      </c>
      <c r="P132" s="14">
        <v>118.101</v>
      </c>
      <c r="Q132" s="14">
        <v>109.062</v>
      </c>
      <c r="R132" s="14">
        <v>118.176</v>
      </c>
      <c r="S132" s="14">
        <v>107.365</v>
      </c>
      <c r="T132" s="14">
        <v>107.476</v>
      </c>
      <c r="U132" s="34"/>
      <c r="V132" s="43"/>
      <c r="W132" s="55" t="s">
        <v>236</v>
      </c>
      <c r="X132" s="12"/>
    </row>
    <row r="133" spans="1:24" ht="15.75">
      <c r="A133" s="34"/>
      <c r="B133" s="36"/>
      <c r="C133" s="55" t="s">
        <v>26</v>
      </c>
      <c r="D133" s="12"/>
      <c r="E133" s="14">
        <v>7.15</v>
      </c>
      <c r="F133" s="14">
        <v>6.52</v>
      </c>
      <c r="G133" s="14">
        <v>6.78</v>
      </c>
      <c r="H133" s="14">
        <v>6.78</v>
      </c>
      <c r="I133" s="14">
        <v>6.78</v>
      </c>
      <c r="J133" s="14">
        <v>6.78</v>
      </c>
      <c r="K133" s="14">
        <v>6.905</v>
      </c>
      <c r="L133" s="14">
        <v>9.25</v>
      </c>
      <c r="M133" s="14">
        <v>1.841</v>
      </c>
      <c r="N133" s="14">
        <v>2.001</v>
      </c>
      <c r="O133" s="14">
        <v>1.764</v>
      </c>
      <c r="P133" s="14">
        <v>2.233</v>
      </c>
      <c r="Q133" s="14">
        <v>1.654</v>
      </c>
      <c r="R133" s="14">
        <v>0.969</v>
      </c>
      <c r="S133" s="14">
        <v>1.738</v>
      </c>
      <c r="T133" s="14">
        <v>1.142</v>
      </c>
      <c r="U133" s="34"/>
      <c r="V133" s="36"/>
      <c r="W133" s="55" t="s">
        <v>237</v>
      </c>
      <c r="X133" s="12"/>
    </row>
    <row r="134" spans="1:24" ht="15.75">
      <c r="A134" s="34"/>
      <c r="B134" s="37"/>
      <c r="C134" s="23" t="s">
        <v>28</v>
      </c>
      <c r="D134" s="12"/>
      <c r="E134" s="14"/>
      <c r="F134" s="14"/>
      <c r="G134" s="14"/>
      <c r="H134" s="14"/>
      <c r="I134" s="14"/>
      <c r="J134" s="14"/>
      <c r="K134" s="14"/>
      <c r="L134" s="14"/>
      <c r="M134" s="14">
        <v>27.582</v>
      </c>
      <c r="N134" s="14">
        <v>3.963</v>
      </c>
      <c r="O134" s="14">
        <v>1.418</v>
      </c>
      <c r="P134" s="14">
        <v>0.355</v>
      </c>
      <c r="Q134" s="14">
        <v>0.266</v>
      </c>
      <c r="R134" s="14">
        <v>0.132</v>
      </c>
      <c r="S134" s="14">
        <v>0.131</v>
      </c>
      <c r="T134" s="14">
        <v>0.13</v>
      </c>
      <c r="U134" s="34"/>
      <c r="V134" s="37"/>
      <c r="W134" s="23" t="s">
        <v>238</v>
      </c>
      <c r="X134" s="12"/>
    </row>
    <row r="135" spans="1:24" ht="15.75">
      <c r="A135" s="33"/>
      <c r="B135" s="18" t="s">
        <v>239</v>
      </c>
      <c r="C135" s="18"/>
      <c r="D135" s="18"/>
      <c r="E135" s="20">
        <v>40.025</v>
      </c>
      <c r="F135" s="20">
        <v>39.02</v>
      </c>
      <c r="G135" s="20">
        <v>38.025</v>
      </c>
      <c r="H135" s="20">
        <v>35</v>
      </c>
      <c r="I135" s="20">
        <v>39.5</v>
      </c>
      <c r="J135" s="20">
        <v>36.351</v>
      </c>
      <c r="K135" s="20">
        <v>36.195</v>
      </c>
      <c r="L135" s="20">
        <v>34.2</v>
      </c>
      <c r="M135" s="20">
        <v>34.259</v>
      </c>
      <c r="N135" s="20">
        <v>35.004</v>
      </c>
      <c r="O135" s="20">
        <v>35.871</v>
      </c>
      <c r="P135" s="20">
        <v>35.558</v>
      </c>
      <c r="Q135" s="20">
        <v>34.418</v>
      </c>
      <c r="R135" s="20">
        <v>32.228</v>
      </c>
      <c r="S135" s="20">
        <v>30.948</v>
      </c>
      <c r="T135" s="20">
        <v>33.007</v>
      </c>
      <c r="U135" s="33"/>
      <c r="V135" s="18" t="s">
        <v>240</v>
      </c>
      <c r="W135" s="18"/>
      <c r="X135" s="18"/>
    </row>
    <row r="136" spans="1:24" ht="15.75">
      <c r="A136" s="34"/>
      <c r="B136" s="35"/>
      <c r="C136" s="55" t="s">
        <v>241</v>
      </c>
      <c r="D136" s="12"/>
      <c r="E136" s="14"/>
      <c r="F136" s="14"/>
      <c r="G136" s="14"/>
      <c r="H136" s="14"/>
      <c r="I136" s="14"/>
      <c r="J136" s="14"/>
      <c r="K136" s="14"/>
      <c r="L136" s="14"/>
      <c r="M136" s="14">
        <v>34</v>
      </c>
      <c r="N136" s="14">
        <v>30.724</v>
      </c>
      <c r="O136" s="14">
        <v>31.498</v>
      </c>
      <c r="P136" s="14">
        <v>32.275</v>
      </c>
      <c r="Q136" s="14">
        <v>31.396</v>
      </c>
      <c r="R136" s="14">
        <v>30.642</v>
      </c>
      <c r="S136" s="14">
        <v>29.859</v>
      </c>
      <c r="T136" s="14">
        <v>31.835</v>
      </c>
      <c r="U136" s="34"/>
      <c r="V136" s="35"/>
      <c r="W136" s="55" t="s">
        <v>242</v>
      </c>
      <c r="X136" s="12"/>
    </row>
    <row r="137" spans="1:24" ht="15.75">
      <c r="A137" s="34"/>
      <c r="B137" s="36"/>
      <c r="C137" s="55" t="s">
        <v>243</v>
      </c>
      <c r="D137" s="12"/>
      <c r="E137" s="14"/>
      <c r="F137" s="14"/>
      <c r="G137" s="14"/>
      <c r="H137" s="14"/>
      <c r="I137" s="14"/>
      <c r="J137" s="14"/>
      <c r="K137" s="14"/>
      <c r="L137" s="14"/>
      <c r="M137" s="14"/>
      <c r="N137" s="14">
        <v>2.601</v>
      </c>
      <c r="O137" s="14">
        <v>3.561</v>
      </c>
      <c r="P137" s="14">
        <v>2.601</v>
      </c>
      <c r="Q137" s="14">
        <v>2.108</v>
      </c>
      <c r="R137" s="14">
        <v>0.739</v>
      </c>
      <c r="S137" s="14">
        <v>0.28700000000000003</v>
      </c>
      <c r="T137" s="14">
        <v>0.22</v>
      </c>
      <c r="U137" s="34"/>
      <c r="V137" s="36"/>
      <c r="W137" s="55" t="s">
        <v>244</v>
      </c>
      <c r="X137" s="12"/>
    </row>
    <row r="138" spans="1:24" ht="15.75">
      <c r="A138" s="34"/>
      <c r="B138" s="36"/>
      <c r="C138" s="28" t="s">
        <v>26</v>
      </c>
      <c r="D138" s="27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>
        <v>0.234</v>
      </c>
      <c r="P138" s="26">
        <v>0.124</v>
      </c>
      <c r="Q138" s="26">
        <v>0.228</v>
      </c>
      <c r="R138" s="26">
        <v>0.10200000000000001</v>
      </c>
      <c r="S138" s="14">
        <v>0.128</v>
      </c>
      <c r="T138" s="14">
        <v>0.002</v>
      </c>
      <c r="U138" s="34"/>
      <c r="V138" s="36"/>
      <c r="W138" s="28" t="s">
        <v>245</v>
      </c>
      <c r="X138" s="27"/>
    </row>
    <row r="139" spans="1:24" ht="15.75">
      <c r="A139" s="34"/>
      <c r="B139" s="37"/>
      <c r="C139" s="23" t="s">
        <v>28</v>
      </c>
      <c r="D139" s="27"/>
      <c r="E139" s="26">
        <v>40.025</v>
      </c>
      <c r="F139" s="26">
        <v>39.02</v>
      </c>
      <c r="G139" s="26">
        <v>38.025</v>
      </c>
      <c r="H139" s="26">
        <v>35</v>
      </c>
      <c r="I139" s="26">
        <v>39.5</v>
      </c>
      <c r="J139" s="26">
        <v>36.351</v>
      </c>
      <c r="K139" s="26">
        <v>36.195</v>
      </c>
      <c r="L139" s="26">
        <v>34.2</v>
      </c>
      <c r="M139" s="26">
        <v>0.259</v>
      </c>
      <c r="N139" s="26">
        <v>1.679</v>
      </c>
      <c r="O139" s="26">
        <v>0.578</v>
      </c>
      <c r="P139" s="26">
        <v>0.558</v>
      </c>
      <c r="Q139" s="26">
        <v>0.686</v>
      </c>
      <c r="R139" s="26">
        <v>0.746</v>
      </c>
      <c r="S139" s="14">
        <v>0.675</v>
      </c>
      <c r="T139" s="14">
        <v>0.9510000000000001</v>
      </c>
      <c r="U139" s="34"/>
      <c r="V139" s="37"/>
      <c r="W139" s="23" t="s">
        <v>246</v>
      </c>
      <c r="X139" s="27"/>
    </row>
    <row r="140" spans="1:24" ht="15.75">
      <c r="A140" s="38"/>
      <c r="B140" s="29" t="s">
        <v>28</v>
      </c>
      <c r="C140" s="56"/>
      <c r="D140" s="39"/>
      <c r="E140" s="40"/>
      <c r="F140" s="40"/>
      <c r="G140" s="40"/>
      <c r="H140" s="40"/>
      <c r="I140" s="40"/>
      <c r="J140" s="40"/>
      <c r="K140" s="40"/>
      <c r="L140" s="40"/>
      <c r="M140" s="40"/>
      <c r="N140" s="40">
        <v>5.783</v>
      </c>
      <c r="O140" s="40">
        <v>0.996</v>
      </c>
      <c r="P140" s="40">
        <v>1.271</v>
      </c>
      <c r="Q140" s="40">
        <v>0.607</v>
      </c>
      <c r="R140" s="40">
        <v>0.9480000000000001</v>
      </c>
      <c r="S140" s="14">
        <v>0.497</v>
      </c>
      <c r="T140" s="14">
        <v>0.717</v>
      </c>
      <c r="U140" s="38"/>
      <c r="V140" s="29" t="s">
        <v>247</v>
      </c>
      <c r="W140" s="56"/>
      <c r="X140" s="39"/>
    </row>
    <row r="141" spans="1:24" ht="15.75">
      <c r="A141" s="3" t="s">
        <v>248</v>
      </c>
      <c r="B141" s="3"/>
      <c r="C141" s="3"/>
      <c r="D141" s="3"/>
      <c r="E141" s="54">
        <v>20.228</v>
      </c>
      <c r="F141" s="54">
        <v>25.987</v>
      </c>
      <c r="G141" s="54">
        <v>22.931</v>
      </c>
      <c r="H141" s="54">
        <v>45.031</v>
      </c>
      <c r="I141" s="54">
        <v>50.519</v>
      </c>
      <c r="J141" s="54">
        <v>57.698</v>
      </c>
      <c r="K141" s="54">
        <v>58.089</v>
      </c>
      <c r="L141" s="54">
        <v>52.818</v>
      </c>
      <c r="M141" s="54">
        <v>45.555</v>
      </c>
      <c r="N141" s="54">
        <v>50.154</v>
      </c>
      <c r="O141" s="54">
        <v>35.079</v>
      </c>
      <c r="P141" s="54">
        <v>36.57</v>
      </c>
      <c r="Q141" s="54">
        <v>37.442</v>
      </c>
      <c r="R141" s="54">
        <v>31.175</v>
      </c>
      <c r="S141" s="54">
        <v>28.459</v>
      </c>
      <c r="T141" s="54">
        <v>27.425</v>
      </c>
      <c r="U141" s="3" t="s">
        <v>249</v>
      </c>
      <c r="V141" s="3"/>
      <c r="W141" s="3"/>
      <c r="X141" s="3"/>
    </row>
    <row r="142" spans="1:24" ht="15.75">
      <c r="A142" s="41"/>
      <c r="B142" s="7" t="s">
        <v>250</v>
      </c>
      <c r="C142" s="7"/>
      <c r="D142" s="7"/>
      <c r="E142" s="9">
        <v>13.29</v>
      </c>
      <c r="F142" s="9">
        <v>18.772</v>
      </c>
      <c r="G142" s="9">
        <v>8.757</v>
      </c>
      <c r="H142" s="9">
        <v>13.635</v>
      </c>
      <c r="I142" s="9">
        <v>21.433</v>
      </c>
      <c r="J142" s="9">
        <v>26.095</v>
      </c>
      <c r="K142" s="9">
        <v>26.575</v>
      </c>
      <c r="L142" s="9">
        <v>29.739</v>
      </c>
      <c r="M142" s="9">
        <v>23.331</v>
      </c>
      <c r="N142" s="9">
        <v>26.26</v>
      </c>
      <c r="O142" s="9">
        <v>19.898</v>
      </c>
      <c r="P142" s="9">
        <v>21.062</v>
      </c>
      <c r="Q142" s="9">
        <v>21.437</v>
      </c>
      <c r="R142" s="9">
        <v>19.514</v>
      </c>
      <c r="S142" s="9">
        <v>14.669</v>
      </c>
      <c r="T142" s="9">
        <v>15.38</v>
      </c>
      <c r="U142" s="41"/>
      <c r="V142" s="7" t="s">
        <v>251</v>
      </c>
      <c r="W142" s="7"/>
      <c r="X142" s="7"/>
    </row>
    <row r="143" spans="1:24" ht="15.75">
      <c r="A143" s="34"/>
      <c r="B143" s="35"/>
      <c r="C143" s="55" t="s">
        <v>252</v>
      </c>
      <c r="D143" s="12"/>
      <c r="E143" s="14">
        <v>12.689</v>
      </c>
      <c r="F143" s="14">
        <v>14.689</v>
      </c>
      <c r="G143" s="14">
        <v>1.866</v>
      </c>
      <c r="H143" s="14">
        <v>5.96</v>
      </c>
      <c r="I143" s="14">
        <v>13.081</v>
      </c>
      <c r="J143" s="14">
        <v>13.052</v>
      </c>
      <c r="K143" s="14">
        <v>16.406</v>
      </c>
      <c r="L143" s="14">
        <v>14.679</v>
      </c>
      <c r="M143" s="14">
        <v>9.236</v>
      </c>
      <c r="N143" s="14">
        <v>8.126</v>
      </c>
      <c r="O143" s="14">
        <v>7.268</v>
      </c>
      <c r="P143" s="14">
        <v>10.721</v>
      </c>
      <c r="Q143" s="14">
        <v>9.901</v>
      </c>
      <c r="R143" s="14">
        <v>10.353</v>
      </c>
      <c r="S143" s="14">
        <v>7.389</v>
      </c>
      <c r="T143" s="14">
        <v>7.539</v>
      </c>
      <c r="U143" s="34"/>
      <c r="V143" s="35"/>
      <c r="W143" s="55" t="s">
        <v>253</v>
      </c>
      <c r="X143" s="12"/>
    </row>
    <row r="144" spans="1:24" ht="15.75">
      <c r="A144" s="34"/>
      <c r="B144" s="36"/>
      <c r="C144" s="55" t="s">
        <v>254</v>
      </c>
      <c r="D144" s="12"/>
      <c r="E144" s="14">
        <v>0.601</v>
      </c>
      <c r="F144" s="14">
        <v>3.27</v>
      </c>
      <c r="G144" s="14">
        <v>4.088</v>
      </c>
      <c r="H144" s="14">
        <v>3.907</v>
      </c>
      <c r="I144" s="14">
        <v>4.097</v>
      </c>
      <c r="J144" s="14">
        <v>5.8469999999999995</v>
      </c>
      <c r="K144" s="14">
        <v>6.08</v>
      </c>
      <c r="L144" s="14">
        <v>7.535</v>
      </c>
      <c r="M144" s="14">
        <v>5.914</v>
      </c>
      <c r="N144" s="14">
        <v>4.529</v>
      </c>
      <c r="O144" s="14">
        <v>4.447</v>
      </c>
      <c r="P144" s="14">
        <v>5.458</v>
      </c>
      <c r="Q144" s="14">
        <v>7.313</v>
      </c>
      <c r="R144" s="14">
        <v>3.922</v>
      </c>
      <c r="S144" s="14">
        <v>4.053</v>
      </c>
      <c r="T144" s="14">
        <v>4.391</v>
      </c>
      <c r="U144" s="34"/>
      <c r="V144" s="36"/>
      <c r="W144" s="55" t="s">
        <v>255</v>
      </c>
      <c r="X144" s="12"/>
    </row>
    <row r="145" spans="1:24" ht="15.75">
      <c r="A145" s="34"/>
      <c r="B145" s="36"/>
      <c r="C145" s="55" t="s">
        <v>256</v>
      </c>
      <c r="D145" s="12"/>
      <c r="E145" s="14"/>
      <c r="F145" s="14"/>
      <c r="G145" s="14"/>
      <c r="H145" s="14">
        <v>1.016</v>
      </c>
      <c r="I145" s="14">
        <v>0.83</v>
      </c>
      <c r="J145" s="14">
        <v>1.61</v>
      </c>
      <c r="K145" s="14">
        <v>1.13</v>
      </c>
      <c r="L145" s="14">
        <v>0.63</v>
      </c>
      <c r="M145" s="14">
        <v>0.4</v>
      </c>
      <c r="N145" s="14">
        <v>0.4</v>
      </c>
      <c r="O145" s="14">
        <v>0.4</v>
      </c>
      <c r="P145" s="14">
        <v>2.178</v>
      </c>
      <c r="Q145" s="14">
        <v>1.8780000000000001</v>
      </c>
      <c r="R145" s="14">
        <v>3.351</v>
      </c>
      <c r="S145" s="14">
        <v>1.034</v>
      </c>
      <c r="T145" s="14">
        <v>2.02</v>
      </c>
      <c r="U145" s="34"/>
      <c r="V145" s="36"/>
      <c r="W145" s="55" t="s">
        <v>257</v>
      </c>
      <c r="X145" s="12"/>
    </row>
    <row r="146" spans="1:24" ht="15.75">
      <c r="A146" s="34"/>
      <c r="B146" s="36"/>
      <c r="C146" s="55" t="s">
        <v>258</v>
      </c>
      <c r="D146" s="12"/>
      <c r="E146" s="14"/>
      <c r="F146" s="14"/>
      <c r="G146" s="14"/>
      <c r="H146" s="14">
        <v>1.183</v>
      </c>
      <c r="I146" s="14">
        <v>0.278</v>
      </c>
      <c r="J146" s="14">
        <v>2.431</v>
      </c>
      <c r="K146" s="14">
        <v>1.9580000000000002</v>
      </c>
      <c r="L146" s="14">
        <v>3.532</v>
      </c>
      <c r="M146" s="14">
        <v>2</v>
      </c>
      <c r="N146" s="14">
        <v>0.246</v>
      </c>
      <c r="O146" s="14">
        <v>0.064</v>
      </c>
      <c r="P146" s="14">
        <v>0.376</v>
      </c>
      <c r="Q146" s="14">
        <v>0.29</v>
      </c>
      <c r="R146" s="14">
        <v>0.786</v>
      </c>
      <c r="S146" s="14">
        <v>0.555</v>
      </c>
      <c r="T146" s="14">
        <v>0.17300000000000001</v>
      </c>
      <c r="U146" s="34"/>
      <c r="V146" s="36"/>
      <c r="W146" s="55" t="s">
        <v>259</v>
      </c>
      <c r="X146" s="12"/>
    </row>
    <row r="147" spans="1:24" ht="15.75">
      <c r="A147" s="34"/>
      <c r="B147" s="36"/>
      <c r="C147" s="55" t="s">
        <v>260</v>
      </c>
      <c r="D147" s="12"/>
      <c r="E147" s="14"/>
      <c r="F147" s="14">
        <v>0.8130000000000001</v>
      </c>
      <c r="G147" s="14">
        <v>2.803</v>
      </c>
      <c r="H147" s="14">
        <v>1.569</v>
      </c>
      <c r="I147" s="14">
        <v>3.147</v>
      </c>
      <c r="J147" s="14">
        <v>3.155</v>
      </c>
      <c r="K147" s="14">
        <v>1</v>
      </c>
      <c r="L147" s="14">
        <v>3.363</v>
      </c>
      <c r="M147" s="14"/>
      <c r="N147" s="14">
        <v>0.709</v>
      </c>
      <c r="O147" s="14">
        <v>0.23600000000000002</v>
      </c>
      <c r="P147" s="14">
        <v>1.123</v>
      </c>
      <c r="Q147" s="14">
        <v>0.855</v>
      </c>
      <c r="R147" s="14">
        <v>0.845</v>
      </c>
      <c r="S147" s="14">
        <v>0.965</v>
      </c>
      <c r="T147" s="14">
        <v>1.043</v>
      </c>
      <c r="U147" s="34"/>
      <c r="V147" s="36"/>
      <c r="W147" s="55" t="s">
        <v>261</v>
      </c>
      <c r="X147" s="12"/>
    </row>
    <row r="148" spans="1:24" ht="15.75">
      <c r="A148" s="34"/>
      <c r="B148" s="37"/>
      <c r="C148" s="23" t="s">
        <v>28</v>
      </c>
      <c r="D148" s="12"/>
      <c r="E148" s="14"/>
      <c r="F148" s="14"/>
      <c r="G148" s="14"/>
      <c r="H148" s="14"/>
      <c r="I148" s="14"/>
      <c r="J148" s="14"/>
      <c r="K148" s="14">
        <v>0.001</v>
      </c>
      <c r="L148" s="14"/>
      <c r="M148" s="14">
        <v>5.781</v>
      </c>
      <c r="N148" s="14">
        <v>12.25</v>
      </c>
      <c r="O148" s="14">
        <v>7.483</v>
      </c>
      <c r="P148" s="14">
        <v>1.206</v>
      </c>
      <c r="Q148" s="14">
        <v>1.2</v>
      </c>
      <c r="R148" s="14">
        <v>0.258</v>
      </c>
      <c r="S148" s="14">
        <v>0.673</v>
      </c>
      <c r="T148" s="14">
        <v>0.213</v>
      </c>
      <c r="U148" s="34"/>
      <c r="V148" s="37"/>
      <c r="W148" s="23" t="s">
        <v>262</v>
      </c>
      <c r="X148" s="12"/>
    </row>
    <row r="149" spans="1:24" ht="15.75">
      <c r="A149" s="33"/>
      <c r="B149" s="18" t="s">
        <v>263</v>
      </c>
      <c r="C149" s="18"/>
      <c r="D149" s="18"/>
      <c r="E149" s="20">
        <v>6.938</v>
      </c>
      <c r="F149" s="20">
        <v>7.215</v>
      </c>
      <c r="G149" s="20">
        <v>14.174</v>
      </c>
      <c r="H149" s="20">
        <v>31.396</v>
      </c>
      <c r="I149" s="20">
        <v>29.086</v>
      </c>
      <c r="J149" s="20">
        <v>31.603</v>
      </c>
      <c r="K149" s="20">
        <v>31.514</v>
      </c>
      <c r="L149" s="20">
        <v>23.079</v>
      </c>
      <c r="M149" s="20">
        <v>22.171</v>
      </c>
      <c r="N149" s="20">
        <v>23.823</v>
      </c>
      <c r="O149" s="20">
        <v>15.162</v>
      </c>
      <c r="P149" s="20">
        <v>14.179</v>
      </c>
      <c r="Q149" s="20">
        <v>14.676</v>
      </c>
      <c r="R149" s="20">
        <v>10.425</v>
      </c>
      <c r="S149" s="20">
        <v>12.644</v>
      </c>
      <c r="T149" s="20">
        <v>11.02</v>
      </c>
      <c r="U149" s="33"/>
      <c r="V149" s="18" t="s">
        <v>264</v>
      </c>
      <c r="W149" s="18"/>
      <c r="X149" s="18"/>
    </row>
    <row r="150" spans="1:24" ht="15.75">
      <c r="A150" s="34"/>
      <c r="B150" s="35"/>
      <c r="C150" s="55" t="s">
        <v>265</v>
      </c>
      <c r="D150" s="12"/>
      <c r="E150" s="14">
        <v>5.661</v>
      </c>
      <c r="F150" s="14">
        <v>5.954</v>
      </c>
      <c r="G150" s="14">
        <v>8.305</v>
      </c>
      <c r="H150" s="14">
        <v>9.222</v>
      </c>
      <c r="I150" s="14">
        <v>9.211</v>
      </c>
      <c r="J150" s="14">
        <v>9.625</v>
      </c>
      <c r="K150" s="14">
        <v>6.291</v>
      </c>
      <c r="L150" s="14">
        <v>4.7940000000000005</v>
      </c>
      <c r="M150" s="14">
        <v>3.292</v>
      </c>
      <c r="N150" s="14">
        <v>2.488</v>
      </c>
      <c r="O150" s="14">
        <v>1.892</v>
      </c>
      <c r="P150" s="14">
        <v>3.605</v>
      </c>
      <c r="Q150" s="14">
        <v>3.286</v>
      </c>
      <c r="R150" s="14">
        <v>2.987</v>
      </c>
      <c r="S150" s="14">
        <v>3.045</v>
      </c>
      <c r="T150" s="14">
        <v>3.123</v>
      </c>
      <c r="U150" s="34"/>
      <c r="V150" s="35"/>
      <c r="W150" s="55" t="s">
        <v>266</v>
      </c>
      <c r="X150" s="12"/>
    </row>
    <row r="151" spans="1:24" ht="15.75">
      <c r="A151" s="34"/>
      <c r="B151" s="36"/>
      <c r="C151" s="57" t="s">
        <v>267</v>
      </c>
      <c r="D151" s="12"/>
      <c r="E151" s="14">
        <v>1.2770000000000001</v>
      </c>
      <c r="F151" s="14">
        <v>1.2610000000000001</v>
      </c>
      <c r="G151" s="14">
        <v>4.869</v>
      </c>
      <c r="H151" s="14">
        <v>17.263</v>
      </c>
      <c r="I151" s="14">
        <v>18.192</v>
      </c>
      <c r="J151" s="14">
        <v>17.344</v>
      </c>
      <c r="K151" s="14">
        <v>20.22</v>
      </c>
      <c r="L151" s="14">
        <v>13.213</v>
      </c>
      <c r="M151" s="14">
        <v>9.723</v>
      </c>
      <c r="N151" s="14">
        <v>6.323</v>
      </c>
      <c r="O151" s="14">
        <v>7.066</v>
      </c>
      <c r="P151" s="14">
        <v>8.792</v>
      </c>
      <c r="Q151" s="14">
        <v>9.789</v>
      </c>
      <c r="R151" s="14">
        <v>5.834</v>
      </c>
      <c r="S151" s="14">
        <v>7.835</v>
      </c>
      <c r="T151" s="14">
        <v>5.967</v>
      </c>
      <c r="U151" s="34"/>
      <c r="V151" s="36"/>
      <c r="W151" s="57" t="s">
        <v>268</v>
      </c>
      <c r="X151" s="12"/>
    </row>
    <row r="152" spans="1:24" ht="15.75">
      <c r="A152" s="34"/>
      <c r="B152" s="36"/>
      <c r="C152" s="58" t="s">
        <v>269</v>
      </c>
      <c r="D152" s="27"/>
      <c r="E152" s="26"/>
      <c r="F152" s="26"/>
      <c r="G152" s="26">
        <v>1</v>
      </c>
      <c r="H152" s="26">
        <v>4.91</v>
      </c>
      <c r="I152" s="26">
        <v>1.682</v>
      </c>
      <c r="J152" s="26">
        <v>4.634</v>
      </c>
      <c r="K152" s="26">
        <v>5.002</v>
      </c>
      <c r="L152" s="26">
        <v>5.072</v>
      </c>
      <c r="M152" s="26">
        <v>1.42</v>
      </c>
      <c r="N152" s="26">
        <v>0.62</v>
      </c>
      <c r="O152" s="26">
        <v>0.248</v>
      </c>
      <c r="P152" s="26">
        <v>0.737</v>
      </c>
      <c r="Q152" s="26">
        <v>0.524</v>
      </c>
      <c r="R152" s="26">
        <v>0.543</v>
      </c>
      <c r="S152" s="14">
        <v>0.642</v>
      </c>
      <c r="T152" s="14">
        <v>1.025</v>
      </c>
      <c r="U152" s="34"/>
      <c r="V152" s="36"/>
      <c r="W152" s="58" t="s">
        <v>270</v>
      </c>
      <c r="X152" s="27"/>
    </row>
    <row r="153" spans="1:24" ht="15.75">
      <c r="A153" s="34"/>
      <c r="B153" s="37"/>
      <c r="C153" s="58" t="s">
        <v>28</v>
      </c>
      <c r="D153" s="27"/>
      <c r="E153" s="26"/>
      <c r="F153" s="26"/>
      <c r="G153" s="26"/>
      <c r="H153" s="26">
        <v>0.001</v>
      </c>
      <c r="I153" s="26">
        <v>0.001</v>
      </c>
      <c r="J153" s="26"/>
      <c r="K153" s="26">
        <v>0.001</v>
      </c>
      <c r="L153" s="26"/>
      <c r="M153" s="26">
        <v>7.736</v>
      </c>
      <c r="N153" s="26">
        <v>14.392</v>
      </c>
      <c r="O153" s="26">
        <v>5.956</v>
      </c>
      <c r="P153" s="26">
        <v>1.045</v>
      </c>
      <c r="Q153" s="26">
        <v>1.077</v>
      </c>
      <c r="R153" s="26">
        <v>1.062</v>
      </c>
      <c r="S153" s="14">
        <v>1.1219999999999999</v>
      </c>
      <c r="T153" s="14">
        <v>0.906</v>
      </c>
      <c r="U153" s="34"/>
      <c r="V153" s="37"/>
      <c r="W153" s="58" t="s">
        <v>271</v>
      </c>
      <c r="X153" s="27"/>
    </row>
    <row r="154" spans="1:24" ht="15.75">
      <c r="A154" s="38"/>
      <c r="B154" s="29" t="s">
        <v>28</v>
      </c>
      <c r="C154" s="59"/>
      <c r="D154" s="39"/>
      <c r="E154" s="40"/>
      <c r="F154" s="40"/>
      <c r="G154" s="40"/>
      <c r="H154" s="40"/>
      <c r="I154" s="40"/>
      <c r="J154" s="40"/>
      <c r="K154" s="40"/>
      <c r="L154" s="40"/>
      <c r="M154" s="40">
        <v>0.053</v>
      </c>
      <c r="N154" s="40">
        <v>0.07100000000000001</v>
      </c>
      <c r="O154" s="40">
        <v>0.019</v>
      </c>
      <c r="P154" s="40">
        <v>1.329</v>
      </c>
      <c r="Q154" s="40">
        <v>1.329</v>
      </c>
      <c r="R154" s="40">
        <v>1.236</v>
      </c>
      <c r="S154" s="14">
        <v>1.146</v>
      </c>
      <c r="T154" s="14">
        <v>1.024</v>
      </c>
      <c r="U154" s="38"/>
      <c r="V154" s="29" t="s">
        <v>272</v>
      </c>
      <c r="W154" s="59"/>
      <c r="X154" s="39"/>
    </row>
    <row r="155" spans="1:24" ht="15.75">
      <c r="A155" s="3" t="s">
        <v>273</v>
      </c>
      <c r="B155" s="3"/>
      <c r="C155" s="3"/>
      <c r="D155" s="3"/>
      <c r="E155" s="54">
        <v>0.784</v>
      </c>
      <c r="F155" s="54">
        <v>3.134</v>
      </c>
      <c r="G155" s="54">
        <v>4.203</v>
      </c>
      <c r="H155" s="54">
        <v>2.344</v>
      </c>
      <c r="I155" s="54">
        <v>2.8</v>
      </c>
      <c r="J155" s="54">
        <v>11.878</v>
      </c>
      <c r="K155" s="54">
        <v>24.969</v>
      </c>
      <c r="L155" s="54">
        <v>32.478</v>
      </c>
      <c r="M155" s="54">
        <v>21.59</v>
      </c>
      <c r="N155" s="54">
        <v>21.826</v>
      </c>
      <c r="O155" s="54">
        <v>22.066</v>
      </c>
      <c r="P155" s="54">
        <v>22.019</v>
      </c>
      <c r="Q155" s="54">
        <v>34.324</v>
      </c>
      <c r="R155" s="54">
        <v>36.11</v>
      </c>
      <c r="S155" s="54">
        <v>26.432</v>
      </c>
      <c r="T155" s="54">
        <v>31.808</v>
      </c>
      <c r="U155" s="3" t="s">
        <v>274</v>
      </c>
      <c r="V155" s="3"/>
      <c r="W155" s="3"/>
      <c r="X155" s="3"/>
    </row>
    <row r="156" spans="1:24" ht="15.75">
      <c r="A156" s="33"/>
      <c r="B156" s="7" t="s">
        <v>275</v>
      </c>
      <c r="C156" s="7"/>
      <c r="D156" s="7"/>
      <c r="E156" s="9"/>
      <c r="F156" s="9"/>
      <c r="G156" s="9"/>
      <c r="H156" s="9">
        <v>0.325</v>
      </c>
      <c r="I156" s="9"/>
      <c r="J156" s="9">
        <v>0.079</v>
      </c>
      <c r="K156" s="9"/>
      <c r="L156" s="9">
        <v>1.6640000000000001</v>
      </c>
      <c r="M156" s="9">
        <v>3.061</v>
      </c>
      <c r="N156" s="9">
        <v>1.82</v>
      </c>
      <c r="O156" s="9">
        <v>1.365</v>
      </c>
      <c r="P156" s="9">
        <v>1.193</v>
      </c>
      <c r="Q156" s="9">
        <v>1.33</v>
      </c>
      <c r="R156" s="9">
        <v>1.919</v>
      </c>
      <c r="S156" s="9">
        <v>1.25</v>
      </c>
      <c r="T156" s="9">
        <v>0.79</v>
      </c>
      <c r="U156" s="33"/>
      <c r="V156" s="7" t="s">
        <v>276</v>
      </c>
      <c r="W156" s="7"/>
      <c r="X156" s="7"/>
    </row>
    <row r="157" spans="1:24" ht="15.75">
      <c r="A157" s="34"/>
      <c r="B157" s="35"/>
      <c r="C157" s="60" t="s">
        <v>277</v>
      </c>
      <c r="D157" s="12"/>
      <c r="E157" s="14"/>
      <c r="F157" s="14"/>
      <c r="G157" s="14"/>
      <c r="H157" s="14"/>
      <c r="I157" s="14"/>
      <c r="J157" s="14"/>
      <c r="K157" s="14"/>
      <c r="L157" s="14"/>
      <c r="M157" s="14">
        <v>1.6480000000000001</v>
      </c>
      <c r="N157" s="14">
        <v>1.197</v>
      </c>
      <c r="O157" s="14">
        <v>0.8280000000000001</v>
      </c>
      <c r="P157" s="14">
        <v>1.066</v>
      </c>
      <c r="Q157" s="14">
        <v>0.9540000000000001</v>
      </c>
      <c r="R157" s="14">
        <v>0.759</v>
      </c>
      <c r="S157" s="14">
        <v>0.304</v>
      </c>
      <c r="T157" s="14">
        <v>0.357</v>
      </c>
      <c r="U157" s="34"/>
      <c r="V157" s="35"/>
      <c r="W157" s="60" t="s">
        <v>278</v>
      </c>
      <c r="X157" s="12"/>
    </row>
    <row r="158" spans="1:24" ht="15.75">
      <c r="A158" s="34"/>
      <c r="B158" s="36"/>
      <c r="C158" s="60" t="s">
        <v>279</v>
      </c>
      <c r="D158" s="12"/>
      <c r="E158" s="14"/>
      <c r="F158" s="14"/>
      <c r="G158" s="14"/>
      <c r="H158" s="14"/>
      <c r="I158" s="14"/>
      <c r="J158" s="14"/>
      <c r="K158" s="14"/>
      <c r="L158" s="14"/>
      <c r="M158" s="14">
        <v>0.2</v>
      </c>
      <c r="N158" s="14">
        <v>0.098</v>
      </c>
      <c r="O158" s="14">
        <v>0.097</v>
      </c>
      <c r="P158" s="14">
        <v>0.015</v>
      </c>
      <c r="Q158" s="14">
        <v>0.341</v>
      </c>
      <c r="R158" s="14">
        <v>0.443</v>
      </c>
      <c r="S158" s="14">
        <v>0.098</v>
      </c>
      <c r="T158" s="14">
        <v>0.336</v>
      </c>
      <c r="U158" s="34"/>
      <c r="V158" s="36"/>
      <c r="W158" s="60" t="s">
        <v>280</v>
      </c>
      <c r="X158" s="12"/>
    </row>
    <row r="159" spans="1:24" ht="15.75">
      <c r="A159" s="34"/>
      <c r="B159" s="36"/>
      <c r="C159" s="60" t="s">
        <v>26</v>
      </c>
      <c r="D159" s="12"/>
      <c r="E159" s="48"/>
      <c r="F159" s="48"/>
      <c r="G159" s="48"/>
      <c r="H159" s="48"/>
      <c r="I159" s="48"/>
      <c r="J159" s="48"/>
      <c r="K159" s="48"/>
      <c r="L159" s="48"/>
      <c r="M159" s="48"/>
      <c r="N159" s="48">
        <v>0.10400000000000001</v>
      </c>
      <c r="O159" s="48">
        <v>0.026000000000000002</v>
      </c>
      <c r="P159" s="48">
        <v>0.112</v>
      </c>
      <c r="Q159" s="48">
        <v>0.023</v>
      </c>
      <c r="R159" s="48">
        <v>0.679</v>
      </c>
      <c r="S159" s="14">
        <v>0.8130000000000001</v>
      </c>
      <c r="T159" s="14">
        <v>0.066</v>
      </c>
      <c r="U159" s="34"/>
      <c r="V159" s="36"/>
      <c r="W159" s="60" t="s">
        <v>281</v>
      </c>
      <c r="X159" s="12"/>
    </row>
    <row r="160" spans="1:24" ht="15.75">
      <c r="A160" s="34"/>
      <c r="B160" s="37"/>
      <c r="C160" s="23" t="s">
        <v>28</v>
      </c>
      <c r="D160" s="12"/>
      <c r="E160" s="48"/>
      <c r="F160" s="48"/>
      <c r="G160" s="48"/>
      <c r="H160" s="48">
        <v>0.325</v>
      </c>
      <c r="I160" s="48"/>
      <c r="J160" s="48">
        <v>0.079</v>
      </c>
      <c r="K160" s="48"/>
      <c r="L160" s="48">
        <v>1.6640000000000001</v>
      </c>
      <c r="M160" s="48">
        <v>1.213</v>
      </c>
      <c r="N160" s="48">
        <v>0.421</v>
      </c>
      <c r="O160" s="48">
        <v>0.41400000000000003</v>
      </c>
      <c r="P160" s="48"/>
      <c r="Q160" s="48">
        <v>0.013000000000000001</v>
      </c>
      <c r="R160" s="48">
        <v>0.037</v>
      </c>
      <c r="S160" s="14">
        <v>0.035</v>
      </c>
      <c r="T160" s="14">
        <v>0.031</v>
      </c>
      <c r="U160" s="34"/>
      <c r="V160" s="37"/>
      <c r="W160" s="23" t="s">
        <v>282</v>
      </c>
      <c r="X160" s="12"/>
    </row>
    <row r="161" spans="1:24" ht="15.75">
      <c r="A161" s="33"/>
      <c r="B161" s="18" t="s">
        <v>283</v>
      </c>
      <c r="C161" s="18"/>
      <c r="D161" s="18"/>
      <c r="E161" s="49">
        <v>0.49</v>
      </c>
      <c r="F161" s="49">
        <v>0.708</v>
      </c>
      <c r="G161" s="49">
        <v>0.451</v>
      </c>
      <c r="H161" s="49">
        <v>0.315</v>
      </c>
      <c r="I161" s="49">
        <v>0.5</v>
      </c>
      <c r="J161" s="49">
        <v>1.595</v>
      </c>
      <c r="K161" s="49">
        <v>2.775</v>
      </c>
      <c r="L161" s="49">
        <v>3.952</v>
      </c>
      <c r="M161" s="49">
        <v>2.038</v>
      </c>
      <c r="N161" s="49">
        <v>6.228</v>
      </c>
      <c r="O161" s="49">
        <v>3.7359999999999998</v>
      </c>
      <c r="P161" s="49">
        <v>6.346</v>
      </c>
      <c r="Q161" s="49">
        <v>12.807</v>
      </c>
      <c r="R161" s="49">
        <v>12.312</v>
      </c>
      <c r="S161" s="49">
        <v>5.23</v>
      </c>
      <c r="T161" s="49">
        <v>6.953</v>
      </c>
      <c r="U161" s="33"/>
      <c r="V161" s="18" t="s">
        <v>284</v>
      </c>
      <c r="W161" s="18"/>
      <c r="X161" s="18"/>
    </row>
    <row r="162" spans="1:24" ht="15.75">
      <c r="A162" s="34"/>
      <c r="B162" s="35"/>
      <c r="C162" s="55" t="s">
        <v>285</v>
      </c>
      <c r="D162" s="12"/>
      <c r="E162" s="48"/>
      <c r="F162" s="48"/>
      <c r="G162" s="48"/>
      <c r="H162" s="48"/>
      <c r="I162" s="48"/>
      <c r="J162" s="48"/>
      <c r="K162" s="48"/>
      <c r="L162" s="48"/>
      <c r="M162" s="48">
        <v>1.023</v>
      </c>
      <c r="N162" s="48">
        <v>3.258</v>
      </c>
      <c r="O162" s="48">
        <v>2.841</v>
      </c>
      <c r="P162" s="48">
        <v>3.577</v>
      </c>
      <c r="Q162" s="48">
        <v>4.406</v>
      </c>
      <c r="R162" s="48">
        <v>3.792</v>
      </c>
      <c r="S162" s="48">
        <v>3.5380000000000003</v>
      </c>
      <c r="T162" s="48">
        <v>3.151</v>
      </c>
      <c r="U162" s="34"/>
      <c r="V162" s="35"/>
      <c r="W162" s="55" t="s">
        <v>286</v>
      </c>
      <c r="X162" s="12"/>
    </row>
    <row r="163" spans="1:24" ht="54.75">
      <c r="A163" s="34"/>
      <c r="B163" s="36"/>
      <c r="C163" s="35"/>
      <c r="D163" s="61" t="s">
        <v>287</v>
      </c>
      <c r="E163" s="48"/>
      <c r="F163" s="48"/>
      <c r="G163" s="48"/>
      <c r="H163" s="48"/>
      <c r="I163" s="48"/>
      <c r="J163" s="48"/>
      <c r="K163" s="48"/>
      <c r="L163" s="48"/>
      <c r="M163" s="48">
        <v>0.243</v>
      </c>
      <c r="N163" s="48">
        <v>0.075</v>
      </c>
      <c r="O163" s="48">
        <v>0.418</v>
      </c>
      <c r="P163" s="48">
        <v>1.7930000000000001</v>
      </c>
      <c r="Q163" s="48">
        <v>2.484</v>
      </c>
      <c r="R163" s="48">
        <v>1.887</v>
      </c>
      <c r="S163" s="14">
        <v>2.221</v>
      </c>
      <c r="T163" s="14">
        <v>1.299</v>
      </c>
      <c r="U163" s="34"/>
      <c r="V163" s="36"/>
      <c r="W163" s="35"/>
      <c r="X163" s="61" t="s">
        <v>288</v>
      </c>
    </row>
    <row r="164" spans="1:24" ht="15.75">
      <c r="A164" s="34"/>
      <c r="B164" s="36"/>
      <c r="C164" s="36"/>
      <c r="D164" s="55" t="s">
        <v>289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>
        <v>0.2</v>
      </c>
      <c r="O164" s="48">
        <v>0.14</v>
      </c>
      <c r="P164" s="48">
        <v>0.455</v>
      </c>
      <c r="Q164" s="48">
        <v>0.978</v>
      </c>
      <c r="R164" s="48">
        <v>0.977</v>
      </c>
      <c r="S164" s="14">
        <v>0.48</v>
      </c>
      <c r="T164" s="14">
        <v>0.875</v>
      </c>
      <c r="U164" s="34"/>
      <c r="V164" s="36"/>
      <c r="W164" s="36"/>
      <c r="X164" s="55" t="s">
        <v>290</v>
      </c>
    </row>
    <row r="165" spans="1:24" ht="44.25">
      <c r="A165" s="34"/>
      <c r="B165" s="36"/>
      <c r="C165" s="36"/>
      <c r="D165" s="61" t="s">
        <v>26</v>
      </c>
      <c r="E165" s="48"/>
      <c r="F165" s="48"/>
      <c r="G165" s="48"/>
      <c r="H165" s="48"/>
      <c r="I165" s="48"/>
      <c r="J165" s="48"/>
      <c r="K165" s="48"/>
      <c r="L165" s="48"/>
      <c r="M165" s="48">
        <v>0.227</v>
      </c>
      <c r="N165" s="48">
        <v>0.497</v>
      </c>
      <c r="O165" s="48">
        <v>0.297</v>
      </c>
      <c r="P165" s="48">
        <v>0.992</v>
      </c>
      <c r="Q165" s="48">
        <v>0.9450000000000001</v>
      </c>
      <c r="R165" s="48">
        <v>0.849</v>
      </c>
      <c r="S165" s="14">
        <v>0.5740000000000001</v>
      </c>
      <c r="T165" s="14">
        <v>0.512</v>
      </c>
      <c r="U165" s="34"/>
      <c r="V165" s="36"/>
      <c r="W165" s="36"/>
      <c r="X165" s="61" t="s">
        <v>291</v>
      </c>
    </row>
    <row r="166" spans="1:24" ht="15.75">
      <c r="A166" s="34"/>
      <c r="B166" s="36"/>
      <c r="C166" s="37"/>
      <c r="D166" s="23" t="s">
        <v>28</v>
      </c>
      <c r="E166" s="48"/>
      <c r="F166" s="48"/>
      <c r="G166" s="48"/>
      <c r="H166" s="48"/>
      <c r="I166" s="48"/>
      <c r="J166" s="48"/>
      <c r="K166" s="48"/>
      <c r="L166" s="48"/>
      <c r="M166" s="48">
        <v>0.553</v>
      </c>
      <c r="N166" s="48">
        <v>2.4859999999999998</v>
      </c>
      <c r="O166" s="48">
        <v>1.986</v>
      </c>
      <c r="P166" s="48">
        <v>0.337</v>
      </c>
      <c r="Q166" s="48"/>
      <c r="R166" s="48">
        <v>0.079</v>
      </c>
      <c r="S166" s="14">
        <v>0.264</v>
      </c>
      <c r="T166" s="14">
        <v>0.465</v>
      </c>
      <c r="U166" s="34"/>
      <c r="V166" s="36"/>
      <c r="W166" s="37"/>
      <c r="X166" s="23" t="s">
        <v>292</v>
      </c>
    </row>
    <row r="167" spans="1:24" ht="15.75">
      <c r="A167" s="34"/>
      <c r="B167" s="36"/>
      <c r="C167" s="55" t="s">
        <v>293</v>
      </c>
      <c r="D167" s="12"/>
      <c r="E167" s="48"/>
      <c r="F167" s="48"/>
      <c r="G167" s="48"/>
      <c r="H167" s="48"/>
      <c r="I167" s="48"/>
      <c r="J167" s="48"/>
      <c r="K167" s="48"/>
      <c r="L167" s="48"/>
      <c r="M167" s="48">
        <v>1.015</v>
      </c>
      <c r="N167" s="48">
        <v>1.61</v>
      </c>
      <c r="O167" s="48">
        <v>0.335</v>
      </c>
      <c r="P167" s="48">
        <v>2.537</v>
      </c>
      <c r="Q167" s="48">
        <v>8.238</v>
      </c>
      <c r="R167" s="48">
        <v>8.271</v>
      </c>
      <c r="S167" s="48">
        <v>1.453</v>
      </c>
      <c r="T167" s="48">
        <v>3.563</v>
      </c>
      <c r="U167" s="34"/>
      <c r="V167" s="36"/>
      <c r="W167" s="55" t="s">
        <v>294</v>
      </c>
      <c r="X167" s="12"/>
    </row>
    <row r="168" spans="1:24" ht="15.75">
      <c r="A168" s="34"/>
      <c r="B168" s="36"/>
      <c r="C168" s="35"/>
      <c r="D168" s="55" t="s">
        <v>295</v>
      </c>
      <c r="E168" s="48"/>
      <c r="F168" s="48"/>
      <c r="G168" s="48"/>
      <c r="H168" s="48"/>
      <c r="I168" s="48"/>
      <c r="J168" s="48"/>
      <c r="K168" s="48"/>
      <c r="L168" s="48"/>
      <c r="M168" s="48"/>
      <c r="N168" s="48">
        <v>0.435</v>
      </c>
      <c r="O168" s="48">
        <v>0.247</v>
      </c>
      <c r="P168" s="48">
        <v>1.6720000000000002</v>
      </c>
      <c r="Q168" s="48">
        <v>1.849</v>
      </c>
      <c r="R168" s="48">
        <v>1.396</v>
      </c>
      <c r="S168" s="14">
        <v>0.509</v>
      </c>
      <c r="T168" s="14">
        <v>0.529</v>
      </c>
      <c r="U168" s="34"/>
      <c r="V168" s="36"/>
      <c r="W168" s="35"/>
      <c r="X168" s="55" t="s">
        <v>296</v>
      </c>
    </row>
    <row r="169" spans="1:24" ht="33.75">
      <c r="A169" s="34"/>
      <c r="B169" s="36"/>
      <c r="C169" s="36"/>
      <c r="D169" s="61" t="s">
        <v>297</v>
      </c>
      <c r="E169" s="48"/>
      <c r="F169" s="48"/>
      <c r="G169" s="48"/>
      <c r="H169" s="48"/>
      <c r="I169" s="48"/>
      <c r="J169" s="48"/>
      <c r="K169" s="48"/>
      <c r="L169" s="48"/>
      <c r="M169" s="48"/>
      <c r="N169" s="48">
        <v>0.23</v>
      </c>
      <c r="O169" s="48">
        <v>0.066</v>
      </c>
      <c r="P169" s="48">
        <v>0.389</v>
      </c>
      <c r="Q169" s="48">
        <v>0.884</v>
      </c>
      <c r="R169" s="48">
        <v>0.643</v>
      </c>
      <c r="S169" s="14">
        <v>0.719</v>
      </c>
      <c r="T169" s="14">
        <v>0.441</v>
      </c>
      <c r="U169" s="34"/>
      <c r="V169" s="36"/>
      <c r="W169" s="36"/>
      <c r="X169" s="61" t="s">
        <v>298</v>
      </c>
    </row>
    <row r="170" spans="1:24" ht="15.75">
      <c r="A170" s="34"/>
      <c r="B170" s="36"/>
      <c r="C170" s="36"/>
      <c r="D170" s="55" t="s">
        <v>299</v>
      </c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>
        <v>0.03</v>
      </c>
      <c r="Q170" s="48">
        <v>0.14300000000000002</v>
      </c>
      <c r="R170" s="48">
        <v>0.14400000000000002</v>
      </c>
      <c r="S170" s="14">
        <v>0.165</v>
      </c>
      <c r="T170" s="14">
        <v>0.161</v>
      </c>
      <c r="U170" s="34"/>
      <c r="V170" s="36"/>
      <c r="W170" s="36"/>
      <c r="X170" s="55" t="s">
        <v>300</v>
      </c>
    </row>
    <row r="171" spans="1:24" ht="15.75">
      <c r="A171" s="34"/>
      <c r="B171" s="36"/>
      <c r="C171" s="37"/>
      <c r="D171" s="23" t="s">
        <v>28</v>
      </c>
      <c r="E171" s="48"/>
      <c r="F171" s="48"/>
      <c r="G171" s="48"/>
      <c r="H171" s="48"/>
      <c r="I171" s="48"/>
      <c r="J171" s="48"/>
      <c r="K171" s="48"/>
      <c r="L171" s="48"/>
      <c r="M171" s="48">
        <v>1.015</v>
      </c>
      <c r="N171" s="48">
        <v>0.9450000000000001</v>
      </c>
      <c r="O171" s="48">
        <v>0.022</v>
      </c>
      <c r="P171" s="48">
        <v>0.446</v>
      </c>
      <c r="Q171" s="48">
        <v>5.362</v>
      </c>
      <c r="R171" s="48">
        <v>6.089</v>
      </c>
      <c r="S171" s="14">
        <v>0.06</v>
      </c>
      <c r="T171" s="14">
        <v>2.433</v>
      </c>
      <c r="U171" s="34"/>
      <c r="V171" s="36"/>
      <c r="W171" s="37"/>
      <c r="X171" s="23" t="s">
        <v>301</v>
      </c>
    </row>
    <row r="172" spans="1:24" ht="15.75">
      <c r="A172" s="34"/>
      <c r="B172" s="37"/>
      <c r="C172" s="23" t="s">
        <v>28</v>
      </c>
      <c r="D172" s="55"/>
      <c r="E172" s="48">
        <v>0.49</v>
      </c>
      <c r="F172" s="48">
        <v>0.708</v>
      </c>
      <c r="G172" s="48">
        <v>0.451</v>
      </c>
      <c r="H172" s="48">
        <v>0.315</v>
      </c>
      <c r="I172" s="48">
        <v>0.5</v>
      </c>
      <c r="J172" s="48">
        <v>1.595</v>
      </c>
      <c r="K172" s="48">
        <v>2.775</v>
      </c>
      <c r="L172" s="48">
        <v>3.952</v>
      </c>
      <c r="M172" s="48"/>
      <c r="N172" s="48">
        <v>1.36</v>
      </c>
      <c r="O172" s="48">
        <v>0.56</v>
      </c>
      <c r="P172" s="48">
        <v>0.232</v>
      </c>
      <c r="Q172" s="48">
        <v>0.162</v>
      </c>
      <c r="R172" s="48">
        <v>0.248</v>
      </c>
      <c r="S172" s="14">
        <v>0.23900000000000002</v>
      </c>
      <c r="T172" s="14">
        <v>0.23900000000000002</v>
      </c>
      <c r="U172" s="34"/>
      <c r="V172" s="37"/>
      <c r="W172" s="23" t="s">
        <v>302</v>
      </c>
      <c r="X172" s="55"/>
    </row>
    <row r="173" spans="1:24" ht="15.75">
      <c r="A173" s="33"/>
      <c r="B173" s="18" t="s">
        <v>303</v>
      </c>
      <c r="C173" s="18"/>
      <c r="D173" s="18"/>
      <c r="E173" s="49">
        <v>0.294</v>
      </c>
      <c r="F173" s="49">
        <v>2.426</v>
      </c>
      <c r="G173" s="49">
        <v>3.752</v>
      </c>
      <c r="H173" s="49">
        <v>1.703</v>
      </c>
      <c r="I173" s="49">
        <v>2.3</v>
      </c>
      <c r="J173" s="49">
        <v>10.203</v>
      </c>
      <c r="K173" s="49">
        <v>22.194</v>
      </c>
      <c r="L173" s="49">
        <v>26.862</v>
      </c>
      <c r="M173" s="49">
        <v>16.491</v>
      </c>
      <c r="N173" s="49">
        <v>13.75</v>
      </c>
      <c r="O173" s="49">
        <v>16.91</v>
      </c>
      <c r="P173" s="49">
        <v>14.414</v>
      </c>
      <c r="Q173" s="49">
        <v>20.165</v>
      </c>
      <c r="R173" s="49">
        <v>21.858</v>
      </c>
      <c r="S173" s="49">
        <v>19.952</v>
      </c>
      <c r="T173" s="49">
        <v>24.065</v>
      </c>
      <c r="U173" s="33"/>
      <c r="V173" s="18" t="s">
        <v>304</v>
      </c>
      <c r="W173" s="18"/>
      <c r="X173" s="18"/>
    </row>
    <row r="174" spans="1:24" ht="15.75">
      <c r="A174" s="34"/>
      <c r="B174" s="27"/>
      <c r="C174" s="12" t="s">
        <v>305</v>
      </c>
      <c r="D174" s="12"/>
      <c r="E174" s="48"/>
      <c r="F174" s="48"/>
      <c r="G174" s="48"/>
      <c r="H174" s="48"/>
      <c r="I174" s="48"/>
      <c r="J174" s="48"/>
      <c r="K174" s="48"/>
      <c r="L174" s="48"/>
      <c r="M174" s="48">
        <v>9.848</v>
      </c>
      <c r="N174" s="48">
        <v>11.233</v>
      </c>
      <c r="O174" s="48">
        <v>13.696</v>
      </c>
      <c r="P174" s="48">
        <v>11.949</v>
      </c>
      <c r="Q174" s="48">
        <v>16.848</v>
      </c>
      <c r="R174" s="48">
        <v>19.385</v>
      </c>
      <c r="S174" s="48">
        <v>16.892</v>
      </c>
      <c r="T174" s="48">
        <v>19.109</v>
      </c>
      <c r="U174" s="34"/>
      <c r="V174" s="27"/>
      <c r="W174" s="12" t="s">
        <v>306</v>
      </c>
      <c r="X174" s="12"/>
    </row>
    <row r="175" spans="1:24" ht="96.75">
      <c r="A175" s="34"/>
      <c r="B175" s="36"/>
      <c r="C175" s="62"/>
      <c r="D175" s="63" t="s">
        <v>307</v>
      </c>
      <c r="E175" s="48"/>
      <c r="F175" s="48"/>
      <c r="G175" s="48"/>
      <c r="H175" s="48"/>
      <c r="I175" s="48"/>
      <c r="J175" s="48"/>
      <c r="K175" s="48"/>
      <c r="L175" s="48"/>
      <c r="M175" s="48">
        <v>6.102</v>
      </c>
      <c r="N175" s="48">
        <v>7.942</v>
      </c>
      <c r="O175" s="48">
        <v>9.277</v>
      </c>
      <c r="P175" s="48">
        <v>9.618</v>
      </c>
      <c r="Q175" s="48">
        <v>12.011</v>
      </c>
      <c r="R175" s="48">
        <v>12.111</v>
      </c>
      <c r="S175" s="14">
        <v>9.993</v>
      </c>
      <c r="T175" s="14">
        <v>12.431</v>
      </c>
      <c r="U175" s="34"/>
      <c r="V175" s="36"/>
      <c r="W175" s="62"/>
      <c r="X175" s="63" t="s">
        <v>308</v>
      </c>
    </row>
    <row r="176" spans="1:24" ht="15.75">
      <c r="A176" s="34"/>
      <c r="B176" s="36"/>
      <c r="C176" s="64"/>
      <c r="D176" s="60" t="s">
        <v>309</v>
      </c>
      <c r="E176" s="48"/>
      <c r="F176" s="48"/>
      <c r="G176" s="48"/>
      <c r="H176" s="48"/>
      <c r="I176" s="48"/>
      <c r="J176" s="48"/>
      <c r="K176" s="48"/>
      <c r="L176" s="48"/>
      <c r="M176" s="48">
        <v>1.467</v>
      </c>
      <c r="N176" s="48">
        <v>0.32</v>
      </c>
      <c r="O176" s="48">
        <v>1.309</v>
      </c>
      <c r="P176" s="48">
        <v>0.41600000000000004</v>
      </c>
      <c r="Q176" s="48">
        <v>1.427</v>
      </c>
      <c r="R176" s="48">
        <v>0.428</v>
      </c>
      <c r="S176" s="14">
        <v>0.504</v>
      </c>
      <c r="T176" s="14">
        <v>0.553</v>
      </c>
      <c r="U176" s="34"/>
      <c r="V176" s="36"/>
      <c r="W176" s="64"/>
      <c r="X176" s="60" t="s">
        <v>310</v>
      </c>
    </row>
    <row r="177" spans="1:24" ht="15.75">
      <c r="A177" s="34"/>
      <c r="B177" s="36"/>
      <c r="C177" s="64"/>
      <c r="D177" s="60" t="s">
        <v>311</v>
      </c>
      <c r="E177" s="48"/>
      <c r="F177" s="48"/>
      <c r="G177" s="48"/>
      <c r="H177" s="48"/>
      <c r="I177" s="48"/>
      <c r="J177" s="48"/>
      <c r="K177" s="48"/>
      <c r="L177" s="48"/>
      <c r="M177" s="48">
        <v>1.763</v>
      </c>
      <c r="N177" s="48">
        <v>1.038</v>
      </c>
      <c r="O177" s="48">
        <v>0.913</v>
      </c>
      <c r="P177" s="48">
        <v>0.581</v>
      </c>
      <c r="Q177" s="48">
        <v>1.463</v>
      </c>
      <c r="R177" s="48">
        <v>1.005</v>
      </c>
      <c r="S177" s="14">
        <v>0.388</v>
      </c>
      <c r="T177" s="14">
        <v>0.468</v>
      </c>
      <c r="U177" s="34"/>
      <c r="V177" s="36"/>
      <c r="W177" s="64"/>
      <c r="X177" s="60" t="s">
        <v>312</v>
      </c>
    </row>
    <row r="178" spans="1:24" ht="15.75">
      <c r="A178" s="34"/>
      <c r="B178" s="36"/>
      <c r="C178" s="64"/>
      <c r="D178" s="55" t="s">
        <v>313</v>
      </c>
      <c r="E178" s="48"/>
      <c r="F178" s="48"/>
      <c r="G178" s="48"/>
      <c r="H178" s="48"/>
      <c r="I178" s="48"/>
      <c r="J178" s="48"/>
      <c r="K178" s="48"/>
      <c r="L178" s="48"/>
      <c r="M178" s="48">
        <v>0.516</v>
      </c>
      <c r="N178" s="48">
        <v>0.558</v>
      </c>
      <c r="O178" s="48">
        <v>1.306</v>
      </c>
      <c r="P178" s="48">
        <v>0.554</v>
      </c>
      <c r="Q178" s="48">
        <v>0.46900000000000003</v>
      </c>
      <c r="R178" s="48">
        <v>0.807</v>
      </c>
      <c r="S178" s="14">
        <v>0.8240000000000001</v>
      </c>
      <c r="T178" s="14">
        <v>1.58</v>
      </c>
      <c r="U178" s="34"/>
      <c r="V178" s="36"/>
      <c r="W178" s="64"/>
      <c r="X178" s="55" t="s">
        <v>314</v>
      </c>
    </row>
    <row r="179" spans="1:24" ht="15.75">
      <c r="A179" s="34"/>
      <c r="B179" s="36"/>
      <c r="C179" s="65"/>
      <c r="D179" s="23" t="s">
        <v>28</v>
      </c>
      <c r="E179" s="66"/>
      <c r="F179" s="66"/>
      <c r="G179" s="66"/>
      <c r="H179" s="66"/>
      <c r="I179" s="66"/>
      <c r="J179" s="66"/>
      <c r="K179" s="66"/>
      <c r="L179" s="66"/>
      <c r="M179" s="66"/>
      <c r="N179" s="66">
        <v>1.375</v>
      </c>
      <c r="O179" s="66">
        <v>0.891</v>
      </c>
      <c r="P179" s="66">
        <v>0.78</v>
      </c>
      <c r="Q179" s="66">
        <v>1.478</v>
      </c>
      <c r="R179" s="66">
        <v>5.033</v>
      </c>
      <c r="S179" s="14">
        <v>5.183</v>
      </c>
      <c r="T179" s="14">
        <v>4.077</v>
      </c>
      <c r="U179" s="34"/>
      <c r="V179" s="36"/>
      <c r="W179" s="65"/>
      <c r="X179" s="23" t="s">
        <v>315</v>
      </c>
    </row>
    <row r="180" spans="1:24" ht="15.75">
      <c r="A180" s="34"/>
      <c r="B180" s="36"/>
      <c r="C180" s="23" t="s">
        <v>316</v>
      </c>
      <c r="D180" s="57"/>
      <c r="E180" s="66"/>
      <c r="F180" s="66"/>
      <c r="G180" s="66"/>
      <c r="H180" s="66"/>
      <c r="I180" s="66"/>
      <c r="J180" s="66"/>
      <c r="K180" s="66"/>
      <c r="L180" s="66"/>
      <c r="M180" s="66">
        <v>4.016</v>
      </c>
      <c r="N180" s="66">
        <v>1.498</v>
      </c>
      <c r="O180" s="66">
        <v>2.7880000000000003</v>
      </c>
      <c r="P180" s="66">
        <v>2.392</v>
      </c>
      <c r="Q180" s="66">
        <v>3.03</v>
      </c>
      <c r="R180" s="66">
        <v>1.89</v>
      </c>
      <c r="S180" s="14">
        <v>2.563</v>
      </c>
      <c r="T180" s="14">
        <v>1.76</v>
      </c>
      <c r="U180" s="34"/>
      <c r="V180" s="36"/>
      <c r="W180" s="23" t="s">
        <v>317</v>
      </c>
      <c r="X180" s="57"/>
    </row>
    <row r="181" spans="1:24" ht="15.75">
      <c r="A181" s="34"/>
      <c r="B181" s="37"/>
      <c r="C181" s="28" t="s">
        <v>26</v>
      </c>
      <c r="D181" s="57"/>
      <c r="E181" s="66">
        <v>0.294</v>
      </c>
      <c r="F181" s="66">
        <v>2.426</v>
      </c>
      <c r="G181" s="66">
        <v>3.752</v>
      </c>
      <c r="H181" s="66">
        <v>1.703</v>
      </c>
      <c r="I181" s="66">
        <v>2.3</v>
      </c>
      <c r="J181" s="66">
        <v>10.203</v>
      </c>
      <c r="K181" s="66">
        <v>22.194</v>
      </c>
      <c r="L181" s="66">
        <v>26.862</v>
      </c>
      <c r="M181" s="66">
        <v>2.627</v>
      </c>
      <c r="N181" s="66">
        <v>1.019</v>
      </c>
      <c r="O181" s="66">
        <v>0.426</v>
      </c>
      <c r="P181" s="66">
        <v>0.073</v>
      </c>
      <c r="Q181" s="66">
        <v>0.28700000000000003</v>
      </c>
      <c r="R181" s="66">
        <v>0.583</v>
      </c>
      <c r="S181" s="14">
        <v>0.497</v>
      </c>
      <c r="T181" s="14">
        <v>3.196</v>
      </c>
      <c r="U181" s="34"/>
      <c r="V181" s="37"/>
      <c r="W181" s="28" t="s">
        <v>318</v>
      </c>
      <c r="X181" s="57"/>
    </row>
    <row r="182" spans="1:24" ht="15.75">
      <c r="A182" s="33"/>
      <c r="B182" s="29" t="s">
        <v>28</v>
      </c>
      <c r="C182" s="67"/>
      <c r="D182" s="56"/>
      <c r="E182" s="68"/>
      <c r="F182" s="68"/>
      <c r="G182" s="68"/>
      <c r="H182" s="68">
        <v>0.001</v>
      </c>
      <c r="I182" s="68"/>
      <c r="J182" s="68">
        <v>0.001</v>
      </c>
      <c r="K182" s="68"/>
      <c r="L182" s="68"/>
      <c r="M182" s="68"/>
      <c r="N182" s="68">
        <v>0.028</v>
      </c>
      <c r="O182" s="68">
        <v>0.055</v>
      </c>
      <c r="P182" s="68">
        <v>0.066</v>
      </c>
      <c r="Q182" s="68">
        <v>0.022</v>
      </c>
      <c r="R182" s="68">
        <v>0.022</v>
      </c>
      <c r="S182" s="14" t="s">
        <v>55</v>
      </c>
      <c r="T182" s="14" t="s">
        <v>55</v>
      </c>
      <c r="U182" s="33"/>
      <c r="V182" s="29" t="s">
        <v>319</v>
      </c>
      <c r="W182" s="67"/>
      <c r="X182" s="56"/>
    </row>
    <row r="183" spans="1:24" ht="15.75">
      <c r="A183" s="3" t="s">
        <v>320</v>
      </c>
      <c r="B183" s="3"/>
      <c r="C183" s="3"/>
      <c r="D183" s="3"/>
      <c r="E183" s="54">
        <v>11.928</v>
      </c>
      <c r="F183" s="54">
        <v>13.751</v>
      </c>
      <c r="G183" s="54">
        <v>8.667</v>
      </c>
      <c r="H183" s="54">
        <v>7.389</v>
      </c>
      <c r="I183" s="54">
        <v>6.5280000000000005</v>
      </c>
      <c r="J183" s="54">
        <v>7.188</v>
      </c>
      <c r="K183" s="54">
        <v>9.505</v>
      </c>
      <c r="L183" s="54">
        <v>13.486</v>
      </c>
      <c r="M183" s="54">
        <v>63.288</v>
      </c>
      <c r="N183" s="54">
        <v>62.814</v>
      </c>
      <c r="O183" s="54">
        <v>46.66</v>
      </c>
      <c r="P183" s="54">
        <v>60.046</v>
      </c>
      <c r="Q183" s="54">
        <v>60.555</v>
      </c>
      <c r="R183" s="54">
        <v>58.399</v>
      </c>
      <c r="S183" s="54">
        <v>103.7</v>
      </c>
      <c r="T183" s="54">
        <v>107.303</v>
      </c>
      <c r="U183" s="3" t="s">
        <v>321</v>
      </c>
      <c r="V183" s="3"/>
      <c r="W183" s="3"/>
      <c r="X183" s="3"/>
    </row>
    <row r="184" spans="1:24" ht="15.75">
      <c r="A184" s="33"/>
      <c r="B184" s="7" t="s">
        <v>322</v>
      </c>
      <c r="C184" s="7"/>
      <c r="D184" s="7"/>
      <c r="E184" s="69">
        <v>2.245</v>
      </c>
      <c r="F184" s="69">
        <v>2.452</v>
      </c>
      <c r="G184" s="69">
        <v>2.19</v>
      </c>
      <c r="H184" s="69">
        <v>2.36</v>
      </c>
      <c r="I184" s="69">
        <v>1.6</v>
      </c>
      <c r="J184" s="69">
        <v>2.783</v>
      </c>
      <c r="K184" s="69">
        <v>3.325</v>
      </c>
      <c r="L184" s="69">
        <v>5.674</v>
      </c>
      <c r="M184" s="69">
        <v>5.938</v>
      </c>
      <c r="N184" s="69">
        <v>9.546</v>
      </c>
      <c r="O184" s="69">
        <v>7.136</v>
      </c>
      <c r="P184" s="69">
        <v>10.349</v>
      </c>
      <c r="Q184" s="69">
        <v>16.922</v>
      </c>
      <c r="R184" s="69">
        <v>15.459</v>
      </c>
      <c r="S184" s="14">
        <v>15.834</v>
      </c>
      <c r="T184" s="14">
        <v>18.802</v>
      </c>
      <c r="U184" s="33"/>
      <c r="V184" s="7" t="s">
        <v>323</v>
      </c>
      <c r="W184" s="7"/>
      <c r="X184" s="7"/>
    </row>
    <row r="185" spans="1:24" ht="15.75">
      <c r="A185" s="33"/>
      <c r="B185" s="29" t="s">
        <v>324</v>
      </c>
      <c r="C185" s="70"/>
      <c r="D185" s="70"/>
      <c r="E185" s="71"/>
      <c r="F185" s="71"/>
      <c r="G185" s="71"/>
      <c r="H185" s="71"/>
      <c r="I185" s="71"/>
      <c r="J185" s="71"/>
      <c r="K185" s="71"/>
      <c r="L185" s="71"/>
      <c r="M185" s="71">
        <v>5.183</v>
      </c>
      <c r="N185" s="71">
        <v>5.925</v>
      </c>
      <c r="O185" s="71">
        <v>4.729</v>
      </c>
      <c r="P185" s="71">
        <v>7.428</v>
      </c>
      <c r="Q185" s="71">
        <v>10.855</v>
      </c>
      <c r="R185" s="71">
        <v>12.909</v>
      </c>
      <c r="S185" s="14">
        <v>55.453</v>
      </c>
      <c r="T185" s="14">
        <v>58.761</v>
      </c>
      <c r="U185" s="33"/>
      <c r="V185" s="29" t="s">
        <v>325</v>
      </c>
      <c r="W185" s="70"/>
      <c r="X185" s="70"/>
    </row>
    <row r="186" spans="1:24" ht="15.75">
      <c r="A186" s="38"/>
      <c r="B186" s="39" t="s">
        <v>26</v>
      </c>
      <c r="C186" s="39"/>
      <c r="D186" s="39"/>
      <c r="E186" s="68">
        <v>9.683</v>
      </c>
      <c r="F186" s="68">
        <v>11.299</v>
      </c>
      <c r="G186" s="68">
        <v>6.477</v>
      </c>
      <c r="H186" s="68">
        <v>5.029</v>
      </c>
      <c r="I186" s="68">
        <v>4.928</v>
      </c>
      <c r="J186" s="68">
        <v>4.405</v>
      </c>
      <c r="K186" s="68">
        <v>6.18</v>
      </c>
      <c r="L186" s="68">
        <v>7.812</v>
      </c>
      <c r="M186" s="68">
        <v>52.167</v>
      </c>
      <c r="N186" s="68">
        <v>47.343</v>
      </c>
      <c r="O186" s="68">
        <v>34.795</v>
      </c>
      <c r="P186" s="68">
        <v>42.269</v>
      </c>
      <c r="Q186" s="68">
        <v>32.778</v>
      </c>
      <c r="R186" s="68">
        <v>30.031</v>
      </c>
      <c r="S186" s="14">
        <v>32.414</v>
      </c>
      <c r="T186" s="14">
        <v>29.741</v>
      </c>
      <c r="U186" s="38"/>
      <c r="V186" s="39" t="s">
        <v>326</v>
      </c>
      <c r="W186" s="39"/>
      <c r="X186" s="39"/>
    </row>
    <row r="187" spans="1:24" ht="15.75">
      <c r="A187" s="3" t="s">
        <v>327</v>
      </c>
      <c r="B187" s="3"/>
      <c r="C187" s="3"/>
      <c r="D187" s="3"/>
      <c r="E187" s="54">
        <v>847.458</v>
      </c>
      <c r="F187" s="54">
        <v>860.91</v>
      </c>
      <c r="G187" s="54">
        <v>842.323</v>
      </c>
      <c r="H187" s="54">
        <v>863.287</v>
      </c>
      <c r="I187" s="54">
        <v>878.178</v>
      </c>
      <c r="J187" s="54">
        <v>926.127</v>
      </c>
      <c r="K187" s="54">
        <v>1004.511</v>
      </c>
      <c r="L187" s="54">
        <v>1101.723</v>
      </c>
      <c r="M187" s="54">
        <v>1003.878</v>
      </c>
      <c r="N187" s="54">
        <v>1129.663</v>
      </c>
      <c r="O187" s="54">
        <v>1137.705</v>
      </c>
      <c r="P187" s="54">
        <v>1125.185</v>
      </c>
      <c r="Q187" s="54">
        <v>1107.778</v>
      </c>
      <c r="R187" s="54">
        <v>1061.645</v>
      </c>
      <c r="S187" s="54">
        <v>991.978</v>
      </c>
      <c r="T187" s="54">
        <v>973.216</v>
      </c>
      <c r="U187" s="3" t="s">
        <v>328</v>
      </c>
      <c r="V187" s="3"/>
      <c r="W187" s="3"/>
      <c r="X187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2" sqref="A2"/>
    </sheetView>
  </sheetViews>
  <sheetFormatPr defaultColWidth="12.57421875" defaultRowHeight="15"/>
  <cols>
    <col min="1" max="1" width="37.57421875" style="1" customWidth="1"/>
    <col min="2" max="2" width="30.57421875" style="1" customWidth="1"/>
    <col min="3" max="16384" width="11.57421875" style="1" customWidth="1"/>
  </cols>
  <sheetData>
    <row r="1" ht="15.75">
      <c r="A1" s="1" t="s">
        <v>0</v>
      </c>
    </row>
    <row r="2" ht="15.75">
      <c r="A2" s="1" t="s">
        <v>1</v>
      </c>
    </row>
    <row r="3" spans="1:18" ht="15.75">
      <c r="A3" s="72" t="s">
        <v>329</v>
      </c>
      <c r="B3" s="72" t="s">
        <v>330</v>
      </c>
      <c r="C3" s="73" t="s">
        <v>2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3" t="s">
        <v>13</v>
      </c>
      <c r="O3" s="73" t="s">
        <v>14</v>
      </c>
      <c r="P3" s="73" t="s">
        <v>15</v>
      </c>
      <c r="Q3" s="73" t="s">
        <v>16</v>
      </c>
      <c r="R3" s="73" t="s">
        <v>17</v>
      </c>
    </row>
    <row r="4" spans="1:18" ht="15.75">
      <c r="A4" s="74" t="s">
        <v>331</v>
      </c>
      <c r="B4" s="74" t="s">
        <v>55</v>
      </c>
      <c r="C4" s="75">
        <v>554.647</v>
      </c>
      <c r="D4" s="75">
        <v>567.398</v>
      </c>
      <c r="E4" s="75">
        <v>570.411</v>
      </c>
      <c r="F4" s="75">
        <v>559.181</v>
      </c>
      <c r="G4" s="75">
        <v>541.409</v>
      </c>
      <c r="H4" s="75">
        <v>541.853</v>
      </c>
      <c r="I4" s="75">
        <v>559.956</v>
      </c>
      <c r="J4" s="75">
        <v>532.228</v>
      </c>
      <c r="K4" s="75">
        <v>488.305</v>
      </c>
      <c r="L4" s="75">
        <v>551.327</v>
      </c>
      <c r="M4" s="75">
        <v>635.987</v>
      </c>
      <c r="N4" s="75">
        <v>606.903</v>
      </c>
      <c r="O4" s="75">
        <v>562.312</v>
      </c>
      <c r="P4" s="75">
        <v>526.132</v>
      </c>
      <c r="Q4" s="75">
        <v>485.216</v>
      </c>
      <c r="R4" s="75">
        <v>515.783</v>
      </c>
    </row>
    <row r="5" spans="1:18" ht="15.75">
      <c r="A5" s="74" t="s">
        <v>332</v>
      </c>
      <c r="B5" s="76" t="s">
        <v>333</v>
      </c>
      <c r="C5" s="75">
        <v>106.258</v>
      </c>
      <c r="D5" s="75">
        <v>110.844</v>
      </c>
      <c r="E5" s="75">
        <v>120.95</v>
      </c>
      <c r="F5" s="75">
        <v>163.952</v>
      </c>
      <c r="G5" s="75">
        <v>216.14</v>
      </c>
      <c r="H5" s="75">
        <v>268.492</v>
      </c>
      <c r="I5" s="75">
        <v>330.545</v>
      </c>
      <c r="J5" s="75">
        <v>455.699</v>
      </c>
      <c r="K5" s="75">
        <v>350.968</v>
      </c>
      <c r="L5" s="75">
        <v>457.802</v>
      </c>
      <c r="M5" s="75">
        <v>388.546</v>
      </c>
      <c r="N5" s="75">
        <v>388.928</v>
      </c>
      <c r="O5" s="75">
        <v>410.128</v>
      </c>
      <c r="P5" s="75">
        <v>401.979</v>
      </c>
      <c r="Q5" s="75">
        <v>354.168</v>
      </c>
      <c r="R5" s="75">
        <v>318.818</v>
      </c>
    </row>
    <row r="6" spans="1:18" ht="15.75">
      <c r="A6" s="77"/>
      <c r="B6" s="78" t="s">
        <v>334</v>
      </c>
      <c r="C6" s="79">
        <v>28.382</v>
      </c>
      <c r="D6" s="79">
        <v>25.417</v>
      </c>
      <c r="E6" s="79">
        <v>30.585</v>
      </c>
      <c r="F6" s="79">
        <v>42.541</v>
      </c>
      <c r="G6" s="79">
        <v>53.2</v>
      </c>
      <c r="H6" s="79">
        <v>70.097</v>
      </c>
      <c r="I6" s="79">
        <v>91.182</v>
      </c>
      <c r="J6" s="79">
        <v>151.163</v>
      </c>
      <c r="K6" s="79">
        <v>108.502</v>
      </c>
      <c r="L6" s="79">
        <v>137.009</v>
      </c>
      <c r="M6" s="79">
        <v>124.875</v>
      </c>
      <c r="N6" s="79">
        <v>148.951</v>
      </c>
      <c r="O6" s="79">
        <v>170.068</v>
      </c>
      <c r="P6" s="79">
        <v>171.247</v>
      </c>
      <c r="Q6" s="79">
        <v>151.489</v>
      </c>
      <c r="R6" s="79">
        <v>126.241</v>
      </c>
    </row>
    <row r="7" spans="1:18" ht="15.75">
      <c r="A7" s="77"/>
      <c r="B7" s="78" t="s">
        <v>18</v>
      </c>
      <c r="C7" s="79">
        <v>54.176</v>
      </c>
      <c r="D7" s="79">
        <v>53.217</v>
      </c>
      <c r="E7" s="79">
        <v>57.392</v>
      </c>
      <c r="F7" s="79">
        <v>64.283</v>
      </c>
      <c r="G7" s="79">
        <v>83.857</v>
      </c>
      <c r="H7" s="79">
        <v>100.84</v>
      </c>
      <c r="I7" s="79">
        <v>125.711</v>
      </c>
      <c r="J7" s="79">
        <v>151.965</v>
      </c>
      <c r="K7" s="79">
        <v>141.204</v>
      </c>
      <c r="L7" s="79">
        <v>209.737</v>
      </c>
      <c r="M7" s="79">
        <v>173.197</v>
      </c>
      <c r="N7" s="79">
        <v>149.158</v>
      </c>
      <c r="O7" s="79">
        <v>144.053</v>
      </c>
      <c r="P7" s="79">
        <v>143.017</v>
      </c>
      <c r="Q7" s="79">
        <v>133.123</v>
      </c>
      <c r="R7" s="79">
        <v>121.139</v>
      </c>
    </row>
    <row r="8" spans="1:18" ht="15.75">
      <c r="A8" s="77"/>
      <c r="B8" s="78" t="s">
        <v>335</v>
      </c>
      <c r="C8" s="79">
        <v>20.228</v>
      </c>
      <c r="D8" s="79">
        <v>25.987</v>
      </c>
      <c r="E8" s="79">
        <v>22.931</v>
      </c>
      <c r="F8" s="79">
        <v>45.031</v>
      </c>
      <c r="G8" s="79">
        <v>50.519</v>
      </c>
      <c r="H8" s="79">
        <v>57.698</v>
      </c>
      <c r="I8" s="79">
        <v>58.089</v>
      </c>
      <c r="J8" s="79">
        <v>52.818</v>
      </c>
      <c r="K8" s="79">
        <v>45.555</v>
      </c>
      <c r="L8" s="79">
        <v>50.154</v>
      </c>
      <c r="M8" s="79">
        <v>35.079</v>
      </c>
      <c r="N8" s="79">
        <v>36.57</v>
      </c>
      <c r="O8" s="79">
        <v>37.442</v>
      </c>
      <c r="P8" s="79">
        <v>31.175</v>
      </c>
      <c r="Q8" s="79">
        <v>28.459</v>
      </c>
      <c r="R8" s="79">
        <v>27.425</v>
      </c>
    </row>
    <row r="9" spans="1:18" ht="15.75">
      <c r="A9" s="77"/>
      <c r="B9" s="78" t="s">
        <v>336</v>
      </c>
      <c r="C9" s="79">
        <v>0.784</v>
      </c>
      <c r="D9" s="79">
        <v>3.134</v>
      </c>
      <c r="E9" s="79">
        <v>4.203</v>
      </c>
      <c r="F9" s="79">
        <v>2.344</v>
      </c>
      <c r="G9" s="79">
        <v>2.8</v>
      </c>
      <c r="H9" s="79">
        <v>11.878</v>
      </c>
      <c r="I9" s="79">
        <v>24.969</v>
      </c>
      <c r="J9" s="79">
        <v>32.478</v>
      </c>
      <c r="K9" s="79">
        <v>21.59</v>
      </c>
      <c r="L9" s="79">
        <v>21.826</v>
      </c>
      <c r="M9" s="79">
        <v>22.066</v>
      </c>
      <c r="N9" s="79">
        <v>22.019</v>
      </c>
      <c r="O9" s="79">
        <v>34.324</v>
      </c>
      <c r="P9" s="79">
        <v>36.11</v>
      </c>
      <c r="Q9" s="79">
        <v>26.432</v>
      </c>
      <c r="R9" s="79">
        <v>31.808</v>
      </c>
    </row>
    <row r="10" spans="1:18" ht="15.75">
      <c r="A10" s="77"/>
      <c r="B10" s="78" t="s">
        <v>337</v>
      </c>
      <c r="C10" s="79">
        <v>2.688</v>
      </c>
      <c r="D10" s="79">
        <v>3.089</v>
      </c>
      <c r="E10" s="79">
        <v>5.839</v>
      </c>
      <c r="F10" s="79">
        <v>9.753</v>
      </c>
      <c r="G10" s="79">
        <v>25.764</v>
      </c>
      <c r="H10" s="79">
        <v>27.979</v>
      </c>
      <c r="I10" s="79">
        <v>30.594</v>
      </c>
      <c r="J10" s="79">
        <v>67.275</v>
      </c>
      <c r="K10" s="79">
        <v>34.117</v>
      </c>
      <c r="L10" s="79">
        <v>39.076</v>
      </c>
      <c r="M10" s="79">
        <v>33.329</v>
      </c>
      <c r="N10" s="79">
        <v>32.23</v>
      </c>
      <c r="O10" s="79">
        <v>24.241</v>
      </c>
      <c r="P10" s="79">
        <v>20.43</v>
      </c>
      <c r="Q10" s="79">
        <v>14.665</v>
      </c>
      <c r="R10" s="79">
        <v>12.205</v>
      </c>
    </row>
    <row r="11" spans="1:18" ht="15.75">
      <c r="A11" s="74" t="s">
        <v>338</v>
      </c>
      <c r="B11" s="76" t="s">
        <v>333</v>
      </c>
      <c r="C11" s="75">
        <v>174.625</v>
      </c>
      <c r="D11" s="75">
        <v>168.917</v>
      </c>
      <c r="E11" s="75">
        <v>142.295</v>
      </c>
      <c r="F11" s="75">
        <v>132.765</v>
      </c>
      <c r="G11" s="75">
        <v>114.101</v>
      </c>
      <c r="H11" s="75">
        <v>108.594</v>
      </c>
      <c r="I11" s="75">
        <v>104.505</v>
      </c>
      <c r="J11" s="75">
        <v>100.31</v>
      </c>
      <c r="K11" s="75">
        <v>101.317</v>
      </c>
      <c r="L11" s="75">
        <v>57.72</v>
      </c>
      <c r="M11" s="75">
        <v>66.512</v>
      </c>
      <c r="N11" s="75">
        <v>69.308</v>
      </c>
      <c r="O11" s="75">
        <v>74.783</v>
      </c>
      <c r="P11" s="75">
        <v>75.136</v>
      </c>
      <c r="Q11" s="75">
        <v>48.894</v>
      </c>
      <c r="R11" s="75">
        <v>31.312</v>
      </c>
    </row>
    <row r="12" spans="1:18" ht="15.75">
      <c r="A12" s="80"/>
      <c r="B12" s="78" t="s">
        <v>95</v>
      </c>
      <c r="C12" s="81">
        <v>174.625</v>
      </c>
      <c r="D12" s="81">
        <v>168.917</v>
      </c>
      <c r="E12" s="81">
        <v>142.295</v>
      </c>
      <c r="F12" s="81">
        <v>132.765</v>
      </c>
      <c r="G12" s="81">
        <v>114.101</v>
      </c>
      <c r="H12" s="81">
        <v>108.594</v>
      </c>
      <c r="I12" s="81">
        <v>104.505</v>
      </c>
      <c r="J12" s="81">
        <v>100.31</v>
      </c>
      <c r="K12" s="81">
        <v>101.317</v>
      </c>
      <c r="L12" s="81">
        <v>57.363</v>
      </c>
      <c r="M12" s="81">
        <v>65.701</v>
      </c>
      <c r="N12" s="81">
        <v>68.969</v>
      </c>
      <c r="O12" s="81">
        <v>74.298</v>
      </c>
      <c r="P12" s="81">
        <v>74.529</v>
      </c>
      <c r="Q12" s="81">
        <v>47.881</v>
      </c>
      <c r="R12" s="81">
        <v>31.22</v>
      </c>
    </row>
    <row r="13" spans="1:18" ht="15.75">
      <c r="A13" s="80"/>
      <c r="B13" s="78" t="s">
        <v>339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0.165</v>
      </c>
      <c r="M13" s="81">
        <v>0.81</v>
      </c>
      <c r="N13" s="81">
        <v>0.319</v>
      </c>
      <c r="O13" s="81">
        <v>0.17500000000000002</v>
      </c>
      <c r="P13" s="81">
        <v>0.343</v>
      </c>
      <c r="Q13" s="81">
        <v>0.457</v>
      </c>
      <c r="R13" s="81">
        <v>0.077</v>
      </c>
    </row>
    <row r="14" spans="1:18" ht="15.75">
      <c r="A14" s="80"/>
      <c r="B14" s="82" t="s">
        <v>340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0.192</v>
      </c>
      <c r="M14" s="81">
        <v>0.001</v>
      </c>
      <c r="N14" s="81">
        <v>0.02</v>
      </c>
      <c r="O14" s="81">
        <v>0.31</v>
      </c>
      <c r="P14" s="81">
        <v>0.264</v>
      </c>
      <c r="Q14" s="81">
        <v>0.556</v>
      </c>
      <c r="R14" s="81">
        <v>0.015</v>
      </c>
    </row>
    <row r="15" spans="1:18" ht="15.75">
      <c r="A15" s="74" t="s">
        <v>341</v>
      </c>
      <c r="B15" s="74" t="s">
        <v>55</v>
      </c>
      <c r="C15" s="75">
        <v>11.928</v>
      </c>
      <c r="D15" s="75">
        <v>13.751</v>
      </c>
      <c r="E15" s="75">
        <v>8.667</v>
      </c>
      <c r="F15" s="75">
        <v>7.389</v>
      </c>
      <c r="G15" s="75">
        <v>6.5280000000000005</v>
      </c>
      <c r="H15" s="75">
        <v>7.188</v>
      </c>
      <c r="I15" s="75">
        <v>9.505</v>
      </c>
      <c r="J15" s="75">
        <v>13.486</v>
      </c>
      <c r="K15" s="75">
        <v>63.288</v>
      </c>
      <c r="L15" s="75">
        <v>62.814</v>
      </c>
      <c r="M15" s="75">
        <v>46.66</v>
      </c>
      <c r="N15" s="75">
        <v>60.046</v>
      </c>
      <c r="O15" s="75">
        <v>60.555</v>
      </c>
      <c r="P15" s="75">
        <v>58.399</v>
      </c>
      <c r="Q15" s="75">
        <v>103.7</v>
      </c>
      <c r="R15" s="75">
        <v>107.303</v>
      </c>
    </row>
    <row r="16" spans="1:18" ht="15.75">
      <c r="A16" s="74" t="s">
        <v>333</v>
      </c>
      <c r="B16" s="74" t="s">
        <v>55</v>
      </c>
      <c r="C16" s="75">
        <v>847.458</v>
      </c>
      <c r="D16" s="75">
        <v>860.91</v>
      </c>
      <c r="E16" s="75">
        <v>842.323</v>
      </c>
      <c r="F16" s="75">
        <v>863.287</v>
      </c>
      <c r="G16" s="75">
        <v>878.178</v>
      </c>
      <c r="H16" s="75">
        <v>926.127</v>
      </c>
      <c r="I16" s="75">
        <v>1004.511</v>
      </c>
      <c r="J16" s="75">
        <v>1101.723</v>
      </c>
      <c r="K16" s="75">
        <v>1003.878</v>
      </c>
      <c r="L16" s="75">
        <v>1129.663</v>
      </c>
      <c r="M16" s="75">
        <v>1137.705</v>
      </c>
      <c r="N16" s="75">
        <v>1125.185</v>
      </c>
      <c r="O16" s="75">
        <v>1107.778</v>
      </c>
      <c r="P16" s="75">
        <v>1061.646</v>
      </c>
      <c r="Q16" s="75">
        <v>991.979</v>
      </c>
      <c r="R16" s="75">
        <v>973.216</v>
      </c>
    </row>
    <row r="18" ht="15.75">
      <c r="A18" s="1" t="s">
        <v>342</v>
      </c>
    </row>
    <row r="19" ht="15.75">
      <c r="A19" s="1" t="s">
        <v>343</v>
      </c>
    </row>
  </sheetData>
  <sheetProtection selectLockedCells="1" selectUnlockedCells="1"/>
  <mergeCells count="2">
    <mergeCell ref="A6:A10"/>
    <mergeCell ref="A12:A14"/>
  </mergeCells>
  <hyperlinks>
    <hyperlink ref="A19" r:id="rId1" display="http://www.iea.org/stats/RDD%20Manual.pdf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D18" sqref="D18"/>
    </sheetView>
  </sheetViews>
  <sheetFormatPr defaultColWidth="12.57421875" defaultRowHeight="15"/>
  <cols>
    <col min="1" max="1" width="37.57421875" style="1" customWidth="1"/>
    <col min="2" max="16384" width="11.57421875" style="1" customWidth="1"/>
  </cols>
  <sheetData>
    <row r="1" ht="15.75">
      <c r="A1" s="1" t="s">
        <v>344</v>
      </c>
    </row>
    <row r="2" ht="15.75">
      <c r="A2" s="1" t="s">
        <v>345</v>
      </c>
    </row>
    <row r="3" spans="1:13" ht="15.75">
      <c r="A3" s="72" t="s">
        <v>329</v>
      </c>
      <c r="B3" s="72" t="s">
        <v>346</v>
      </c>
      <c r="C3" s="73" t="s">
        <v>347</v>
      </c>
      <c r="D3" s="73" t="s">
        <v>348</v>
      </c>
      <c r="E3" s="73" t="s">
        <v>349</v>
      </c>
      <c r="F3" s="73" t="s">
        <v>350</v>
      </c>
      <c r="G3" s="73" t="s">
        <v>351</v>
      </c>
      <c r="H3" s="73" t="s">
        <v>352</v>
      </c>
      <c r="I3" s="73" t="s">
        <v>353</v>
      </c>
      <c r="J3" s="83"/>
      <c r="K3" s="83"/>
      <c r="L3" s="83"/>
      <c r="M3" s="83"/>
    </row>
    <row r="4" spans="1:9" ht="15.75">
      <c r="A4" s="74" t="s">
        <v>331</v>
      </c>
      <c r="B4" s="84">
        <v>213</v>
      </c>
      <c r="C4" s="84">
        <v>100</v>
      </c>
      <c r="D4" s="84">
        <v>682</v>
      </c>
      <c r="E4" s="84">
        <v>516</v>
      </c>
      <c r="F4" s="84">
        <v>68</v>
      </c>
      <c r="G4" s="84">
        <v>911</v>
      </c>
      <c r="H4" s="84">
        <v>139</v>
      </c>
      <c r="I4" s="84">
        <v>2630</v>
      </c>
    </row>
    <row r="5" spans="1:9" ht="15.75">
      <c r="A5" s="74" t="s">
        <v>332</v>
      </c>
      <c r="B5" s="84">
        <v>693</v>
      </c>
      <c r="C5" s="84">
        <v>141</v>
      </c>
      <c r="D5" s="84">
        <v>3077</v>
      </c>
      <c r="E5" s="84">
        <v>319</v>
      </c>
      <c r="F5" s="84">
        <v>144</v>
      </c>
      <c r="G5" s="84">
        <v>1020</v>
      </c>
      <c r="H5" s="84">
        <v>296</v>
      </c>
      <c r="I5" s="84">
        <v>5691</v>
      </c>
    </row>
    <row r="6" spans="1:9" ht="15.75">
      <c r="A6" s="74" t="s">
        <v>338</v>
      </c>
      <c r="B6" s="84">
        <v>80</v>
      </c>
      <c r="C6" s="84">
        <v>11</v>
      </c>
      <c r="D6" s="84">
        <v>2436</v>
      </c>
      <c r="E6" s="84">
        <v>107</v>
      </c>
      <c r="F6" s="84">
        <v>46</v>
      </c>
      <c r="G6" s="84">
        <v>152</v>
      </c>
      <c r="H6" s="84">
        <v>124</v>
      </c>
      <c r="I6" s="84">
        <v>2956</v>
      </c>
    </row>
    <row r="7" spans="1:9" ht="15.75">
      <c r="A7" s="74" t="s">
        <v>341</v>
      </c>
      <c r="B7" s="84">
        <v>27</v>
      </c>
      <c r="C7" s="84">
        <v>63</v>
      </c>
      <c r="D7" s="84">
        <v>171</v>
      </c>
      <c r="E7" s="84">
        <v>31</v>
      </c>
      <c r="F7" s="84">
        <v>16</v>
      </c>
      <c r="G7" s="84">
        <v>21</v>
      </c>
      <c r="H7" s="84">
        <v>9</v>
      </c>
      <c r="I7" s="84">
        <v>338</v>
      </c>
    </row>
    <row r="8" spans="1:9" ht="15.75">
      <c r="A8" s="74" t="s">
        <v>333</v>
      </c>
      <c r="B8" s="84">
        <v>1013</v>
      </c>
      <c r="C8" s="84">
        <v>315</v>
      </c>
      <c r="D8" s="84">
        <v>6367</v>
      </c>
      <c r="E8" s="84">
        <v>973</v>
      </c>
      <c r="F8" s="84">
        <v>274</v>
      </c>
      <c r="G8" s="84">
        <v>2105</v>
      </c>
      <c r="H8" s="84">
        <v>568</v>
      </c>
      <c r="I8" s="84">
        <v>11614</v>
      </c>
    </row>
    <row r="9" spans="1:9" ht="15.75">
      <c r="A9" s="74" t="s">
        <v>354</v>
      </c>
      <c r="B9" s="84">
        <v>3263350</v>
      </c>
      <c r="C9" s="84">
        <v>1465952.095</v>
      </c>
      <c r="D9" s="84">
        <v>17199465.07</v>
      </c>
      <c r="E9" s="84">
        <v>2291705</v>
      </c>
      <c r="F9" s="84">
        <v>1716934.7</v>
      </c>
      <c r="G9" s="84">
        <v>4320937.279</v>
      </c>
      <c r="H9" s="84">
        <v>2326107.013</v>
      </c>
      <c r="I9" s="84">
        <f>SUM(B9:H9)</f>
        <v>32584451.157</v>
      </c>
    </row>
    <row r="10" spans="1:9" ht="15.75">
      <c r="A10" s="83"/>
      <c r="B10" s="83"/>
      <c r="C10" s="83"/>
      <c r="D10" s="83"/>
      <c r="E10" s="83"/>
      <c r="F10" s="83"/>
      <c r="G10" s="83"/>
      <c r="H10" s="83"/>
      <c r="I10" s="85"/>
    </row>
    <row r="11" ht="15.75">
      <c r="A11" s="1" t="s">
        <v>355</v>
      </c>
    </row>
    <row r="12" ht="15.75">
      <c r="A12" s="1" t="s">
        <v>356</v>
      </c>
    </row>
  </sheetData>
  <sheetProtection selectLockedCells="1" selectUnlockedCells="1"/>
  <hyperlinks>
    <hyperlink ref="A11" r:id="rId1" display="http://www.iea.org/statistics/rddonlinedataservice/"/>
    <hyperlink ref="A12" r:id="rId2" display="https://donnees.banquemondiale.org/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2019-01-22T09:11:11Z</dcterms:modified>
  <cp:category/>
  <cp:version/>
  <cp:contentType/>
  <cp:contentStatus/>
  <cp:revision>36</cp:revision>
</cp:coreProperties>
</file>