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ergies Climat\Gaz\"/>
    </mc:Choice>
  </mc:AlternateContent>
  <bookViews>
    <workbookView xWindow="0" yWindow="0" windowWidth="28800" windowHeight="11700"/>
  </bookViews>
  <sheets>
    <sheet name="TabMénages1" sheetId="7" r:id="rId1"/>
    <sheet name="TabMénages2" sheetId="8" r:id="rId2"/>
    <sheet name="TabMénages3" sheetId="9" r:id="rId3"/>
    <sheet name="TabMénages4" sheetId="10" r:id="rId4"/>
    <sheet name="TabMénages5" sheetId="11" r:id="rId5"/>
    <sheet name="TabMénages6" sheetId="12" r:id="rId6"/>
    <sheet name="TabEntreprises1" sheetId="1" r:id="rId7"/>
    <sheet name="TabEntreprises2" sheetId="2" r:id="rId8"/>
    <sheet name="TabEntreprises3" sheetId="3" r:id="rId9"/>
    <sheet name="TabEntreprises4" sheetId="4" r:id="rId10"/>
    <sheet name="TabEntreprises5" sheetId="5" r:id="rId11"/>
    <sheet name="TabEntreprise6" sheetId="6" r:id="rId12"/>
  </sheets>
  <calcPr calcId="162913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<sst xmlns="http://schemas.openxmlformats.org/spreadsheetml/2006/main" count="221" uniqueCount="99">
  <si>
    <t>Euros/MWh PCS</t>
  </si>
  <si>
    <t>HTT</t>
  </si>
  <si>
    <t>HTVA</t>
  </si>
  <si>
    <t>Champ : I1-I5 (entreprises dont la consommation annuelle est inférieure à 1 111,11 GWh PCS par an)</t>
  </si>
  <si>
    <r>
      <rPr>
        <b/>
        <i/>
        <sz val="11"/>
        <color rgb="FF000000"/>
        <rFont val="Calibri"/>
        <family val="2"/>
        <charset val="1"/>
      </rPr>
      <t>Source</t>
    </r>
    <r>
      <rPr>
        <i/>
        <sz val="11"/>
        <color rgb="FF000000"/>
        <rFont val="Calibri"/>
        <family val="2"/>
        <charset val="1"/>
      </rPr>
      <t> : SDES, enquête transparence des prix du gaz et de l’électricité</t>
    </r>
  </si>
  <si>
    <t>Décomposition du prix hors TVA du gaz pour les entreprises en France en 2018</t>
  </si>
  <si>
    <t>Part en %</t>
  </si>
  <si>
    <t>Réseau de distribution</t>
  </si>
  <si>
    <t>Réseau de transport</t>
  </si>
  <si>
    <t>Fourniture</t>
  </si>
  <si>
    <t>CTA</t>
  </si>
  <si>
    <t>TICGN</t>
  </si>
  <si>
    <t>Prix hors TVA du gaz naturel et ses composantes pour les entreprises en France suivant le niveau de consommation en 2018</t>
  </si>
  <si>
    <t>tranche</t>
  </si>
  <si>
    <t>Réseau</t>
  </si>
  <si>
    <t>Total</t>
  </si>
  <si>
    <t>I1 (&lt; 278 MWh PCS)</t>
  </si>
  <si>
    <t>I2 (278 - 2 778 MWh PCS)</t>
  </si>
  <si>
    <t>I3 (2 778 - 27 778 MWh PCS)</t>
  </si>
  <si>
    <t>I4 (27 778 - 277 778 MWh PCS)</t>
  </si>
  <si>
    <t>I5 (277 778 - 1 111 112 MWh PCS)</t>
  </si>
  <si>
    <t>I1-I5</t>
  </si>
  <si>
    <t>I1-I6</t>
  </si>
  <si>
    <t>Évolution du prix hors TVA du gaz naturel pour les entreprises en France par niveau de consommation</t>
  </si>
  <si>
    <t>Prix du gaz naturel hors TVA pour les entreprises de l’Union européenne</t>
  </si>
  <si>
    <t>Pays</t>
  </si>
  <si>
    <t>rang</t>
  </si>
  <si>
    <t>Roumanie</t>
  </si>
  <si>
    <t>Bulgarie</t>
  </si>
  <si>
    <t>Belgique</t>
  </si>
  <si>
    <t>République tchèque</t>
  </si>
  <si>
    <t>Hongrie</t>
  </si>
  <si>
    <t>Royaume-Uni</t>
  </si>
  <si>
    <t>Croatie</t>
  </si>
  <si>
    <t>Pologne</t>
  </si>
  <si>
    <t>Slovaquie</t>
  </si>
  <si>
    <t>Luxembourg</t>
  </si>
  <si>
    <t>Espagne</t>
  </si>
  <si>
    <t>Lettonie</t>
  </si>
  <si>
    <t>Estonie</t>
  </si>
  <si>
    <t>Allemagne</t>
  </si>
  <si>
    <t>Grèce</t>
  </si>
  <si>
    <t>Portugal</t>
  </si>
  <si>
    <t>Lituanie</t>
  </si>
  <si>
    <t>Slovénie</t>
  </si>
  <si>
    <t>Autriche</t>
  </si>
  <si>
    <t>Italie</t>
  </si>
  <si>
    <t>Irlande</t>
  </si>
  <si>
    <t>France</t>
  </si>
  <si>
    <t>Pays-Bas</t>
  </si>
  <si>
    <t>Danemark</t>
  </si>
  <si>
    <t>Suède</t>
  </si>
  <si>
    <t>Finlande</t>
  </si>
  <si>
    <t>Chypre</t>
  </si>
  <si>
    <t>Malte</t>
  </si>
  <si>
    <t>Chypre et Malte ne disposent pas de réseaux de gaz naturel</t>
  </si>
  <si>
    <r>
      <rPr>
        <b/>
        <sz val="11"/>
        <color rgb="FF000000"/>
        <rFont val="Calibri"/>
        <family val="2"/>
      </rPr>
      <t>Sources</t>
    </r>
    <r>
      <rPr>
        <sz val="11"/>
        <color rgb="FF000000"/>
        <rFont val="Calibri"/>
        <family val="2"/>
        <charset val="1"/>
      </rPr>
      <t> : SDES, enquête transparence des prix du gaz et de l’électricité ; Eurostat</t>
    </r>
  </si>
  <si>
    <t>Union européenne</t>
  </si>
  <si>
    <r>
      <rPr>
        <b/>
        <sz val="11"/>
        <color rgb="FF000000"/>
        <rFont val="Calibri"/>
        <family val="2"/>
        <charset val="1"/>
      </rPr>
      <t>Sources</t>
    </r>
    <r>
      <rPr>
        <sz val="11"/>
        <color rgb="FF000000"/>
        <rFont val="Calibri"/>
        <family val="2"/>
        <charset val="1"/>
      </rPr>
      <t xml:space="preserve"> : SDES, enquête transparence des prix du gaz et de l'électricité ; Eurostat</t>
    </r>
  </si>
  <si>
    <t>Évolution du prix du gaz naturel pour les ménages en France</t>
  </si>
  <si>
    <t>TTC</t>
  </si>
  <si>
    <t>TVA</t>
  </si>
  <si>
    <t xml:space="preserve">Total </t>
  </si>
  <si>
    <t>Prix TTC du gaz naturel et ses composantes pour les ménages en France suivant le niveau de consommation en 2018</t>
  </si>
  <si>
    <t>Prix TTC</t>
  </si>
  <si>
    <t>D1 (&lt; 5,56 MWh PCS)</t>
  </si>
  <si>
    <t>D2 (5,56 - 55,56 MWh PCS)</t>
  </si>
  <si>
    <t>D3 (≥ 55,56 MWh PCS))</t>
  </si>
  <si>
    <t>D1-D3</t>
  </si>
  <si>
    <t>Évolution du prix TTC du gaz naturel pour les ménages en France par niveau de consommation</t>
  </si>
  <si>
    <t>Prix TTC du gaz naturel pour les ménages de l’Union européenne</t>
  </si>
  <si>
    <t>Chypre et Malte ne disposent pas de réseaux de gaz naturel. La Finlande ne communique pas les 
prix du gaz naturel relatifs à la consommation résidentielle, qui est très faible.</t>
  </si>
  <si>
    <r>
      <rPr>
        <b/>
        <sz val="11"/>
        <color rgb="FF000000"/>
        <rFont val="Calibri"/>
        <family val="2"/>
        <charset val="1"/>
      </rPr>
      <t>Sources </t>
    </r>
    <r>
      <rPr>
        <sz val="11"/>
        <color rgb="FF000000"/>
        <rFont val="Calibri"/>
        <family val="2"/>
        <charset val="1"/>
      </rPr>
      <t>: SDES, enquête transparence des prix du gaz et de l’électricité ; Eurostat</t>
    </r>
  </si>
  <si>
    <t>Évolution du prix TTC du gaz naturel pour les ménages dans l’Union européenne</t>
  </si>
  <si>
    <t>Reseau</t>
  </si>
  <si>
    <t>2019</t>
  </si>
  <si>
    <t xml:space="preserve">Décomposition du prix TTC du gaz naturel pour les ménages en France </t>
  </si>
  <si>
    <t>2018</t>
  </si>
  <si>
    <t>Prix TTC du gaz naturel et ses composantes pour les ménages en France suivant le niveau de consommation en 2019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</si>
  <si>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</si>
  <si>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</si>
  <si>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</si>
  <si>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</si>
  <si>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</si>
  <si>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</si>
  <si>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</si>
  <si>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</si>
  <si>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</si>
  <si>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</si>
  <si>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</si>
  <si>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Prix hors TVA du gaz naturel et ses composantes pour les entreprises en France suivant le niveau de consommation en 2019</t>
  </si>
  <si>
    <t>Prix 2019</t>
  </si>
  <si>
    <t>Rang</t>
  </si>
  <si>
    <t>I6 (≥ 1 111 112 MWh PCS)</t>
  </si>
  <si>
    <t>I6 (≥  1 111 112 MWh PCS)</t>
  </si>
  <si>
    <t xml:space="preserve">Total HTVA </t>
  </si>
  <si>
    <t>Champ : I1-I6</t>
  </si>
  <si>
    <t>Évolution du prix du gaz naturel pour les entreprises en France</t>
  </si>
  <si>
    <t>Évolution du prix hors TVA du gaz naturel pour les entreprises dans l'Union européenne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</si>
</sst>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%"/>
    <numFmt numFmtId="165" formatCode="0.0"/>
    <numFmt numFmtId="166" formatCode="#\ ###\ ##0.00"/>
    <numFmt numFmtId="167" formatCode="0.000000000000"/>
    <numFmt numFmtId="168" formatCode="0.00000000"/>
    <numFmt numFmtId="169" formatCode="0.00000"/>
    <numFmt numFmtId="170" formatCode="0.000000"/>
    <numFmt numFmtId="171" formatCode="0.0000"/>
    <numFmt numFmtId="172" formatCode="###\ ###\ ##0.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Font="1" applyBorder="1"/>
    <xf numFmtId="2" fontId="1" fillId="0" borderId="0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/>
    <xf numFmtId="0" fontId="2" fillId="0" borderId="0" xfId="1" applyFont="1"/>
    <xf numFmtId="0" fontId="1" fillId="0" borderId="0" xfId="1" applyFont="1" applyBorder="1"/>
    <xf numFmtId="1" fontId="1" fillId="0" borderId="1" xfId="1" applyNumberFormat="1" applyFont="1" applyBorder="1"/>
    <xf numFmtId="0" fontId="5" fillId="0" borderId="0" xfId="1" applyFont="1"/>
    <xf numFmtId="0" fontId="1" fillId="0" borderId="0" xfId="1"/>
    <xf numFmtId="0" fontId="2" fillId="0" borderId="0" xfId="1" applyFont="1"/>
    <xf numFmtId="0" fontId="1" fillId="0" borderId="1" xfId="1" applyFont="1" applyBorder="1"/>
    <xf numFmtId="2" fontId="1" fillId="0" borderId="1" xfId="1" applyNumberFormat="1" applyFont="1" applyBorder="1"/>
    <xf numFmtId="2" fontId="1" fillId="0" borderId="0" xfId="1" applyNumberFormat="1"/>
    <xf numFmtId="0" fontId="1" fillId="0" borderId="0" xfId="1" applyFont="1" applyBorder="1"/>
    <xf numFmtId="0" fontId="1" fillId="0" borderId="1" xfId="1" applyFont="1" applyFill="1" applyBorder="1"/>
    <xf numFmtId="0" fontId="1" fillId="0" borderId="0" xfId="1"/>
    <xf numFmtId="0" fontId="2" fillId="0" borderId="0" xfId="1" applyFont="1"/>
    <xf numFmtId="0" fontId="1" fillId="0" borderId="1" xfId="1" applyFont="1" applyBorder="1"/>
    <xf numFmtId="0" fontId="3" fillId="0" borderId="0" xfId="1" applyFont="1"/>
    <xf numFmtId="0" fontId="1" fillId="0" borderId="0" xfId="1"/>
    <xf numFmtId="0" fontId="2" fillId="0" borderId="0" xfId="1" applyFont="1"/>
    <xf numFmtId="0" fontId="1" fillId="0" borderId="1" xfId="1" applyFont="1" applyBorder="1"/>
    <xf numFmtId="0" fontId="3" fillId="0" borderId="0" xfId="1" applyFont="1"/>
    <xf numFmtId="165" fontId="1" fillId="0" borderId="1" xfId="1" applyNumberFormat="1" applyFont="1" applyBorder="1"/>
    <xf numFmtId="164" fontId="1" fillId="0" borderId="1" xfId="1" applyNumberFormat="1" applyBorder="1"/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1" xfId="1" applyFont="1" applyBorder="1"/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/>
    <xf numFmtId="0" fontId="1" fillId="0" borderId="0" xfId="1"/>
    <xf numFmtId="0" fontId="2" fillId="0" borderId="0" xfId="1" applyFont="1"/>
    <xf numFmtId="0" fontId="1" fillId="0" borderId="1" xfId="1" applyFont="1" applyBorder="1"/>
    <xf numFmtId="2" fontId="1" fillId="0" borderId="1" xfId="1" applyNumberFormat="1" applyBorder="1"/>
    <xf numFmtId="0" fontId="3" fillId="0" borderId="0" xfId="1" applyFont="1"/>
    <xf numFmtId="164" fontId="1" fillId="0" borderId="1" xfId="1" applyNumberFormat="1" applyBorder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1" xfId="1" applyFont="1" applyBorder="1"/>
    <xf numFmtId="2" fontId="1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166" fontId="5" fillId="0" borderId="1" xfId="3" applyNumberFormat="1" applyFont="1" applyBorder="1"/>
    <xf numFmtId="0" fontId="6" fillId="0" borderId="1" xfId="3" applyFont="1" applyBorder="1"/>
    <xf numFmtId="0" fontId="7" fillId="0" borderId="1" xfId="3" applyBorder="1"/>
    <xf numFmtId="0" fontId="0" fillId="0" borderId="1" xfId="0" applyBorder="1"/>
    <xf numFmtId="165" fontId="1" fillId="0" borderId="2" xfId="1" applyNumberFormat="1" applyFont="1" applyBorder="1"/>
    <xf numFmtId="0" fontId="6" fillId="0" borderId="0" xfId="1" applyFont="1"/>
    <xf numFmtId="164" fontId="5" fillId="0" borderId="1" xfId="1" applyNumberFormat="1" applyFont="1" applyBorder="1"/>
    <xf numFmtId="164" fontId="0" fillId="0" borderId="1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7" fontId="0" fillId="0" borderId="0" xfId="0" applyNumberFormat="1"/>
    <xf numFmtId="167" fontId="1" fillId="0" borderId="0" xfId="1" applyNumberFormat="1"/>
    <xf numFmtId="166" fontId="8" fillId="0" borderId="1" xfId="0" applyNumberFormat="1" applyFont="1" applyBorder="1"/>
    <xf numFmtId="2" fontId="0" fillId="0" borderId="1" xfId="0" applyNumberFormat="1" applyBorder="1"/>
    <xf numFmtId="166" fontId="8" fillId="0" borderId="1" xfId="3" applyNumberFormat="1" applyFont="1" applyBorder="1"/>
    <xf numFmtId="2" fontId="5" fillId="0" borderId="1" xfId="0" applyNumberFormat="1" applyFont="1" applyBorder="1"/>
    <xf numFmtId="166" fontId="0" fillId="0" borderId="0" xfId="0" applyNumberFormat="1"/>
    <xf numFmtId="0" fontId="0" fillId="0" borderId="0" xfId="0" applyBorder="1"/>
    <xf numFmtId="2" fontId="1" fillId="0" borderId="0" xfId="1" applyNumberFormat="1" applyFill="1"/>
    <xf numFmtId="166" fontId="9" fillId="0" borderId="0" xfId="0" applyNumberFormat="1" applyFont="1"/>
    <xf numFmtId="168" fontId="0" fillId="0" borderId="0" xfId="0" applyNumberFormat="1"/>
    <xf numFmtId="165" fontId="1" fillId="0" borderId="3" xfId="1" applyNumberFormat="1" applyFont="1" applyFill="1" applyBorder="1"/>
    <xf numFmtId="2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1" fillId="0" borderId="0" xfId="1" applyNumberFormat="1"/>
    <xf numFmtId="172" fontId="5" fillId="0" borderId="1" xfId="0" applyNumberFormat="1" applyFont="1" applyBorder="1"/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Texte explicatif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5.140625" customWidth="1"/>
  </cols>
  <sheetData>
    <row r="1" spans="1:15" x14ac:dyDescent="0.25">
      <c r="A1" s="31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x14ac:dyDescent="0.25">
      <c r="A2" s="32" t="s">
        <v>0</v>
      </c>
      <c r="B2" s="32">
        <v>2007</v>
      </c>
      <c r="C2" s="32">
        <v>2008</v>
      </c>
      <c r="D2" s="32">
        <v>2009</v>
      </c>
      <c r="E2" s="32">
        <v>2010</v>
      </c>
      <c r="F2" s="32">
        <v>2011</v>
      </c>
      <c r="G2" s="32">
        <v>2012</v>
      </c>
      <c r="H2" s="32">
        <v>2013</v>
      </c>
      <c r="I2" s="32">
        <v>2014</v>
      </c>
      <c r="J2" s="32">
        <v>2015</v>
      </c>
      <c r="K2" s="32">
        <v>2016</v>
      </c>
      <c r="L2" s="32">
        <v>2017</v>
      </c>
      <c r="M2" s="32">
        <v>2018</v>
      </c>
      <c r="N2" s="29">
        <v>2019</v>
      </c>
    </row>
    <row r="3" spans="1:15" x14ac:dyDescent="0.25">
      <c r="A3" s="32" t="s">
        <v>1</v>
      </c>
      <c r="B3" s="75">
        <v>45.1611368475292</v>
      </c>
      <c r="C3" s="75">
        <v>47.9888132536827</v>
      </c>
      <c r="D3" s="75">
        <v>49.787108218044501</v>
      </c>
      <c r="E3" s="75">
        <v>47.327442843678902</v>
      </c>
      <c r="F3" s="75">
        <v>52.123465909298702</v>
      </c>
      <c r="G3" s="75">
        <v>56.853296804079797</v>
      </c>
      <c r="H3" s="75">
        <v>60.066140309746501</v>
      </c>
      <c r="I3" s="75">
        <v>62.700280928678602</v>
      </c>
      <c r="J3" s="75">
        <v>59.862761548815797</v>
      </c>
      <c r="K3" s="75">
        <v>53.970294811220299</v>
      </c>
      <c r="L3" s="75">
        <v>52.575845255811103</v>
      </c>
      <c r="M3" s="75">
        <v>54.721073165571703</v>
      </c>
      <c r="N3" s="75">
        <v>59.370568724728699</v>
      </c>
    </row>
    <row r="4" spans="1:15" x14ac:dyDescent="0.25">
      <c r="A4" s="32" t="s">
        <v>2</v>
      </c>
      <c r="B4" s="75">
        <v>45.1611368475292</v>
      </c>
      <c r="C4" s="75">
        <v>47.9888132536827</v>
      </c>
      <c r="D4" s="75">
        <v>49.792436854796499</v>
      </c>
      <c r="E4" s="75">
        <v>47.967874940435301</v>
      </c>
      <c r="F4" s="75">
        <v>53.603637237414198</v>
      </c>
      <c r="G4" s="75">
        <v>58.482493187138097</v>
      </c>
      <c r="H4" s="75">
        <v>61.690691252458201</v>
      </c>
      <c r="I4" s="75">
        <v>65.114862646862804</v>
      </c>
      <c r="J4" s="75">
        <v>64.281165321875093</v>
      </c>
      <c r="K4" s="75">
        <v>59.982651452609097</v>
      </c>
      <c r="L4" s="75">
        <v>60.658071425752503</v>
      </c>
      <c r="M4" s="75">
        <v>65.602140929484705</v>
      </c>
      <c r="N4" s="75">
        <v>70.513779410252099</v>
      </c>
    </row>
    <row r="5" spans="1:15" x14ac:dyDescent="0.25">
      <c r="A5" s="32" t="s">
        <v>60</v>
      </c>
      <c r="B5" s="75">
        <v>52.946249796276</v>
      </c>
      <c r="C5" s="75">
        <v>56.2096194899366</v>
      </c>
      <c r="D5" s="75">
        <v>58.2710301316447</v>
      </c>
      <c r="E5" s="75">
        <v>56.051529672681703</v>
      </c>
      <c r="F5" s="75">
        <v>62.565575210384601</v>
      </c>
      <c r="G5" s="75">
        <v>68.188276433340903</v>
      </c>
      <c r="H5" s="75">
        <v>72.105503534447806</v>
      </c>
      <c r="I5" s="75">
        <v>75.875469188186599</v>
      </c>
      <c r="J5" s="75">
        <v>74.875924058230595</v>
      </c>
      <c r="K5" s="75">
        <v>69.647747537443806</v>
      </c>
      <c r="L5" s="75">
        <v>70.658402377909994</v>
      </c>
      <c r="M5" s="75">
        <v>76.179498111007504</v>
      </c>
      <c r="N5" s="75">
        <v>81.977473767811404</v>
      </c>
      <c r="O5" s="82"/>
    </row>
    <row r="6" spans="1:15" x14ac:dyDescent="0.25">
      <c r="A6" s="33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5" x14ac:dyDescent="0.25">
      <c r="A7" s="5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pane ySplit="1" topLeftCell="A2" activePane="bottomLeft" state="frozen"/>
      <selection pane="bottomLeft" activeCell="G16" sqref="G16"/>
    </sheetView>
  </sheetViews>
  <sheetFormatPr baseColWidth="10" defaultRowHeight="15" x14ac:dyDescent="0.25"/>
  <cols>
    <col min="1" max="1" width="28.85546875" customWidth="1"/>
  </cols>
  <sheetData>
    <row r="1" spans="1:14" x14ac:dyDescent="0.25">
      <c r="A1" s="16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x14ac:dyDescent="0.25">
      <c r="A2" s="1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x14ac:dyDescent="0.25">
      <c r="A3" s="14"/>
      <c r="B3" s="56">
        <v>2007</v>
      </c>
      <c r="C3" s="56">
        <v>2008</v>
      </c>
      <c r="D3" s="56">
        <v>2009</v>
      </c>
      <c r="E3" s="56">
        <v>2010</v>
      </c>
      <c r="F3" s="56">
        <v>2011</v>
      </c>
      <c r="G3" s="56">
        <v>2012</v>
      </c>
      <c r="H3" s="56">
        <v>2013</v>
      </c>
      <c r="I3" s="56">
        <v>2014</v>
      </c>
      <c r="J3" s="56">
        <v>2015</v>
      </c>
      <c r="K3" s="56">
        <v>2016</v>
      </c>
      <c r="L3" s="56">
        <v>2017</v>
      </c>
      <c r="M3" s="56">
        <v>2018</v>
      </c>
      <c r="N3" s="29">
        <v>2019</v>
      </c>
    </row>
    <row r="4" spans="1:14" x14ac:dyDescent="0.25">
      <c r="A4" s="14" t="s">
        <v>16</v>
      </c>
      <c r="B4" s="75">
        <v>38.282993188325399</v>
      </c>
      <c r="C4" s="75">
        <v>41.500928656380196</v>
      </c>
      <c r="D4" s="75">
        <v>44.067003658801198</v>
      </c>
      <c r="E4" s="75">
        <v>44.3888874334639</v>
      </c>
      <c r="F4" s="75">
        <v>49.236152285206799</v>
      </c>
      <c r="G4" s="75">
        <v>58.417275038856502</v>
      </c>
      <c r="H4" s="75">
        <v>60.844877632339703</v>
      </c>
      <c r="I4" s="75">
        <v>57.564439576349102</v>
      </c>
      <c r="J4" s="75">
        <v>55.2206366088243</v>
      </c>
      <c r="K4" s="75">
        <v>48.189840603899597</v>
      </c>
      <c r="L4" s="75">
        <v>48.050955892718797</v>
      </c>
      <c r="M4" s="75">
        <v>53.286812402655002</v>
      </c>
      <c r="N4" s="75">
        <v>53.306146360112301</v>
      </c>
    </row>
    <row r="5" spans="1:14" x14ac:dyDescent="0.25">
      <c r="A5" s="14" t="s">
        <v>17</v>
      </c>
      <c r="B5" s="75">
        <v>34.458815818917401</v>
      </c>
      <c r="C5" s="75">
        <v>37.959737096861801</v>
      </c>
      <c r="D5" s="75">
        <v>38.475514015570198</v>
      </c>
      <c r="E5" s="75">
        <v>38.070716213401397</v>
      </c>
      <c r="F5" s="75">
        <v>43.412780722911599</v>
      </c>
      <c r="G5" s="75">
        <v>48.7839443122839</v>
      </c>
      <c r="H5" s="75">
        <v>49.679161092032601</v>
      </c>
      <c r="I5" s="75">
        <v>48.200841535494497</v>
      </c>
      <c r="J5" s="75">
        <v>44.427105002522097</v>
      </c>
      <c r="K5" s="75">
        <v>40.323165090715896</v>
      </c>
      <c r="L5" s="75">
        <v>40.308575380696603</v>
      </c>
      <c r="M5" s="75">
        <v>44.0378418226205</v>
      </c>
      <c r="N5" s="75">
        <v>46.464764801707197</v>
      </c>
    </row>
    <row r="6" spans="1:14" x14ac:dyDescent="0.25">
      <c r="A6" s="14" t="s">
        <v>18</v>
      </c>
      <c r="B6" s="75">
        <v>30.268235824190299</v>
      </c>
      <c r="C6" s="75">
        <v>35.963975102854299</v>
      </c>
      <c r="D6" s="75">
        <v>34.133624481863897</v>
      </c>
      <c r="E6" s="75">
        <v>33.856097409998597</v>
      </c>
      <c r="F6" s="75">
        <v>36.646207864963102</v>
      </c>
      <c r="G6" s="75">
        <v>39.459763113773498</v>
      </c>
      <c r="H6" s="75">
        <v>39.648505487795703</v>
      </c>
      <c r="I6" s="75">
        <v>38.284427034844299</v>
      </c>
      <c r="J6" s="75">
        <v>37.249305648001098</v>
      </c>
      <c r="K6" s="75">
        <v>35.384666951574303</v>
      </c>
      <c r="L6" s="75">
        <v>34.1829867438151</v>
      </c>
      <c r="M6" s="75">
        <v>37.051132445432501</v>
      </c>
      <c r="N6" s="75">
        <v>37.036635953882602</v>
      </c>
    </row>
    <row r="7" spans="1:14" x14ac:dyDescent="0.25">
      <c r="A7" s="14" t="s">
        <v>19</v>
      </c>
      <c r="B7" s="75">
        <v>26.8880307482905</v>
      </c>
      <c r="C7" s="75">
        <v>32.451371805772098</v>
      </c>
      <c r="D7" s="75">
        <v>28.468253387852599</v>
      </c>
      <c r="E7" s="75">
        <v>27.4962305461301</v>
      </c>
      <c r="F7" s="75">
        <v>27.8469291156126</v>
      </c>
      <c r="G7" s="75">
        <v>30.527558700747701</v>
      </c>
      <c r="H7" s="75">
        <v>31.617877500847001</v>
      </c>
      <c r="I7" s="75">
        <v>31.0128982687425</v>
      </c>
      <c r="J7" s="75">
        <v>29.774819094556399</v>
      </c>
      <c r="K7" s="75">
        <v>23.957965563150999</v>
      </c>
      <c r="L7" s="75">
        <v>24.891435965949402</v>
      </c>
      <c r="M7" s="75">
        <v>27.410688858238402</v>
      </c>
      <c r="N7" s="75">
        <v>25.641594814842801</v>
      </c>
    </row>
    <row r="8" spans="1:14" x14ac:dyDescent="0.25">
      <c r="A8" s="14" t="s">
        <v>20</v>
      </c>
      <c r="B8" s="75">
        <v>24.901447049143801</v>
      </c>
      <c r="C8" s="75">
        <v>31.9425159261</v>
      </c>
      <c r="D8" s="75">
        <v>25.692401376923399</v>
      </c>
      <c r="E8" s="75">
        <v>23.641700685066301</v>
      </c>
      <c r="F8" s="75">
        <v>28.316902322749701</v>
      </c>
      <c r="G8" s="75">
        <v>31.450194591159899</v>
      </c>
      <c r="H8" s="75">
        <v>30.1783107118221</v>
      </c>
      <c r="I8" s="75">
        <v>27.7936667001009</v>
      </c>
      <c r="J8" s="75">
        <v>25.1028038064313</v>
      </c>
      <c r="K8" s="75">
        <v>20.6362354736711</v>
      </c>
      <c r="L8" s="75">
        <v>20.7882709045486</v>
      </c>
      <c r="M8" s="75">
        <v>22.705046531264198</v>
      </c>
      <c r="N8" s="75">
        <v>19.1424661619935</v>
      </c>
    </row>
    <row r="9" spans="1:14" x14ac:dyDescent="0.25">
      <c r="A9" s="14" t="s">
        <v>94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>
        <v>18.895360650185999</v>
      </c>
      <c r="M9" s="75">
        <v>24.096171183848401</v>
      </c>
      <c r="N9" s="75">
        <v>15.772487634608501</v>
      </c>
    </row>
    <row r="10" spans="1:14" x14ac:dyDescent="0.25">
      <c r="A10" s="14" t="s">
        <v>21</v>
      </c>
      <c r="B10" s="75">
        <v>30.826559927287299</v>
      </c>
      <c r="C10" s="75">
        <v>35.935141461169401</v>
      </c>
      <c r="D10" s="75">
        <v>34.815130718884497</v>
      </c>
      <c r="E10" s="75">
        <v>34.3449966054797</v>
      </c>
      <c r="F10" s="75">
        <v>37.156521601465798</v>
      </c>
      <c r="G10" s="75">
        <v>40.730747803636604</v>
      </c>
      <c r="H10" s="75">
        <v>41.454184161386202</v>
      </c>
      <c r="I10" s="75">
        <v>39.487623050523098</v>
      </c>
      <c r="J10" s="75">
        <v>37.977431851741301</v>
      </c>
      <c r="K10" s="75">
        <v>32.8874818828332</v>
      </c>
      <c r="L10" s="75">
        <v>34.188308157614401</v>
      </c>
      <c r="M10" s="75">
        <v>36.649351945905401</v>
      </c>
      <c r="N10" s="75">
        <v>36.393263705874602</v>
      </c>
    </row>
    <row r="11" spans="1:14" x14ac:dyDescent="0.25">
      <c r="A11" s="14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>
        <v>32.833329147952</v>
      </c>
      <c r="M11" s="75">
        <v>35.6118197310197</v>
      </c>
      <c r="N11" s="75">
        <v>34.628847242745302</v>
      </c>
    </row>
    <row r="12" spans="1:14" x14ac:dyDescent="0.25">
      <c r="A12" s="15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x14ac:dyDescent="0.2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 x14ac:dyDescent="0.2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 x14ac:dyDescent="0.2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3" spans="2:14" x14ac:dyDescent="0.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x14ac:dyDescent="0.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2:14" x14ac:dyDescent="0.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2:14" x14ac:dyDescent="0.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2:14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14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14" x14ac:dyDescent="0.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2:14" x14ac:dyDescent="0.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14" x14ac:dyDescent="0.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pane ySplit="1" topLeftCell="A2" activePane="bottomLeft" state="frozen"/>
      <selection pane="bottomLeft" activeCell="A41" sqref="A41"/>
    </sheetView>
  </sheetViews>
  <sheetFormatPr baseColWidth="10" defaultRowHeight="15" x14ac:dyDescent="0.25"/>
  <cols>
    <col min="1" max="1" width="20.5703125" customWidth="1"/>
  </cols>
  <sheetData>
    <row r="1" spans="1:4" x14ac:dyDescent="0.25">
      <c r="A1" s="19" t="s">
        <v>24</v>
      </c>
      <c r="B1" s="18"/>
      <c r="C1" s="18"/>
    </row>
    <row r="2" spans="1:4" x14ac:dyDescent="0.25">
      <c r="A2" s="56" t="s">
        <v>0</v>
      </c>
      <c r="B2" s="63"/>
      <c r="C2" s="21"/>
      <c r="D2" s="83"/>
    </row>
    <row r="3" spans="1:4" x14ac:dyDescent="0.25">
      <c r="A3" s="62" t="s">
        <v>25</v>
      </c>
      <c r="B3" s="63" t="s">
        <v>91</v>
      </c>
      <c r="C3" s="69" t="s">
        <v>26</v>
      </c>
    </row>
    <row r="4" spans="1:4" x14ac:dyDescent="0.25">
      <c r="A4" s="69" t="s">
        <v>29</v>
      </c>
      <c r="B4" s="79">
        <v>25.5580408250242</v>
      </c>
      <c r="C4" s="69">
        <v>1</v>
      </c>
    </row>
    <row r="5" spans="1:4" x14ac:dyDescent="0.25">
      <c r="A5" s="69" t="s">
        <v>31</v>
      </c>
      <c r="B5" s="79">
        <v>27.9606939149017</v>
      </c>
      <c r="C5" s="69">
        <v>2</v>
      </c>
    </row>
    <row r="6" spans="1:4" x14ac:dyDescent="0.25">
      <c r="A6" s="69" t="s">
        <v>43</v>
      </c>
      <c r="B6" s="79">
        <v>28.734029450034399</v>
      </c>
      <c r="C6" s="69">
        <v>3</v>
      </c>
    </row>
    <row r="7" spans="1:4" x14ac:dyDescent="0.25">
      <c r="A7" s="69" t="s">
        <v>30</v>
      </c>
      <c r="B7" s="79">
        <v>28.7593493419641</v>
      </c>
      <c r="C7" s="69">
        <v>4</v>
      </c>
    </row>
    <row r="8" spans="1:4" x14ac:dyDescent="0.25">
      <c r="A8" s="69" t="s">
        <v>32</v>
      </c>
      <c r="B8" s="79">
        <v>28.850161630103901</v>
      </c>
      <c r="C8" s="69">
        <v>5</v>
      </c>
    </row>
    <row r="9" spans="1:4" x14ac:dyDescent="0.25">
      <c r="A9" s="69" t="s">
        <v>36</v>
      </c>
      <c r="B9" s="79">
        <v>29.837058734218601</v>
      </c>
      <c r="C9" s="69">
        <v>6</v>
      </c>
    </row>
    <row r="10" spans="1:4" x14ac:dyDescent="0.25">
      <c r="A10" s="69" t="s">
        <v>33</v>
      </c>
      <c r="B10" s="79">
        <v>29.931023391844899</v>
      </c>
      <c r="C10" s="69">
        <v>7</v>
      </c>
    </row>
    <row r="11" spans="1:4" x14ac:dyDescent="0.25">
      <c r="A11" s="69" t="s">
        <v>38</v>
      </c>
      <c r="B11" s="79">
        <v>30.4452976435268</v>
      </c>
      <c r="C11" s="69">
        <v>8</v>
      </c>
    </row>
    <row r="12" spans="1:4" x14ac:dyDescent="0.25">
      <c r="A12" s="69" t="s">
        <v>28</v>
      </c>
      <c r="B12" s="79">
        <v>30.503707968391101</v>
      </c>
      <c r="C12" s="69">
        <v>9</v>
      </c>
    </row>
    <row r="13" spans="1:4" x14ac:dyDescent="0.25">
      <c r="A13" s="69" t="s">
        <v>27</v>
      </c>
      <c r="B13" s="79">
        <v>30.5105452470908</v>
      </c>
      <c r="C13" s="69">
        <v>10</v>
      </c>
    </row>
    <row r="14" spans="1:4" x14ac:dyDescent="0.25">
      <c r="A14" s="69" t="s">
        <v>40</v>
      </c>
      <c r="B14" s="79">
        <v>31.300702412622599</v>
      </c>
      <c r="C14" s="69">
        <v>11</v>
      </c>
    </row>
    <row r="15" spans="1:4" x14ac:dyDescent="0.25">
      <c r="A15" s="69" t="s">
        <v>34</v>
      </c>
      <c r="B15" s="79">
        <v>32.879312863894903</v>
      </c>
      <c r="C15" s="69">
        <v>12</v>
      </c>
    </row>
    <row r="16" spans="1:4" x14ac:dyDescent="0.25">
      <c r="A16" s="69" t="s">
        <v>39</v>
      </c>
      <c r="B16" s="79">
        <v>33.511471599935703</v>
      </c>
      <c r="C16" s="69">
        <v>13</v>
      </c>
    </row>
    <row r="17" spans="1:3" x14ac:dyDescent="0.25">
      <c r="A17" s="69" t="s">
        <v>37</v>
      </c>
      <c r="B17" s="79">
        <v>33.603559851882899</v>
      </c>
      <c r="C17" s="69">
        <v>14</v>
      </c>
    </row>
    <row r="18" spans="1:3" x14ac:dyDescent="0.25">
      <c r="A18" s="69" t="s">
        <v>35</v>
      </c>
      <c r="B18" s="79">
        <v>33.908282124156301</v>
      </c>
      <c r="C18" s="69">
        <v>15</v>
      </c>
    </row>
    <row r="19" spans="1:3" x14ac:dyDescent="0.25">
      <c r="A19" s="69" t="s">
        <v>47</v>
      </c>
      <c r="B19" s="79">
        <v>33.960324180054997</v>
      </c>
      <c r="C19" s="69">
        <v>16</v>
      </c>
    </row>
    <row r="20" spans="1:3" x14ac:dyDescent="0.25">
      <c r="A20" s="69" t="s">
        <v>45</v>
      </c>
      <c r="B20" s="79">
        <v>34.032434337511397</v>
      </c>
      <c r="C20" s="69">
        <v>17</v>
      </c>
    </row>
    <row r="21" spans="1:3" x14ac:dyDescent="0.25">
      <c r="A21" s="69" t="s">
        <v>41</v>
      </c>
      <c r="B21" s="79">
        <v>35.446164669851001</v>
      </c>
      <c r="C21" s="69">
        <v>18</v>
      </c>
    </row>
    <row r="22" spans="1:3" x14ac:dyDescent="0.25">
      <c r="A22" s="69" t="s">
        <v>44</v>
      </c>
      <c r="B22" s="79">
        <v>35.567670090986503</v>
      </c>
      <c r="C22" s="69">
        <v>19</v>
      </c>
    </row>
    <row r="23" spans="1:3" x14ac:dyDescent="0.25">
      <c r="A23" s="69" t="s">
        <v>48</v>
      </c>
      <c r="B23" s="81">
        <v>36.393263705874602</v>
      </c>
      <c r="C23" s="69">
        <v>20</v>
      </c>
    </row>
    <row r="24" spans="1:3" x14ac:dyDescent="0.25">
      <c r="A24" s="69" t="s">
        <v>42</v>
      </c>
      <c r="B24" s="79">
        <v>36.8103257448997</v>
      </c>
      <c r="C24" s="69">
        <v>21</v>
      </c>
    </row>
    <row r="25" spans="1:3" x14ac:dyDescent="0.25">
      <c r="A25" s="69" t="s">
        <v>46</v>
      </c>
      <c r="B25" s="79">
        <v>36.856208953944801</v>
      </c>
      <c r="C25" s="69">
        <v>22</v>
      </c>
    </row>
    <row r="26" spans="1:3" x14ac:dyDescent="0.25">
      <c r="A26" s="69" t="s">
        <v>50</v>
      </c>
      <c r="B26" s="79">
        <v>38.235735912098697</v>
      </c>
      <c r="C26" s="69">
        <v>23</v>
      </c>
    </row>
    <row r="27" spans="1:3" x14ac:dyDescent="0.25">
      <c r="A27" s="69" t="s">
        <v>51</v>
      </c>
      <c r="B27" s="79">
        <v>40.699719247545403</v>
      </c>
      <c r="C27" s="69">
        <v>24</v>
      </c>
    </row>
    <row r="28" spans="1:3" x14ac:dyDescent="0.25">
      <c r="A28" s="69" t="s">
        <v>49</v>
      </c>
      <c r="B28" s="79">
        <v>42.056829617837899</v>
      </c>
      <c r="C28" s="69">
        <v>25</v>
      </c>
    </row>
    <row r="29" spans="1:3" x14ac:dyDescent="0.25">
      <c r="A29" s="69" t="s">
        <v>52</v>
      </c>
      <c r="B29" s="79">
        <v>56.762033148602001</v>
      </c>
      <c r="C29" s="69">
        <v>26</v>
      </c>
    </row>
    <row r="30" spans="1:3" x14ac:dyDescent="0.25">
      <c r="A30" s="69" t="s">
        <v>53</v>
      </c>
      <c r="B30" s="69"/>
      <c r="C30" s="69"/>
    </row>
    <row r="31" spans="1:3" x14ac:dyDescent="0.25">
      <c r="A31" s="69" t="s">
        <v>54</v>
      </c>
      <c r="B31" s="69"/>
      <c r="C31" s="69"/>
    </row>
    <row r="32" spans="1:3" x14ac:dyDescent="0.25">
      <c r="A32" s="20" t="s">
        <v>3</v>
      </c>
      <c r="B32" s="18"/>
      <c r="C32" s="18"/>
    </row>
    <row r="33" spans="1:1" x14ac:dyDescent="0.25">
      <c r="A33" s="20" t="s">
        <v>55</v>
      </c>
    </row>
    <row r="34" spans="1:1" x14ac:dyDescent="0.25">
      <c r="A34" s="22" t="s">
        <v>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workbookViewId="0">
      <pane ySplit="1" topLeftCell="A2" activePane="bottomLeft" state="frozen"/>
      <selection pane="bottomLeft" activeCell="A21" sqref="A21"/>
    </sheetView>
  </sheetViews>
  <sheetFormatPr baseColWidth="10" defaultRowHeight="15" x14ac:dyDescent="0.25"/>
  <cols>
    <col min="1" max="1" width="18.5703125" customWidth="1"/>
  </cols>
  <sheetData>
    <row r="1" spans="1:19" x14ac:dyDescent="0.25">
      <c r="A1" s="24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9" x14ac:dyDescent="0.25">
      <c r="A2" s="25" t="s">
        <v>0</v>
      </c>
      <c r="B2" s="25">
        <v>2008</v>
      </c>
      <c r="C2" s="25">
        <v>2009</v>
      </c>
      <c r="D2" s="25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  <c r="M2" s="29">
        <v>2019</v>
      </c>
    </row>
    <row r="3" spans="1:19" x14ac:dyDescent="0.25">
      <c r="A3" s="25" t="s">
        <v>57</v>
      </c>
      <c r="B3" s="26">
        <v>37.3112912069884</v>
      </c>
      <c r="C3" s="26">
        <v>35.371103477409399</v>
      </c>
      <c r="D3" s="26">
        <v>33.808525094165198</v>
      </c>
      <c r="E3" s="26">
        <v>36.406712868709597</v>
      </c>
      <c r="F3" s="26">
        <v>39.598084581585198</v>
      </c>
      <c r="G3" s="26">
        <v>41.414176116263498</v>
      </c>
      <c r="H3" s="26">
        <v>38.902323220497003</v>
      </c>
      <c r="I3" s="26">
        <v>37.1490439733413</v>
      </c>
      <c r="J3" s="26">
        <v>31.469728709151401</v>
      </c>
      <c r="K3" s="79">
        <v>31.450551586754901</v>
      </c>
      <c r="L3" s="79">
        <v>32.691502729740897</v>
      </c>
      <c r="M3" s="79">
        <v>33.373907367717003</v>
      </c>
      <c r="P3" s="90"/>
      <c r="S3" s="86"/>
    </row>
    <row r="4" spans="1:19" x14ac:dyDescent="0.25">
      <c r="A4" s="25" t="s">
        <v>40</v>
      </c>
      <c r="B4" s="26">
        <v>45.208634224568598</v>
      </c>
      <c r="C4" s="26">
        <v>39.312627741722601</v>
      </c>
      <c r="D4" s="26">
        <v>39.070577863010598</v>
      </c>
      <c r="E4" s="26">
        <v>41.222327187313297</v>
      </c>
      <c r="F4" s="26">
        <v>39.358075351625303</v>
      </c>
      <c r="G4" s="26">
        <v>44.799473610289397</v>
      </c>
      <c r="H4" s="26">
        <v>40.499213546472198</v>
      </c>
      <c r="I4" s="26">
        <v>37.5185576748069</v>
      </c>
      <c r="J4" s="26">
        <v>31.854327282842799</v>
      </c>
      <c r="K4" s="79">
        <v>31.846276205024001</v>
      </c>
      <c r="L4" s="79">
        <v>32.186940289924699</v>
      </c>
      <c r="M4" s="79">
        <v>31.300702412622599</v>
      </c>
      <c r="P4" s="89"/>
      <c r="S4" s="86"/>
    </row>
    <row r="5" spans="1:19" x14ac:dyDescent="0.25">
      <c r="A5" s="25" t="s">
        <v>37</v>
      </c>
      <c r="B5" s="26">
        <v>30.013939029308101</v>
      </c>
      <c r="C5" s="26">
        <v>31.625416108023</v>
      </c>
      <c r="D5" s="26">
        <v>30.4619677441977</v>
      </c>
      <c r="E5" s="26">
        <v>34.009329524288503</v>
      </c>
      <c r="F5" s="26">
        <v>39.733587744963899</v>
      </c>
      <c r="G5" s="26">
        <v>40.355614181381</v>
      </c>
      <c r="H5" s="26">
        <v>39.440642920694202</v>
      </c>
      <c r="I5" s="26">
        <v>36.4532944047222</v>
      </c>
      <c r="J5" s="26">
        <v>29.646493264389701</v>
      </c>
      <c r="K5" s="79">
        <v>29.986300632539901</v>
      </c>
      <c r="L5" s="79">
        <v>31.306584261899701</v>
      </c>
      <c r="M5" s="79">
        <v>33.603559851882899</v>
      </c>
      <c r="P5" s="88"/>
      <c r="S5" s="86"/>
    </row>
    <row r="6" spans="1:19" x14ac:dyDescent="0.25">
      <c r="A6" s="25" t="s">
        <v>48</v>
      </c>
      <c r="B6" s="75">
        <v>35.935141461169401</v>
      </c>
      <c r="C6" s="75">
        <v>34.815130718884497</v>
      </c>
      <c r="D6" s="75">
        <v>34.3449966054797</v>
      </c>
      <c r="E6" s="75">
        <v>37.156521601465798</v>
      </c>
      <c r="F6" s="75">
        <v>40.730747803636604</v>
      </c>
      <c r="G6" s="75">
        <v>41.454184161386202</v>
      </c>
      <c r="H6" s="75">
        <v>39.487623050523098</v>
      </c>
      <c r="I6" s="75">
        <v>37.977431851741301</v>
      </c>
      <c r="J6" s="75">
        <v>32.8874818828332</v>
      </c>
      <c r="K6" s="75">
        <v>34.188308157614401</v>
      </c>
      <c r="L6" s="74">
        <v>36.836189256569199</v>
      </c>
      <c r="M6" s="75">
        <v>36.393263705874602</v>
      </c>
      <c r="S6" s="86"/>
    </row>
    <row r="7" spans="1:19" x14ac:dyDescent="0.25">
      <c r="A7" s="25" t="s">
        <v>46</v>
      </c>
      <c r="B7" s="26">
        <v>38.7941264583283</v>
      </c>
      <c r="C7" s="26">
        <v>39.153258228063102</v>
      </c>
      <c r="D7" s="26">
        <v>33.320056562513201</v>
      </c>
      <c r="E7" s="26">
        <v>36.720234566301599</v>
      </c>
      <c r="F7" s="26">
        <v>44.638923621147498</v>
      </c>
      <c r="G7" s="26">
        <v>44.261941578875899</v>
      </c>
      <c r="H7" s="26">
        <v>39.9359284973619</v>
      </c>
      <c r="I7" s="26">
        <v>38.541753481788497</v>
      </c>
      <c r="J7" s="26">
        <v>33.505786562869702</v>
      </c>
      <c r="K7" s="79">
        <v>33.4582889314431</v>
      </c>
      <c r="L7" s="79">
        <v>34.894192352176297</v>
      </c>
      <c r="M7" s="79">
        <v>36.856208953944801</v>
      </c>
      <c r="S7" s="86"/>
    </row>
    <row r="8" spans="1:19" x14ac:dyDescent="0.25">
      <c r="A8" s="25" t="s">
        <v>32</v>
      </c>
      <c r="B8" s="26">
        <v>31.263749829246901</v>
      </c>
      <c r="C8" s="26">
        <v>27.649972701591501</v>
      </c>
      <c r="D8" s="26">
        <v>25.744244469803402</v>
      </c>
      <c r="E8" s="26">
        <v>28.258051803880701</v>
      </c>
      <c r="F8" s="26">
        <v>34.355848443928302</v>
      </c>
      <c r="G8" s="26">
        <v>35.722118050819198</v>
      </c>
      <c r="H8" s="26">
        <v>36.183461742205203</v>
      </c>
      <c r="I8" s="26">
        <v>36.502129311942902</v>
      </c>
      <c r="J8" s="26">
        <v>27.714335773237899</v>
      </c>
      <c r="K8" s="79">
        <v>25.6568505724114</v>
      </c>
      <c r="L8" s="79">
        <v>27.9134659194163</v>
      </c>
      <c r="M8" s="79">
        <v>28.850161630103901</v>
      </c>
      <c r="S8" s="86"/>
    </row>
    <row r="9" spans="1:19" x14ac:dyDescent="0.25">
      <c r="A9" s="28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S9" s="86"/>
    </row>
    <row r="10" spans="1:19" x14ac:dyDescent="0.25">
      <c r="A10" s="24" t="s">
        <v>58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1.28515625" customWidth="1"/>
    <col min="2" max="2" width="15.5703125" bestFit="1" customWidth="1"/>
    <col min="4" max="4" width="14.5703125" bestFit="1" customWidth="1"/>
  </cols>
  <sheetData>
    <row r="1" spans="1:10" x14ac:dyDescent="0.25">
      <c r="A1" s="35" t="s">
        <v>76</v>
      </c>
      <c r="B1" s="34"/>
      <c r="C1" s="34"/>
    </row>
    <row r="2" spans="1:10" x14ac:dyDescent="0.25">
      <c r="A2" s="55"/>
      <c r="B2" s="93">
        <v>2018</v>
      </c>
      <c r="C2" s="93"/>
      <c r="D2" s="93">
        <v>2019</v>
      </c>
      <c r="E2" s="93"/>
    </row>
    <row r="3" spans="1:10" x14ac:dyDescent="0.25">
      <c r="A3" s="34"/>
      <c r="B3" s="36" t="s">
        <v>0</v>
      </c>
      <c r="C3" s="36" t="s">
        <v>6</v>
      </c>
      <c r="D3" s="56" t="s">
        <v>0</v>
      </c>
      <c r="E3" s="56" t="s">
        <v>6</v>
      </c>
    </row>
    <row r="4" spans="1:10" x14ac:dyDescent="0.25">
      <c r="A4" s="38" t="s">
        <v>7</v>
      </c>
      <c r="B4" s="65">
        <v>17.841893176996845</v>
      </c>
      <c r="C4" s="39">
        <v>0.23420859443045861</v>
      </c>
      <c r="D4" s="65">
        <v>19.566368678098371</v>
      </c>
      <c r="E4" s="59">
        <v>0.23867981994074497</v>
      </c>
      <c r="F4" s="74"/>
      <c r="G4" s="74"/>
    </row>
    <row r="5" spans="1:10" x14ac:dyDescent="0.25">
      <c r="A5" s="38" t="s">
        <v>8</v>
      </c>
      <c r="B5" s="65">
        <v>5.1554543851406756</v>
      </c>
      <c r="C5" s="59">
        <v>6.7675089925484058E-2</v>
      </c>
      <c r="D5" s="65">
        <v>5.6318838868962304</v>
      </c>
      <c r="E5" s="59">
        <v>6.8700383508373E-2</v>
      </c>
    </row>
    <row r="6" spans="1:10" x14ac:dyDescent="0.25">
      <c r="A6" s="38" t="s">
        <v>9</v>
      </c>
      <c r="B6" s="75">
        <v>31.7237256034342</v>
      </c>
      <c r="C6" s="59">
        <v>0.416433901378648</v>
      </c>
      <c r="D6" s="75">
        <v>34.172316159734102</v>
      </c>
      <c r="E6" s="59">
        <v>0.41685007586989004</v>
      </c>
    </row>
    <row r="7" spans="1:10" x14ac:dyDescent="0.25">
      <c r="A7" s="38" t="s">
        <v>10</v>
      </c>
      <c r="B7" s="75">
        <v>2.4310677639130698</v>
      </c>
      <c r="C7" s="59">
        <v>3.1912362567295439E-2</v>
      </c>
      <c r="D7" s="75">
        <v>2.6932106855234301</v>
      </c>
      <c r="E7" s="59">
        <v>3.2853057818682425E-2</v>
      </c>
      <c r="H7" s="74"/>
      <c r="I7" s="74"/>
      <c r="J7" s="74"/>
    </row>
    <row r="8" spans="1:10" x14ac:dyDescent="0.25">
      <c r="A8" s="38" t="s">
        <v>11</v>
      </c>
      <c r="B8" s="75">
        <v>8.4499999999999993</v>
      </c>
      <c r="C8" s="59">
        <v>0.11092223248421509</v>
      </c>
      <c r="D8" s="75">
        <v>8.4499999999999993</v>
      </c>
      <c r="E8" s="59">
        <v>0.10307709681239173</v>
      </c>
      <c r="H8" s="74"/>
      <c r="I8" s="74"/>
      <c r="J8" s="74"/>
    </row>
    <row r="9" spans="1:10" x14ac:dyDescent="0.25">
      <c r="A9" s="38" t="s">
        <v>61</v>
      </c>
      <c r="B9" s="75">
        <v>10.5773571815228</v>
      </c>
      <c r="C9" s="59">
        <v>0.13884781921389991</v>
      </c>
      <c r="D9" s="75">
        <v>11.4636943575593</v>
      </c>
      <c r="E9" s="59">
        <v>0.13983956604991801</v>
      </c>
    </row>
    <row r="10" spans="1:10" x14ac:dyDescent="0.25">
      <c r="A10" s="38" t="s">
        <v>62</v>
      </c>
      <c r="B10" s="78">
        <v>76.179498111007504</v>
      </c>
      <c r="C10" s="59">
        <v>1</v>
      </c>
      <c r="D10" s="78">
        <v>81.977473767811404</v>
      </c>
      <c r="E10" s="59">
        <v>1</v>
      </c>
    </row>
    <row r="11" spans="1:10" x14ac:dyDescent="0.25">
      <c r="A11" s="37" t="s">
        <v>4</v>
      </c>
      <c r="B11" s="34"/>
      <c r="C11" s="3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6" customWidth="1"/>
    <col min="8" max="8" width="8" customWidth="1"/>
  </cols>
  <sheetData>
    <row r="1" spans="1:8" x14ac:dyDescent="0.25">
      <c r="A1" s="43" t="s">
        <v>78</v>
      </c>
      <c r="B1" s="40"/>
      <c r="C1" s="40"/>
      <c r="D1" s="40"/>
      <c r="E1" s="40"/>
      <c r="F1" s="40"/>
      <c r="G1" s="40"/>
      <c r="H1" s="40"/>
    </row>
    <row r="2" spans="1:8" x14ac:dyDescent="0.25">
      <c r="A2" s="44" t="s">
        <v>0</v>
      </c>
      <c r="B2" s="40"/>
      <c r="C2" s="40"/>
      <c r="D2" s="40"/>
      <c r="E2" s="40"/>
      <c r="F2" s="40"/>
      <c r="G2" s="40"/>
      <c r="H2" s="40"/>
    </row>
    <row r="3" spans="1:8" x14ac:dyDescent="0.25">
      <c r="A3" s="41" t="s">
        <v>13</v>
      </c>
      <c r="B3" s="45" t="s">
        <v>9</v>
      </c>
      <c r="C3" s="45" t="s">
        <v>14</v>
      </c>
      <c r="D3" s="45" t="s">
        <v>10</v>
      </c>
      <c r="E3" s="45" t="s">
        <v>11</v>
      </c>
      <c r="F3" s="45" t="s">
        <v>61</v>
      </c>
      <c r="G3" s="45" t="s">
        <v>64</v>
      </c>
      <c r="H3" s="40"/>
    </row>
    <row r="4" spans="1:8" x14ac:dyDescent="0.25">
      <c r="A4" s="41" t="s">
        <v>65</v>
      </c>
      <c r="B4" s="75">
        <v>55.487184062459903</v>
      </c>
      <c r="C4" s="75">
        <v>56.366165082707298</v>
      </c>
      <c r="D4" s="75">
        <v>7.3345365892048502</v>
      </c>
      <c r="E4" s="75">
        <v>8.4499999999999993</v>
      </c>
      <c r="F4" s="75">
        <v>16.5764154783629</v>
      </c>
      <c r="G4" s="75">
        <v>144.21430121273499</v>
      </c>
      <c r="H4" s="77"/>
    </row>
    <row r="5" spans="1:8" x14ac:dyDescent="0.25">
      <c r="A5" s="41" t="s">
        <v>66</v>
      </c>
      <c r="B5" s="75">
        <v>32.814315728802001</v>
      </c>
      <c r="C5" s="75">
        <v>23.3535299064282</v>
      </c>
      <c r="D5" s="75">
        <v>2.4371784441862401</v>
      </c>
      <c r="E5" s="75">
        <v>8.4499999999999993</v>
      </c>
      <c r="F5" s="75">
        <v>11.1529063829365</v>
      </c>
      <c r="G5" s="75">
        <v>78.207930462352905</v>
      </c>
      <c r="H5" s="77"/>
    </row>
    <row r="6" spans="1:8" x14ac:dyDescent="0.25">
      <c r="A6" s="41" t="s">
        <v>67</v>
      </c>
      <c r="B6" s="75">
        <v>29.286282560745001</v>
      </c>
      <c r="C6" s="75">
        <v>13.674670152820299</v>
      </c>
      <c r="D6" s="75">
        <v>0.39743015513659202</v>
      </c>
      <c r="E6" s="75">
        <v>8.4499999999999993</v>
      </c>
      <c r="F6" s="75">
        <v>9.82748231323969</v>
      </c>
      <c r="G6" s="75">
        <v>61.635865181941497</v>
      </c>
      <c r="H6" s="77"/>
    </row>
    <row r="7" spans="1:8" x14ac:dyDescent="0.25">
      <c r="A7" s="41" t="s">
        <v>68</v>
      </c>
      <c r="B7" s="75">
        <v>34.172316159734102</v>
      </c>
      <c r="C7" s="75">
        <v>25.198252564994601</v>
      </c>
      <c r="D7" s="75">
        <v>2.6932106855234301</v>
      </c>
      <c r="E7" s="75">
        <v>8.4499999999999993</v>
      </c>
      <c r="F7" s="75">
        <v>11.4636943575593</v>
      </c>
      <c r="G7" s="75">
        <v>81.977473767811404</v>
      </c>
      <c r="H7" s="77"/>
    </row>
    <row r="8" spans="1:8" x14ac:dyDescent="0.25">
      <c r="A8" s="42" t="s">
        <v>4</v>
      </c>
      <c r="B8" s="40"/>
      <c r="C8" s="40"/>
      <c r="D8" s="40"/>
      <c r="E8" s="40"/>
      <c r="F8" s="40"/>
      <c r="G8" s="40"/>
      <c r="H8" s="40"/>
    </row>
    <row r="11" spans="1:8" x14ac:dyDescent="0.25">
      <c r="A11" s="60" t="s">
        <v>63</v>
      </c>
      <c r="B11" s="54"/>
      <c r="C11" s="54"/>
      <c r="D11" s="54"/>
      <c r="E11" s="54"/>
      <c r="F11" s="54"/>
      <c r="G11" s="54"/>
      <c r="H11" s="54"/>
    </row>
    <row r="12" spans="1:8" x14ac:dyDescent="0.25">
      <c r="A12" s="61" t="s">
        <v>0</v>
      </c>
      <c r="B12" s="54"/>
      <c r="C12" s="54"/>
      <c r="D12" s="54"/>
      <c r="E12" s="54"/>
      <c r="F12" s="54"/>
      <c r="G12" s="54"/>
      <c r="H12" s="54"/>
    </row>
    <row r="13" spans="1:8" x14ac:dyDescent="0.25">
      <c r="A13" s="56" t="s">
        <v>13</v>
      </c>
      <c r="B13" s="67" t="s">
        <v>9</v>
      </c>
      <c r="C13" s="67" t="s">
        <v>74</v>
      </c>
      <c r="D13" s="67" t="s">
        <v>10</v>
      </c>
      <c r="E13" s="67" t="s">
        <v>11</v>
      </c>
      <c r="F13" s="67" t="s">
        <v>61</v>
      </c>
      <c r="G13" s="67" t="s">
        <v>64</v>
      </c>
    </row>
    <row r="14" spans="1:8" x14ac:dyDescent="0.25">
      <c r="A14" s="56" t="s">
        <v>65</v>
      </c>
      <c r="B14" s="75">
        <v>58.924330046364403</v>
      </c>
      <c r="C14" s="75">
        <v>56.9312093099403</v>
      </c>
      <c r="D14" s="75">
        <v>7.5649770701420804</v>
      </c>
      <c r="E14" s="75">
        <v>8.4499999999999993</v>
      </c>
      <c r="F14" s="75">
        <v>15.8030891241612</v>
      </c>
      <c r="G14" s="75">
        <v>147.67360555060799</v>
      </c>
      <c r="H14" s="77"/>
    </row>
    <row r="15" spans="1:8" x14ac:dyDescent="0.25">
      <c r="A15" s="56" t="s">
        <v>66</v>
      </c>
      <c r="B15" s="75">
        <v>30.1716009530587</v>
      </c>
      <c r="C15" s="75">
        <v>21.173213251625601</v>
      </c>
      <c r="D15" s="75">
        <v>2.1777332340925102</v>
      </c>
      <c r="E15" s="75">
        <v>8.4499999999999993</v>
      </c>
      <c r="F15" s="75">
        <v>10.280409527268899</v>
      </c>
      <c r="G15" s="75">
        <v>72.252956966045701</v>
      </c>
      <c r="H15" s="77"/>
    </row>
    <row r="16" spans="1:8" x14ac:dyDescent="0.25">
      <c r="A16" s="56" t="s">
        <v>67</v>
      </c>
      <c r="B16" s="75">
        <v>27.304682502064299</v>
      </c>
      <c r="C16" s="75">
        <v>13.999936549988201</v>
      </c>
      <c r="D16" s="75">
        <v>0.36670259343259998</v>
      </c>
      <c r="E16" s="75">
        <v>8.4499999999999993</v>
      </c>
      <c r="F16" s="75">
        <v>9.6897530956560392</v>
      </c>
      <c r="G16" s="75">
        <v>59.811074741141098</v>
      </c>
      <c r="H16" s="77"/>
    </row>
    <row r="17" spans="1:8" x14ac:dyDescent="0.25">
      <c r="A17" s="56" t="s">
        <v>68</v>
      </c>
      <c r="B17" s="75">
        <v>31.7237256034342</v>
      </c>
      <c r="C17" s="75">
        <v>22.997347562137499</v>
      </c>
      <c r="D17" s="75">
        <v>2.4310677639130698</v>
      </c>
      <c r="E17" s="75">
        <v>8.4499999999999993</v>
      </c>
      <c r="F17" s="75">
        <v>10.5773571815228</v>
      </c>
      <c r="G17" s="75">
        <v>76.179498111007504</v>
      </c>
      <c r="H17" s="77"/>
    </row>
    <row r="18" spans="1:8" x14ac:dyDescent="0.25">
      <c r="A18" s="58" t="s">
        <v>4</v>
      </c>
      <c r="B18" s="54"/>
      <c r="C18" s="54"/>
      <c r="D18" s="54"/>
      <c r="E18" s="54"/>
      <c r="F18" s="54"/>
      <c r="G18" s="54"/>
      <c r="H18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3.140625" customWidth="1"/>
    <col min="15" max="15" width="12.5703125" customWidth="1"/>
  </cols>
  <sheetData>
    <row r="1" spans="1:14" x14ac:dyDescent="0.25">
      <c r="A1" s="49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x14ac:dyDescent="0.25">
      <c r="A2" s="47" t="s">
        <v>0</v>
      </c>
      <c r="B2" s="68" t="s">
        <v>79</v>
      </c>
      <c r="C2" s="68" t="s">
        <v>80</v>
      </c>
      <c r="D2" s="68" t="s">
        <v>81</v>
      </c>
      <c r="E2" s="68" t="s">
        <v>82</v>
      </c>
      <c r="F2" s="68" t="s">
        <v>83</v>
      </c>
      <c r="G2" s="68" t="s">
        <v>84</v>
      </c>
      <c r="H2" s="68" t="s">
        <v>85</v>
      </c>
      <c r="I2" s="68" t="s">
        <v>86</v>
      </c>
      <c r="J2" s="68" t="s">
        <v>87</v>
      </c>
      <c r="K2" s="68" t="s">
        <v>88</v>
      </c>
      <c r="L2" s="68" t="s">
        <v>89</v>
      </c>
      <c r="M2" s="68" t="s">
        <v>77</v>
      </c>
      <c r="N2" s="68" t="s">
        <v>75</v>
      </c>
    </row>
    <row r="3" spans="1:14" x14ac:dyDescent="0.25">
      <c r="A3" s="47" t="s">
        <v>65</v>
      </c>
      <c r="B3" s="75">
        <v>92.176877829480304</v>
      </c>
      <c r="C3" s="75">
        <v>100.239045867567</v>
      </c>
      <c r="D3" s="75">
        <v>105.75772317645</v>
      </c>
      <c r="E3" s="75">
        <v>105.738936832742</v>
      </c>
      <c r="F3" s="75">
        <v>119.53548410763401</v>
      </c>
      <c r="G3" s="75">
        <v>121.065430879529</v>
      </c>
      <c r="H3" s="75">
        <v>130.91623343787899</v>
      </c>
      <c r="I3" s="75">
        <v>140.92879213987601</v>
      </c>
      <c r="J3" s="75">
        <v>136.42705723638599</v>
      </c>
      <c r="K3" s="75">
        <v>136.51563627430201</v>
      </c>
      <c r="L3" s="75">
        <v>139.629070873611</v>
      </c>
      <c r="M3" s="75">
        <v>147.67360555060799</v>
      </c>
      <c r="N3" s="75">
        <v>144.21430121273499</v>
      </c>
    </row>
    <row r="4" spans="1:14" x14ac:dyDescent="0.25">
      <c r="A4" s="47" t="s">
        <v>66</v>
      </c>
      <c r="B4" s="75">
        <v>51.4207719066669</v>
      </c>
      <c r="C4" s="75">
        <v>54.480726026569002</v>
      </c>
      <c r="D4" s="75">
        <v>56.389524822030303</v>
      </c>
      <c r="E4" s="75">
        <v>54.3551587316948</v>
      </c>
      <c r="F4" s="75">
        <v>60.451303560633797</v>
      </c>
      <c r="G4" s="75">
        <v>65.498592131837398</v>
      </c>
      <c r="H4" s="75">
        <v>69.984523806620203</v>
      </c>
      <c r="I4" s="75">
        <v>72.548376166642896</v>
      </c>
      <c r="J4" s="75">
        <v>71.425454482511597</v>
      </c>
      <c r="K4" s="75">
        <v>66.137522056873294</v>
      </c>
      <c r="L4" s="75">
        <v>67.228524772994405</v>
      </c>
      <c r="M4" s="75">
        <v>72.252956966045701</v>
      </c>
      <c r="N4" s="75">
        <v>78.207930462352905</v>
      </c>
    </row>
    <row r="5" spans="1:14" x14ac:dyDescent="0.25">
      <c r="A5" s="47" t="s">
        <v>67</v>
      </c>
      <c r="B5" s="75">
        <v>45.7390470332519</v>
      </c>
      <c r="C5" s="75">
        <v>49.2194832537362</v>
      </c>
      <c r="D5" s="75">
        <v>50.569732729434101</v>
      </c>
      <c r="E5" s="75">
        <v>46.9240969298152</v>
      </c>
      <c r="F5" s="75">
        <v>52.093193197691797</v>
      </c>
      <c r="G5" s="75">
        <v>57.714016457816697</v>
      </c>
      <c r="H5" s="75">
        <v>59.5058245225405</v>
      </c>
      <c r="I5" s="75">
        <v>61.295014506493899</v>
      </c>
      <c r="J5" s="75">
        <v>59.271083835372501</v>
      </c>
      <c r="K5" s="75">
        <v>54.8722907519129</v>
      </c>
      <c r="L5" s="75">
        <v>55.850796381944598</v>
      </c>
      <c r="M5" s="75">
        <v>59.811074741141098</v>
      </c>
      <c r="N5" s="75">
        <v>61.635865181941497</v>
      </c>
    </row>
    <row r="6" spans="1:14" x14ac:dyDescent="0.25">
      <c r="A6" s="47" t="s">
        <v>68</v>
      </c>
      <c r="B6" s="75">
        <v>52.946249796276</v>
      </c>
      <c r="C6" s="75">
        <v>56.2096194899366</v>
      </c>
      <c r="D6" s="75">
        <v>58.2710301316447</v>
      </c>
      <c r="E6" s="75">
        <v>56.051529672681703</v>
      </c>
      <c r="F6" s="75">
        <v>62.565575210384601</v>
      </c>
      <c r="G6" s="75">
        <v>68.188276433340903</v>
      </c>
      <c r="H6" s="75">
        <v>72.105503534447806</v>
      </c>
      <c r="I6" s="75">
        <v>75.875469188186599</v>
      </c>
      <c r="J6" s="75">
        <v>74.875924058230595</v>
      </c>
      <c r="K6" s="75">
        <v>69.647747537443806</v>
      </c>
      <c r="L6" s="75">
        <v>70.658402377909994</v>
      </c>
      <c r="M6" s="75">
        <v>76.179498111007504</v>
      </c>
      <c r="N6" s="75">
        <v>81.977473767811404</v>
      </c>
    </row>
    <row r="7" spans="1:14" x14ac:dyDescent="0.25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0.42578125" customWidth="1"/>
  </cols>
  <sheetData>
    <row r="1" spans="1:3" x14ac:dyDescent="0.25">
      <c r="A1" s="51" t="s">
        <v>70</v>
      </c>
      <c r="B1" s="50"/>
    </row>
    <row r="2" spans="1:3" x14ac:dyDescent="0.25">
      <c r="A2" s="52" t="s">
        <v>0</v>
      </c>
      <c r="B2" s="50"/>
    </row>
    <row r="3" spans="1:3" x14ac:dyDescent="0.25">
      <c r="A3" s="62" t="s">
        <v>25</v>
      </c>
      <c r="B3" s="62" t="s">
        <v>91</v>
      </c>
      <c r="C3" s="62" t="s">
        <v>92</v>
      </c>
    </row>
    <row r="4" spans="1:3" x14ac:dyDescent="0.25">
      <c r="A4" s="69" t="s">
        <v>27</v>
      </c>
      <c r="B4" s="79">
        <v>34.091790323558499</v>
      </c>
      <c r="C4" s="69">
        <v>1</v>
      </c>
    </row>
    <row r="5" spans="1:3" x14ac:dyDescent="0.25">
      <c r="A5" s="69" t="s">
        <v>31</v>
      </c>
      <c r="B5" s="79">
        <v>34.116775703097503</v>
      </c>
      <c r="C5" s="69">
        <v>2</v>
      </c>
    </row>
    <row r="6" spans="1:3" x14ac:dyDescent="0.25">
      <c r="A6" s="69" t="s">
        <v>33</v>
      </c>
      <c r="B6" s="79">
        <v>39.272859868180497</v>
      </c>
      <c r="C6" s="69">
        <v>3</v>
      </c>
    </row>
    <row r="7" spans="1:3" x14ac:dyDescent="0.25">
      <c r="A7" s="69" t="s">
        <v>36</v>
      </c>
      <c r="B7" s="79">
        <v>43.565609256611602</v>
      </c>
      <c r="C7" s="69">
        <v>4</v>
      </c>
    </row>
    <row r="8" spans="1:3" x14ac:dyDescent="0.25">
      <c r="A8" s="69" t="s">
        <v>38</v>
      </c>
      <c r="B8" s="79">
        <v>44.509698727771799</v>
      </c>
      <c r="C8" s="69">
        <v>5</v>
      </c>
    </row>
    <row r="9" spans="1:3" x14ac:dyDescent="0.25">
      <c r="A9" s="69" t="s">
        <v>43</v>
      </c>
      <c r="B9" s="79">
        <v>44.723638304590402</v>
      </c>
      <c r="C9" s="69">
        <v>6</v>
      </c>
    </row>
    <row r="10" spans="1:3" x14ac:dyDescent="0.25">
      <c r="A10" s="69" t="s">
        <v>28</v>
      </c>
      <c r="B10" s="79">
        <v>45.187474888751602</v>
      </c>
      <c r="C10" s="69">
        <v>7</v>
      </c>
    </row>
    <row r="11" spans="1:3" x14ac:dyDescent="0.25">
      <c r="A11" s="69" t="s">
        <v>39</v>
      </c>
      <c r="B11" s="79">
        <v>45.699837619960803</v>
      </c>
      <c r="C11" s="69">
        <v>8</v>
      </c>
    </row>
    <row r="12" spans="1:3" x14ac:dyDescent="0.25">
      <c r="A12" s="69" t="s">
        <v>34</v>
      </c>
      <c r="B12" s="79">
        <v>47.417600178919301</v>
      </c>
      <c r="C12" s="69">
        <v>9</v>
      </c>
    </row>
    <row r="13" spans="1:3" x14ac:dyDescent="0.25">
      <c r="A13" s="69" t="s">
        <v>35</v>
      </c>
      <c r="B13" s="79">
        <v>51.031154150298804</v>
      </c>
      <c r="C13" s="69">
        <v>10</v>
      </c>
    </row>
    <row r="14" spans="1:3" x14ac:dyDescent="0.25">
      <c r="A14" s="69" t="s">
        <v>32</v>
      </c>
      <c r="B14" s="79">
        <v>51.465795889515299</v>
      </c>
      <c r="C14" s="69">
        <v>11</v>
      </c>
    </row>
    <row r="15" spans="1:3" x14ac:dyDescent="0.25">
      <c r="A15" s="69" t="s">
        <v>44</v>
      </c>
      <c r="B15" s="79">
        <v>56.937967665016501</v>
      </c>
      <c r="C15" s="69">
        <v>12</v>
      </c>
    </row>
    <row r="16" spans="1:3" x14ac:dyDescent="0.25">
      <c r="A16" s="69" t="s">
        <v>41</v>
      </c>
      <c r="B16" s="79">
        <v>57.423782838468902</v>
      </c>
      <c r="C16" s="69">
        <v>13</v>
      </c>
    </row>
    <row r="17" spans="1:3" x14ac:dyDescent="0.25">
      <c r="A17" s="69" t="s">
        <v>29</v>
      </c>
      <c r="B17" s="79">
        <v>57.671708088192197</v>
      </c>
      <c r="C17" s="69">
        <v>14</v>
      </c>
    </row>
    <row r="18" spans="1:3" x14ac:dyDescent="0.25">
      <c r="A18" s="69" t="s">
        <v>30</v>
      </c>
      <c r="B18" s="79">
        <v>61.938628581722398</v>
      </c>
      <c r="C18" s="69">
        <v>15</v>
      </c>
    </row>
    <row r="19" spans="1:3" x14ac:dyDescent="0.25">
      <c r="A19" s="69" t="s">
        <v>40</v>
      </c>
      <c r="B19" s="79">
        <v>63.434612358843601</v>
      </c>
      <c r="C19" s="69">
        <v>16</v>
      </c>
    </row>
    <row r="20" spans="1:3" x14ac:dyDescent="0.25">
      <c r="A20" s="69" t="s">
        <v>45</v>
      </c>
      <c r="B20" s="79">
        <v>68.443823350255002</v>
      </c>
      <c r="C20" s="69">
        <v>17</v>
      </c>
    </row>
    <row r="21" spans="1:3" x14ac:dyDescent="0.25">
      <c r="A21" s="69" t="s">
        <v>47</v>
      </c>
      <c r="B21" s="79">
        <v>71.990207539657902</v>
      </c>
      <c r="C21" s="69">
        <v>18</v>
      </c>
    </row>
    <row r="22" spans="1:3" x14ac:dyDescent="0.25">
      <c r="A22" s="69" t="s">
        <v>42</v>
      </c>
      <c r="B22" s="79">
        <v>77.639591630783499</v>
      </c>
      <c r="C22" s="69">
        <v>19</v>
      </c>
    </row>
    <row r="23" spans="1:3" x14ac:dyDescent="0.25">
      <c r="A23" s="69" t="s">
        <v>48</v>
      </c>
      <c r="B23" s="75">
        <v>81.977473767811404</v>
      </c>
      <c r="C23" s="69">
        <v>20</v>
      </c>
    </row>
    <row r="24" spans="1:3" x14ac:dyDescent="0.25">
      <c r="A24" s="69" t="s">
        <v>50</v>
      </c>
      <c r="B24" s="79">
        <v>83.499198230566194</v>
      </c>
      <c r="C24" s="69">
        <v>21</v>
      </c>
    </row>
    <row r="25" spans="1:3" x14ac:dyDescent="0.25">
      <c r="A25" s="69" t="s">
        <v>46</v>
      </c>
      <c r="B25" s="79">
        <v>85.581202084814905</v>
      </c>
      <c r="C25" s="69">
        <v>22</v>
      </c>
    </row>
    <row r="26" spans="1:3" x14ac:dyDescent="0.25">
      <c r="A26" s="69" t="s">
        <v>37</v>
      </c>
      <c r="B26" s="79">
        <v>85.751229204829102</v>
      </c>
      <c r="C26" s="69">
        <v>23</v>
      </c>
    </row>
    <row r="27" spans="1:3" x14ac:dyDescent="0.25">
      <c r="A27" s="69" t="s">
        <v>49</v>
      </c>
      <c r="B27" s="79">
        <v>96.510881872663006</v>
      </c>
      <c r="C27" s="69">
        <v>24</v>
      </c>
    </row>
    <row r="28" spans="1:3" x14ac:dyDescent="0.25">
      <c r="A28" s="69" t="s">
        <v>51</v>
      </c>
      <c r="B28" s="79">
        <v>123.819205898945</v>
      </c>
      <c r="C28" s="69">
        <v>25</v>
      </c>
    </row>
    <row r="29" spans="1:3" x14ac:dyDescent="0.25">
      <c r="A29" s="69" t="s">
        <v>52</v>
      </c>
      <c r="B29" s="79"/>
      <c r="C29" s="69"/>
    </row>
    <row r="30" spans="1:3" x14ac:dyDescent="0.25">
      <c r="A30" s="69" t="s">
        <v>53</v>
      </c>
      <c r="B30" s="79"/>
      <c r="C30" s="69"/>
    </row>
    <row r="31" spans="1:3" x14ac:dyDescent="0.25">
      <c r="A31" s="69" t="s">
        <v>54</v>
      </c>
      <c r="B31" s="79"/>
      <c r="C31" s="69"/>
    </row>
    <row r="32" spans="1:3" x14ac:dyDescent="0.25">
      <c r="A32" s="53" t="s">
        <v>71</v>
      </c>
      <c r="B32" s="50"/>
    </row>
    <row r="33" spans="1:1" x14ac:dyDescent="0.25">
      <c r="A33" s="51" t="s">
        <v>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9" customWidth="1"/>
  </cols>
  <sheetData>
    <row r="1" spans="1:13" x14ac:dyDescent="0.25">
      <c r="A1" s="55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56" t="s">
        <v>0</v>
      </c>
      <c r="B2" s="56">
        <v>2008</v>
      </c>
      <c r="C2" s="56">
        <v>2009</v>
      </c>
      <c r="D2" s="56">
        <v>2010</v>
      </c>
      <c r="E2" s="56">
        <v>2011</v>
      </c>
      <c r="F2" s="56">
        <v>2012</v>
      </c>
      <c r="G2" s="56">
        <v>2013</v>
      </c>
      <c r="H2" s="56">
        <v>2014</v>
      </c>
      <c r="I2" s="56">
        <v>2015</v>
      </c>
      <c r="J2" s="56">
        <v>2016</v>
      </c>
      <c r="K2" s="56">
        <v>2017</v>
      </c>
      <c r="L2" s="56">
        <v>2018</v>
      </c>
      <c r="M2" s="56">
        <v>2019</v>
      </c>
    </row>
    <row r="3" spans="1:13" x14ac:dyDescent="0.25">
      <c r="A3" s="56" t="s">
        <v>57</v>
      </c>
      <c r="B3" s="57">
        <v>57.716031116008097</v>
      </c>
      <c r="C3" s="57">
        <v>56.619188875717697</v>
      </c>
      <c r="D3" s="57">
        <v>55.035375457772503</v>
      </c>
      <c r="E3" s="57">
        <v>60.440291771121501</v>
      </c>
      <c r="F3" s="57">
        <v>66.854095001121607</v>
      </c>
      <c r="G3" s="57">
        <v>68.590192437810302</v>
      </c>
      <c r="H3" s="57">
        <v>70.270974284253498</v>
      </c>
      <c r="I3" s="57">
        <v>70.1307872929533</v>
      </c>
      <c r="J3" s="57">
        <v>64.407885887678802</v>
      </c>
      <c r="K3" s="79">
        <v>61.827492013253703</v>
      </c>
      <c r="L3" s="79">
        <v>63.704133949838599</v>
      </c>
      <c r="M3" s="79">
        <v>66.519300534371098</v>
      </c>
    </row>
    <row r="4" spans="1:13" x14ac:dyDescent="0.25">
      <c r="A4" s="56" t="s">
        <v>40</v>
      </c>
      <c r="B4" s="63">
        <v>70.352762439588702</v>
      </c>
      <c r="C4" s="63">
        <v>63.599514179366601</v>
      </c>
      <c r="D4" s="63">
        <v>58.157869534811198</v>
      </c>
      <c r="E4" s="63">
        <v>62.440952782507203</v>
      </c>
      <c r="F4" s="63">
        <v>66.204963198697698</v>
      </c>
      <c r="G4" s="63">
        <v>68.870640814388494</v>
      </c>
      <c r="H4" s="63">
        <v>69.986980037906406</v>
      </c>
      <c r="I4" s="63">
        <v>70.007295420953895</v>
      </c>
      <c r="J4" s="63">
        <v>67.327296605690094</v>
      </c>
      <c r="K4" s="79">
        <v>63.016139530859597</v>
      </c>
      <c r="L4" s="79">
        <v>62.968473430308698</v>
      </c>
      <c r="M4" s="79">
        <v>63.434612358843601</v>
      </c>
    </row>
    <row r="5" spans="1:13" x14ac:dyDescent="0.25">
      <c r="A5" s="56" t="s">
        <v>37</v>
      </c>
      <c r="B5" s="63">
        <v>60.828270925089598</v>
      </c>
      <c r="C5" s="63">
        <v>57.936405618453399</v>
      </c>
      <c r="D5" s="63">
        <v>53.930872964449001</v>
      </c>
      <c r="E5" s="63">
        <v>54.3284687064317</v>
      </c>
      <c r="F5" s="63">
        <v>75.210667919425802</v>
      </c>
      <c r="G5" s="63">
        <v>80.421513538749394</v>
      </c>
      <c r="H5" s="63">
        <v>84.325229334237903</v>
      </c>
      <c r="I5" s="63">
        <v>83.425477926082493</v>
      </c>
      <c r="J5" s="63">
        <v>76.166612941911296</v>
      </c>
      <c r="K5" s="79">
        <v>75.596882729778699</v>
      </c>
      <c r="L5" s="79">
        <v>76.196986638390499</v>
      </c>
      <c r="M5" s="79">
        <v>85.751229204829102</v>
      </c>
    </row>
    <row r="6" spans="1:13" x14ac:dyDescent="0.25">
      <c r="A6" s="56" t="s">
        <v>48</v>
      </c>
      <c r="B6" s="75">
        <v>56.2096194899366</v>
      </c>
      <c r="C6" s="75">
        <v>58.2710301316447</v>
      </c>
      <c r="D6" s="75">
        <v>56.051529672681703</v>
      </c>
      <c r="E6" s="75">
        <v>62.565575210384601</v>
      </c>
      <c r="F6" s="75">
        <v>68.188276433340903</v>
      </c>
      <c r="G6" s="75">
        <v>72.105503534447806</v>
      </c>
      <c r="H6" s="75">
        <v>75.875469188186599</v>
      </c>
      <c r="I6" s="75">
        <v>74.875924058230595</v>
      </c>
      <c r="J6" s="75">
        <v>69.647747537443806</v>
      </c>
      <c r="K6" s="80">
        <v>70.658402377909994</v>
      </c>
      <c r="L6" s="80">
        <v>76.179498111007504</v>
      </c>
      <c r="M6" s="80">
        <v>81.977473767811404</v>
      </c>
    </row>
    <row r="7" spans="1:13" x14ac:dyDescent="0.25">
      <c r="A7" s="56" t="s">
        <v>46</v>
      </c>
      <c r="B7" s="63">
        <v>66.978935891831796</v>
      </c>
      <c r="C7" s="63">
        <v>66.726159816721903</v>
      </c>
      <c r="D7" s="63">
        <v>69.287492410579006</v>
      </c>
      <c r="E7" s="63">
        <v>76.640427617284203</v>
      </c>
      <c r="F7" s="63">
        <v>86.121410976160803</v>
      </c>
      <c r="G7" s="63">
        <v>88.664321653617506</v>
      </c>
      <c r="H7" s="63">
        <v>87.394379552124704</v>
      </c>
      <c r="I7" s="63">
        <v>83.945321861133095</v>
      </c>
      <c r="J7" s="63">
        <v>79.155602380009697</v>
      </c>
      <c r="K7" s="80">
        <v>78.637528571407799</v>
      </c>
      <c r="L7" s="80">
        <v>82.803584853877197</v>
      </c>
      <c r="M7" s="80">
        <v>85.581202084814905</v>
      </c>
    </row>
    <row r="8" spans="1:13" x14ac:dyDescent="0.25">
      <c r="A8" s="56" t="s">
        <v>32</v>
      </c>
      <c r="B8" s="63">
        <v>43.068936976540101</v>
      </c>
      <c r="C8" s="63">
        <v>42.5463555287701</v>
      </c>
      <c r="D8" s="63">
        <v>41.223027125331797</v>
      </c>
      <c r="E8" s="63">
        <v>46.242840696281498</v>
      </c>
      <c r="F8" s="63">
        <v>54.831835672490598</v>
      </c>
      <c r="G8" s="63">
        <v>55.823929584191802</v>
      </c>
      <c r="H8" s="63">
        <v>62.984733511829099</v>
      </c>
      <c r="I8" s="63">
        <v>66.155695792356894</v>
      </c>
      <c r="J8" s="63">
        <v>54.284698684769197</v>
      </c>
      <c r="K8" s="80">
        <v>48.2082715215831</v>
      </c>
      <c r="L8" s="80">
        <v>49.7305900831714</v>
      </c>
      <c r="M8" s="80">
        <v>51.465795889515299</v>
      </c>
    </row>
    <row r="9" spans="1:13" x14ac:dyDescent="0.25">
      <c r="A9" s="55" t="s">
        <v>58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showGridLines="0" workbookViewId="0">
      <pane ySplit="1" topLeftCell="A2" activePane="bottomLeft" state="frozen"/>
      <selection pane="bottomLeft" activeCell="M3" sqref="M3"/>
    </sheetView>
  </sheetViews>
  <sheetFormatPr baseColWidth="10" defaultRowHeight="15" x14ac:dyDescent="0.25"/>
  <sheetData>
    <row r="1" spans="1:16" x14ac:dyDescent="0.25">
      <c r="A1" s="2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A2" s="25" t="s">
        <v>0</v>
      </c>
      <c r="B2" s="25">
        <v>2007</v>
      </c>
      <c r="C2" s="25">
        <v>2008</v>
      </c>
      <c r="D2" s="25">
        <v>2009</v>
      </c>
      <c r="E2" s="25">
        <v>2010</v>
      </c>
      <c r="F2" s="25">
        <v>2011</v>
      </c>
      <c r="G2" s="25">
        <v>2012</v>
      </c>
      <c r="H2" s="25">
        <v>2013</v>
      </c>
      <c r="I2" s="25">
        <v>2014</v>
      </c>
      <c r="J2" s="25">
        <v>2015</v>
      </c>
      <c r="K2" s="25">
        <v>2016</v>
      </c>
      <c r="L2" s="25">
        <v>2017</v>
      </c>
      <c r="M2" s="25">
        <v>2018</v>
      </c>
      <c r="N2" s="29">
        <v>2019</v>
      </c>
    </row>
    <row r="3" spans="1:16" x14ac:dyDescent="0.25">
      <c r="A3" s="25" t="s">
        <v>1</v>
      </c>
      <c r="B3" s="75">
        <v>30.202560354387298</v>
      </c>
      <c r="C3" s="75">
        <v>35.273950114340103</v>
      </c>
      <c r="D3" s="75">
        <v>33.9385209654113</v>
      </c>
      <c r="E3" s="75">
        <v>33.376523026846201</v>
      </c>
      <c r="F3" s="75">
        <v>36.145563862433498</v>
      </c>
      <c r="G3" s="75">
        <v>39.698325994771501</v>
      </c>
      <c r="H3" s="75">
        <v>40.358798171783597</v>
      </c>
      <c r="I3" s="75">
        <v>38.063219919386903</v>
      </c>
      <c r="J3" s="75">
        <v>35.240604842725801</v>
      </c>
      <c r="K3" s="75">
        <v>29.2915135541644</v>
      </c>
      <c r="L3" s="75">
        <v>29.416751522926901</v>
      </c>
      <c r="M3" s="75">
        <v>30.707670558006999</v>
      </c>
      <c r="N3" s="75">
        <v>30.8617689629389</v>
      </c>
    </row>
    <row r="4" spans="1:16" x14ac:dyDescent="0.25">
      <c r="A4" s="25" t="s">
        <v>2</v>
      </c>
      <c r="B4" s="75">
        <v>30.826559927287299</v>
      </c>
      <c r="C4" s="75">
        <v>35.935141461169401</v>
      </c>
      <c r="D4" s="75">
        <v>34.815130718884497</v>
      </c>
      <c r="E4" s="75">
        <v>34.3449966054797</v>
      </c>
      <c r="F4" s="75">
        <v>37.156521601465798</v>
      </c>
      <c r="G4" s="75">
        <v>40.730747803636604</v>
      </c>
      <c r="H4" s="75">
        <v>41.454184161386202</v>
      </c>
      <c r="I4" s="75">
        <v>39.487623050523098</v>
      </c>
      <c r="J4" s="75">
        <v>37.977431851741301</v>
      </c>
      <c r="K4" s="75">
        <v>32.8874818828332</v>
      </c>
      <c r="L4" s="75">
        <v>34.188308157614401</v>
      </c>
      <c r="M4" s="75">
        <v>36.649351945905401</v>
      </c>
      <c r="N4" s="75">
        <v>36.393263705874602</v>
      </c>
    </row>
    <row r="5" spans="1:16" x14ac:dyDescent="0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x14ac:dyDescent="0.25">
      <c r="A6" s="3" t="s">
        <v>4</v>
      </c>
      <c r="B6" s="1"/>
      <c r="C6" s="1"/>
      <c r="D6" s="1"/>
      <c r="E6" s="1"/>
      <c r="F6" s="1"/>
      <c r="G6" s="1"/>
      <c r="H6" s="1"/>
      <c r="I6" s="27"/>
      <c r="J6" s="27"/>
      <c r="K6" s="27"/>
      <c r="L6" s="27"/>
      <c r="M6" s="27"/>
      <c r="N6" s="27"/>
      <c r="P6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pane ySplit="1" topLeftCell="A2" activePane="bottomLeft" state="frozen"/>
      <selection pane="bottomLeft" activeCell="G9" sqref="G9"/>
    </sheetView>
  </sheetViews>
  <sheetFormatPr baseColWidth="10" defaultRowHeight="15" x14ac:dyDescent="0.25"/>
  <cols>
    <col min="1" max="1" width="24" customWidth="1"/>
    <col min="2" max="2" width="16" customWidth="1"/>
    <col min="3" max="3" width="14.140625" customWidth="1"/>
    <col min="4" max="4" width="16" customWidth="1"/>
    <col min="5" max="5" width="12.42578125" customWidth="1"/>
  </cols>
  <sheetData>
    <row r="1" spans="1:8" x14ac:dyDescent="0.25">
      <c r="A1" s="7" t="s">
        <v>5</v>
      </c>
      <c r="B1" s="71"/>
      <c r="C1" s="6"/>
    </row>
    <row r="2" spans="1:8" x14ac:dyDescent="0.25">
      <c r="A2" s="55"/>
      <c r="B2" s="93">
        <v>2018</v>
      </c>
      <c r="C2" s="93"/>
      <c r="D2" s="94">
        <v>2019</v>
      </c>
      <c r="E2" s="94"/>
    </row>
    <row r="3" spans="1:8" x14ac:dyDescent="0.25">
      <c r="A3" s="6"/>
      <c r="B3" s="56" t="s">
        <v>0</v>
      </c>
      <c r="C3" s="56" t="s">
        <v>6</v>
      </c>
      <c r="D3" s="56" t="s">
        <v>0</v>
      </c>
      <c r="E3" s="56" t="s">
        <v>6</v>
      </c>
    </row>
    <row r="4" spans="1:8" x14ac:dyDescent="0.25">
      <c r="A4" s="70" t="s">
        <v>7</v>
      </c>
      <c r="B4" s="65">
        <v>3.4007268645261686</v>
      </c>
      <c r="C4" s="72">
        <f>B4/$B$9</f>
        <v>9.5494329978424636E-2</v>
      </c>
      <c r="D4" s="66">
        <v>4.1082380293965404</v>
      </c>
      <c r="E4" s="73">
        <f>D4/$D$9</f>
        <v>0.11863629189265637</v>
      </c>
      <c r="H4" s="74"/>
    </row>
    <row r="5" spans="1:8" x14ac:dyDescent="0.25">
      <c r="A5" s="70" t="s">
        <v>8</v>
      </c>
      <c r="B5" s="65">
        <v>2.8308767175198022</v>
      </c>
      <c r="C5" s="72">
        <f t="shared" ref="C5:C9" si="0">B5/$B$9</f>
        <v>7.9492616184787798E-2</v>
      </c>
      <c r="D5" s="66">
        <v>3.1284637935282493</v>
      </c>
      <c r="E5" s="73">
        <f t="shared" ref="E5:E9" si="1">D5/$D$9</f>
        <v>9.0342706807361547E-2</v>
      </c>
      <c r="G5" s="74"/>
      <c r="H5" s="74"/>
    </row>
    <row r="6" spans="1:8" x14ac:dyDescent="0.25">
      <c r="A6" s="70" t="s">
        <v>9</v>
      </c>
      <c r="B6" s="75">
        <v>23.909756959700701</v>
      </c>
      <c r="C6" s="72">
        <f t="shared" si="0"/>
        <v>0.67139947186900117</v>
      </c>
      <c r="D6" s="75">
        <v>22.316618217142199</v>
      </c>
      <c r="E6" s="73">
        <f t="shared" si="1"/>
        <v>0.6444516636867692</v>
      </c>
    </row>
    <row r="7" spans="1:8" x14ac:dyDescent="0.25">
      <c r="A7" s="70" t="s">
        <v>10</v>
      </c>
      <c r="B7" s="75">
        <v>0.34426028654572399</v>
      </c>
      <c r="C7" s="72">
        <f t="shared" si="0"/>
        <v>9.6670231722490677E-3</v>
      </c>
      <c r="D7" s="75">
        <v>0.33833187915891499</v>
      </c>
      <c r="E7" s="73">
        <f t="shared" si="1"/>
        <v>9.7702322224946445E-3</v>
      </c>
    </row>
    <row r="8" spans="1:8" x14ac:dyDescent="0.25">
      <c r="A8" s="70" t="s">
        <v>11</v>
      </c>
      <c r="B8" s="75">
        <v>5.1261989027273298</v>
      </c>
      <c r="C8" s="72">
        <f t="shared" si="0"/>
        <v>0.14394655879553805</v>
      </c>
      <c r="D8" s="75">
        <v>4.7371953235193001</v>
      </c>
      <c r="E8" s="73">
        <f t="shared" si="1"/>
        <v>0.13679910539071544</v>
      </c>
    </row>
    <row r="9" spans="1:8" x14ac:dyDescent="0.25">
      <c r="A9" s="70" t="s">
        <v>95</v>
      </c>
      <c r="B9" s="92">
        <v>35.6118197310197</v>
      </c>
      <c r="C9" s="72">
        <f t="shared" si="0"/>
        <v>1</v>
      </c>
      <c r="D9" s="75">
        <v>34.628847242745302</v>
      </c>
      <c r="E9" s="73">
        <f t="shared" si="1"/>
        <v>1</v>
      </c>
    </row>
    <row r="10" spans="1:8" x14ac:dyDescent="0.25">
      <c r="A10" s="87" t="s">
        <v>96</v>
      </c>
      <c r="B10" s="91"/>
      <c r="C10" s="6"/>
    </row>
    <row r="11" spans="1:8" x14ac:dyDescent="0.25">
      <c r="A11" s="8" t="s">
        <v>4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pane ySplit="1" topLeftCell="A2" activePane="bottomLeft" state="frozen"/>
      <selection pane="bottomLeft" activeCell="G31" sqref="G31"/>
    </sheetView>
  </sheetViews>
  <sheetFormatPr baseColWidth="10" defaultRowHeight="15" x14ac:dyDescent="0.25"/>
  <cols>
    <col min="1" max="1" width="33" customWidth="1"/>
    <col min="7" max="7" width="19.28515625" customWidth="1"/>
  </cols>
  <sheetData>
    <row r="1" spans="1:8" x14ac:dyDescent="0.25">
      <c r="A1" s="11" t="s">
        <v>90</v>
      </c>
      <c r="B1" s="9"/>
      <c r="C1" s="9"/>
      <c r="D1" s="9"/>
      <c r="E1" s="9"/>
      <c r="F1" s="9"/>
    </row>
    <row r="2" spans="1:8" x14ac:dyDescent="0.25">
      <c r="A2" s="12" t="s">
        <v>0</v>
      </c>
      <c r="B2" s="9"/>
      <c r="C2" s="9"/>
      <c r="D2" s="9"/>
      <c r="E2" s="9"/>
      <c r="F2" s="9"/>
    </row>
    <row r="3" spans="1:8" x14ac:dyDescent="0.25">
      <c r="A3" s="56" t="s">
        <v>13</v>
      </c>
      <c r="B3" s="64" t="s">
        <v>9</v>
      </c>
      <c r="C3" s="64" t="s">
        <v>14</v>
      </c>
      <c r="D3" s="64" t="s">
        <v>10</v>
      </c>
      <c r="E3" s="64" t="s">
        <v>11</v>
      </c>
      <c r="F3" s="64" t="s">
        <v>15</v>
      </c>
    </row>
    <row r="4" spans="1:8" x14ac:dyDescent="0.25">
      <c r="A4" s="56" t="s">
        <v>16</v>
      </c>
      <c r="B4" s="75">
        <v>30.057218792607799</v>
      </c>
      <c r="C4" s="75">
        <v>14.4069576357429</v>
      </c>
      <c r="D4" s="75">
        <v>0.74745232174426401</v>
      </c>
      <c r="E4" s="75">
        <v>8.0945176100173697</v>
      </c>
      <c r="F4" s="75">
        <v>53.306146360112301</v>
      </c>
      <c r="G4" s="76"/>
      <c r="H4" s="86"/>
    </row>
    <row r="5" spans="1:8" x14ac:dyDescent="0.25">
      <c r="A5" s="56" t="s">
        <v>17</v>
      </c>
      <c r="B5" s="75">
        <v>26.204207580992101</v>
      </c>
      <c r="C5" s="75">
        <v>11.969804584178201</v>
      </c>
      <c r="D5" s="75">
        <v>0.32627596651510798</v>
      </c>
      <c r="E5" s="75">
        <v>7.9644766700218597</v>
      </c>
      <c r="F5" s="75">
        <v>46.464764801707197</v>
      </c>
      <c r="G5" s="76"/>
      <c r="H5" s="86"/>
    </row>
    <row r="6" spans="1:8" x14ac:dyDescent="0.25">
      <c r="A6" s="56" t="s">
        <v>18</v>
      </c>
      <c r="B6" s="75">
        <v>22.426164128517399</v>
      </c>
      <c r="C6" s="75">
        <v>7.8678921460402904</v>
      </c>
      <c r="D6" s="75">
        <v>0.51272822974762</v>
      </c>
      <c r="E6" s="75">
        <v>6.2298514495773203</v>
      </c>
      <c r="F6" s="75">
        <v>37.036635953882602</v>
      </c>
      <c r="G6" s="76"/>
      <c r="H6" s="86"/>
    </row>
    <row r="7" spans="1:8" x14ac:dyDescent="0.25">
      <c r="A7" s="56" t="s">
        <v>19</v>
      </c>
      <c r="B7" s="75">
        <v>19.8004707931951</v>
      </c>
      <c r="C7" s="75">
        <v>3.4550263999985802</v>
      </c>
      <c r="D7" s="75">
        <v>0.23285133742591399</v>
      </c>
      <c r="E7" s="75">
        <v>2.1532462842232198</v>
      </c>
      <c r="F7" s="75">
        <v>25.641594814842801</v>
      </c>
      <c r="G7" s="76"/>
      <c r="H7" s="86"/>
    </row>
    <row r="8" spans="1:8" x14ac:dyDescent="0.25">
      <c r="A8" s="56" t="s">
        <v>20</v>
      </c>
      <c r="B8" s="75">
        <v>16.972482343095201</v>
      </c>
      <c r="C8" s="75">
        <v>1.41354204828896</v>
      </c>
      <c r="D8" s="75">
        <v>6.6331739307932694E-2</v>
      </c>
      <c r="E8" s="75">
        <v>0.69011003130142401</v>
      </c>
      <c r="F8" s="75">
        <v>19.1424661619935</v>
      </c>
      <c r="G8" s="76"/>
      <c r="H8" s="86"/>
    </row>
    <row r="9" spans="1:8" x14ac:dyDescent="0.25">
      <c r="A9" s="56" t="s">
        <v>93</v>
      </c>
      <c r="B9" s="75">
        <v>14.536221923817299</v>
      </c>
      <c r="C9" s="75">
        <v>1.03367417177252</v>
      </c>
      <c r="D9" s="75">
        <v>4.8789286312992897E-2</v>
      </c>
      <c r="E9" s="75">
        <v>0.15380225270565001</v>
      </c>
      <c r="F9" s="75">
        <v>15.772487634608501</v>
      </c>
      <c r="G9" s="76"/>
      <c r="H9" s="86"/>
    </row>
    <row r="10" spans="1:8" x14ac:dyDescent="0.25">
      <c r="A10" s="56" t="s">
        <v>21</v>
      </c>
      <c r="B10" s="75">
        <v>23.044640995393099</v>
      </c>
      <c r="C10" s="75">
        <v>7.8171279675458596</v>
      </c>
      <c r="D10" s="75">
        <v>0.36542479254257998</v>
      </c>
      <c r="E10" s="75">
        <v>5.1660699503930196</v>
      </c>
      <c r="F10" s="75">
        <v>36.393263705874602</v>
      </c>
      <c r="G10" s="76"/>
      <c r="H10" s="86"/>
    </row>
    <row r="11" spans="1:8" x14ac:dyDescent="0.25">
      <c r="A11" s="56" t="s">
        <v>22</v>
      </c>
      <c r="B11" s="75">
        <v>22.316618217142199</v>
      </c>
      <c r="C11" s="75">
        <v>7.2367018229247897</v>
      </c>
      <c r="D11" s="75">
        <v>0.33833187915891499</v>
      </c>
      <c r="E11" s="75">
        <v>4.7371953235193001</v>
      </c>
      <c r="F11" s="75">
        <v>34.628847242745302</v>
      </c>
      <c r="G11" s="76"/>
      <c r="H11" s="86"/>
    </row>
    <row r="12" spans="1:8" x14ac:dyDescent="0.25">
      <c r="A12" s="10" t="s">
        <v>4</v>
      </c>
      <c r="B12" s="9"/>
      <c r="C12" s="9"/>
      <c r="D12" s="9"/>
      <c r="E12" s="9"/>
      <c r="F12" s="9"/>
      <c r="G12" s="76"/>
    </row>
    <row r="13" spans="1:8" x14ac:dyDescent="0.25">
      <c r="G13" s="76"/>
    </row>
    <row r="14" spans="1:8" x14ac:dyDescent="0.25">
      <c r="G14" s="76"/>
    </row>
    <row r="15" spans="1:8" x14ac:dyDescent="0.25">
      <c r="A15" s="60" t="s">
        <v>12</v>
      </c>
      <c r="B15" s="54"/>
      <c r="C15" s="54"/>
      <c r="D15" s="54"/>
      <c r="E15" s="54"/>
      <c r="F15" s="54"/>
      <c r="G15" s="76"/>
    </row>
    <row r="16" spans="1:8" x14ac:dyDescent="0.25">
      <c r="A16" s="61" t="s">
        <v>0</v>
      </c>
      <c r="B16" s="54"/>
      <c r="C16" s="54"/>
      <c r="D16" s="54"/>
      <c r="E16" s="54"/>
      <c r="F16" s="54"/>
      <c r="G16" s="76"/>
    </row>
    <row r="17" spans="1:8" x14ac:dyDescent="0.25">
      <c r="A17" s="56" t="s">
        <v>13</v>
      </c>
      <c r="B17" s="64" t="s">
        <v>9</v>
      </c>
      <c r="C17" s="64" t="s">
        <v>14</v>
      </c>
      <c r="D17" s="64" t="s">
        <v>10</v>
      </c>
      <c r="E17" s="64" t="s">
        <v>11</v>
      </c>
      <c r="F17" s="64" t="s">
        <v>15</v>
      </c>
      <c r="G17" s="76"/>
    </row>
    <row r="18" spans="1:8" x14ac:dyDescent="0.25">
      <c r="A18" s="56" t="s">
        <v>16</v>
      </c>
      <c r="B18" s="75">
        <v>31.038433675891199</v>
      </c>
      <c r="C18" s="75">
        <v>13.570095165009301</v>
      </c>
      <c r="D18" s="75">
        <v>0.73591368763014597</v>
      </c>
      <c r="E18" s="75">
        <v>7.9423698741243998</v>
      </c>
      <c r="F18" s="75">
        <v>53.286812402655002</v>
      </c>
      <c r="G18" s="76"/>
      <c r="H18" s="86"/>
    </row>
    <row r="19" spans="1:8" x14ac:dyDescent="0.25">
      <c r="A19" s="56" t="s">
        <v>17</v>
      </c>
      <c r="B19" s="75">
        <v>26.5518887044657</v>
      </c>
      <c r="C19" s="75">
        <v>9.0338078925007608</v>
      </c>
      <c r="D19" s="75">
        <v>0.28569499471887599</v>
      </c>
      <c r="E19" s="75">
        <v>8.1664502309351708</v>
      </c>
      <c r="F19" s="75">
        <v>44.0378418226205</v>
      </c>
      <c r="G19" s="76"/>
      <c r="H19" s="86"/>
    </row>
    <row r="20" spans="1:8" x14ac:dyDescent="0.25">
      <c r="A20" s="56" t="s">
        <v>18</v>
      </c>
      <c r="B20" s="75">
        <v>22.8056238752444</v>
      </c>
      <c r="C20" s="75">
        <v>6.7376648867022304</v>
      </c>
      <c r="D20" s="75">
        <v>0.51351030439348</v>
      </c>
      <c r="E20" s="75">
        <v>6.9943333790923496</v>
      </c>
      <c r="F20" s="75">
        <v>37.051132445432501</v>
      </c>
      <c r="G20" s="76"/>
      <c r="H20" s="86"/>
    </row>
    <row r="21" spans="1:8" x14ac:dyDescent="0.25">
      <c r="A21" s="56" t="s">
        <v>19</v>
      </c>
      <c r="B21" s="75">
        <v>20.8452114405051</v>
      </c>
      <c r="C21" s="75">
        <v>3.4410930683418099</v>
      </c>
      <c r="D21" s="75">
        <v>0.28600719542685599</v>
      </c>
      <c r="E21" s="75">
        <v>2.8383771539646698</v>
      </c>
      <c r="F21" s="75">
        <v>27.410688858238402</v>
      </c>
      <c r="G21" s="76"/>
      <c r="H21" s="86"/>
    </row>
    <row r="22" spans="1:8" x14ac:dyDescent="0.25">
      <c r="A22" s="56" t="s">
        <v>20</v>
      </c>
      <c r="B22" s="75">
        <v>20.2333915670512</v>
      </c>
      <c r="C22" s="75">
        <v>1.56140913591159</v>
      </c>
      <c r="D22" s="75">
        <v>0.10030865467620299</v>
      </c>
      <c r="E22" s="75">
        <v>0.80993717362518902</v>
      </c>
      <c r="F22" s="75">
        <v>22.705046531264198</v>
      </c>
      <c r="G22" s="76"/>
      <c r="H22" s="86"/>
    </row>
    <row r="23" spans="1:8" x14ac:dyDescent="0.25">
      <c r="A23" s="56" t="s">
        <v>93</v>
      </c>
      <c r="B23" s="75">
        <v>22.896740328457799</v>
      </c>
      <c r="C23" s="75">
        <v>0.95910249881946097</v>
      </c>
      <c r="D23" s="75">
        <v>4.5257105207451902E-2</v>
      </c>
      <c r="E23" s="75">
        <v>0.19507125136372599</v>
      </c>
      <c r="F23" s="75">
        <v>24.096171183848401</v>
      </c>
      <c r="G23" s="76"/>
      <c r="H23" s="86"/>
    </row>
    <row r="24" spans="1:8" x14ac:dyDescent="0.25">
      <c r="A24" s="56" t="s">
        <v>21</v>
      </c>
      <c r="B24" s="75">
        <v>24.001027319752399</v>
      </c>
      <c r="C24" s="75">
        <v>6.70664323825459</v>
      </c>
      <c r="D24" s="75">
        <v>0.37119975345642497</v>
      </c>
      <c r="E24" s="75">
        <v>5.5704816344420198</v>
      </c>
      <c r="F24" s="75">
        <v>36.649351945905401</v>
      </c>
      <c r="G24" s="76"/>
      <c r="H24" s="86"/>
    </row>
    <row r="25" spans="1:8" x14ac:dyDescent="0.25">
      <c r="A25" s="56" t="s">
        <v>22</v>
      </c>
      <c r="B25" s="75">
        <v>23.909756959700701</v>
      </c>
      <c r="C25" s="75">
        <v>6.2316035820459703</v>
      </c>
      <c r="D25" s="75">
        <v>0.34426028654572399</v>
      </c>
      <c r="E25" s="75">
        <v>5.1261989027273298</v>
      </c>
      <c r="F25" s="75">
        <v>35.6118197310197</v>
      </c>
      <c r="G25" s="76"/>
      <c r="H25" s="86"/>
    </row>
    <row r="26" spans="1:8" x14ac:dyDescent="0.25">
      <c r="A26" s="58" t="s">
        <v>4</v>
      </c>
      <c r="B26" s="54"/>
      <c r="C26" s="54"/>
      <c r="D26" s="54"/>
      <c r="E26" s="54"/>
      <c r="F26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TabMénages1</vt:lpstr>
      <vt:lpstr>TabMénages2</vt:lpstr>
      <vt:lpstr>TabMénages3</vt:lpstr>
      <vt:lpstr>TabMénages4</vt:lpstr>
      <vt:lpstr>TabMénages5</vt:lpstr>
      <vt:lpstr>TabMénages6</vt:lpstr>
      <vt:lpstr>TabEntreprises1</vt:lpstr>
      <vt:lpstr>TabEntreprises2</vt:lpstr>
      <vt:lpstr>TabEntreprises3</vt:lpstr>
      <vt:lpstr>TabEntreprises4</vt:lpstr>
      <vt:lpstr>TabEntreprises5</vt:lpstr>
      <vt:lpstr>TabEntreprise6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du gaz naturel en France et dans l’Union européenne en 2019</dc:title>
  <dc:subject>Prix du gaz naturel</dc:subject>
  <dc:creator>SDES</dc:creator>
  <cp:keywords>gaz naturel, prix, fiscalité, énergie</cp:keywords>
  <cp:lastModifiedBy>RUFFIN Vladimir</cp:lastModifiedBy>
  <dcterms:created xsi:type="dcterms:W3CDTF">2020-04-10T11:51:37Z</dcterms:created>
  <dcterms:modified xsi:type="dcterms:W3CDTF">2020-11-05T14:42:26Z</dcterms:modified>
</cp:coreProperties>
</file>