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Sommaire" sheetId="1" r:id="rId1"/>
    <sheet name="4.1.1." sheetId="2" r:id="rId2"/>
  </sheets>
  <definedNames/>
  <calcPr fullCalcOnLoad="1"/>
</workbook>
</file>

<file path=xl/sharedStrings.xml><?xml version="1.0" encoding="utf-8"?>
<sst xmlns="http://schemas.openxmlformats.org/spreadsheetml/2006/main" count="116" uniqueCount="57">
  <si>
    <t>4. Transports par oléoducs</t>
  </si>
  <si>
    <t>1. Réseaux</t>
  </si>
  <si>
    <t>4.1.1 Principaux oléoducs en exploitation (de plus de 50 km)</t>
  </si>
  <si>
    <t xml:space="preserve">4.1.1. Principaux oléoducs en exploitation </t>
  </si>
  <si>
    <t xml:space="preserve">Oléoducs de plus de 50 km </t>
  </si>
  <si>
    <t xml:space="preserve">I. PRODUITS FINIS </t>
  </si>
  <si>
    <t xml:space="preserve">Unité : million de tonnes-kilomètres </t>
  </si>
  <si>
    <t xml:space="preserve">Total produits finis transportés par oléoducs de plus de 50 km </t>
  </si>
  <si>
    <t xml:space="preserve">Tonnes  </t>
  </si>
  <si>
    <t xml:space="preserve">Tonnes-kilomètres  </t>
  </si>
  <si>
    <t xml:space="preserve">Le Havre - Paris [Complexe TRAPIL 1 376 km] (1) </t>
  </si>
  <si>
    <t>18 276</t>
  </si>
  <si>
    <t>3 617</t>
  </si>
  <si>
    <t xml:space="preserve">Méditerranée - Rhône [762 km] (2) </t>
  </si>
  <si>
    <t>10 056</t>
  </si>
  <si>
    <t>2 047</t>
  </si>
  <si>
    <t xml:space="preserve">Donges - Vern-sur-Seiche [93 km] </t>
  </si>
  <si>
    <t xml:space="preserve">Donges - Melun - Metz [627 km] (3) </t>
  </si>
  <si>
    <t>2 563</t>
  </si>
  <si>
    <t xml:space="preserve">Lavera - Manosque [173 km] </t>
  </si>
  <si>
    <t>-</t>
  </si>
  <si>
    <t>Oléoduc de défense commune [ODC 2200 km] (7)</t>
  </si>
  <si>
    <t>3 370</t>
  </si>
  <si>
    <t>1 584</t>
  </si>
  <si>
    <t xml:space="preserve">II. PRODUITS BRUTS </t>
  </si>
  <si>
    <t xml:space="preserve">Total produits bruts transportés par oléoducs de plus de 50 km  </t>
  </si>
  <si>
    <t xml:space="preserve">Fos - Strasbourg - Karlsruhe [1 796 km] </t>
  </si>
  <si>
    <t>7 417</t>
  </si>
  <si>
    <t>2 561</t>
  </si>
  <si>
    <t xml:space="preserve">Le Havre - Grandpuits [260 km] </t>
  </si>
  <si>
    <t>5 853 (6)</t>
  </si>
  <si>
    <t>7 011</t>
  </si>
  <si>
    <t>1 297</t>
  </si>
  <si>
    <t xml:space="preserve">Parentis - Bec d'Ambès [175 km] </t>
  </si>
  <si>
    <t xml:space="preserve">Parentis - Ambès [94 km] </t>
  </si>
  <si>
    <t xml:space="preserve">Port Jérôme - Vernon [87 km] </t>
  </si>
  <si>
    <t xml:space="preserve">Le Havre - Petit-Couronne [77 km]  </t>
  </si>
  <si>
    <t xml:space="preserve">Le Havre - Valenciennes [284 km] </t>
  </si>
  <si>
    <t xml:space="preserve">Antifer-Le Havre [27 km] </t>
  </si>
  <si>
    <t>10 487</t>
  </si>
  <si>
    <t xml:space="preserve">Lacq - Boucau [86 km] (4) </t>
  </si>
  <si>
    <t xml:space="preserve">Villeperdue - Grandpuits [57 km] (5) </t>
  </si>
  <si>
    <t>Pipeline du Jura [56 km]</t>
  </si>
  <si>
    <t xml:space="preserve">Oberhoffen - Carling [107 km] </t>
  </si>
  <si>
    <t xml:space="preserve">III. ENSEMBLE des produits (finis + bruts) transportés par oléoducs de plus de 50 km </t>
  </si>
  <si>
    <t xml:space="preserve">(1) Y compris le pipeline Grandpuits - Paris Port Jérôme - Caen Coignières - Orléans - Tours (à partir de 1981). </t>
  </si>
  <si>
    <t xml:space="preserve">(2) Y compris le pipeline La Mède - Puget sur Argens à partir de 1995 . </t>
  </si>
  <si>
    <t xml:space="preserve">(3) Pipeline concédé à une société privée au 1er mars 1995 (ex ouvrage de défense). </t>
  </si>
  <si>
    <t xml:space="preserve">(4) Ouvrage mis en service en 1985. </t>
  </si>
  <si>
    <t xml:space="preserve">(5) Ouvrage mis en service en 1986. </t>
  </si>
  <si>
    <t xml:space="preserve">(6) La chute du trafic sur Grandpuit se justifie par un arrêt de la raffinerie pour maintenance. </t>
  </si>
  <si>
    <t>(7) Partiel, uniquement les canalisations de plus de 50km composant l'ODC</t>
  </si>
  <si>
    <t>MTES, Direction générale de l'énergie et du climat</t>
  </si>
  <si>
    <t>Sécurité d'approvisionnement et nouveaux produits énergétiques</t>
  </si>
  <si>
    <t>Bureau logistique et distribution pétrolières</t>
  </si>
  <si>
    <t xml:space="preserve">Sources : </t>
  </si>
  <si>
    <t>CPDP ; SDES, rapport de la CCTN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</si>
</sst>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\(##\);\(##\)"/>
  </numFmts>
  <fonts count="56">
    <font>
      <sz val="8"/>
      <name val="Arial"/>
      <family val="0"/>
    </font>
    <font>
      <sz val="10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i/>
      <sz val="8"/>
      <color indexed="21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color indexed="54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54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25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0">
    <xf numFmtId="0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49" fontId="1" fillId="28" borderId="3">
      <alignment vertical="top" wrapText="1"/>
      <protection/>
    </xf>
    <xf numFmtId="49" fontId="1" fillId="0" borderId="0">
      <alignment vertical="top" wrapText="1"/>
      <protection/>
    </xf>
    <xf numFmtId="3" fontId="2" fillId="0" borderId="3">
      <alignment horizontal="right" vertical="top"/>
      <protection/>
    </xf>
    <xf numFmtId="3" fontId="3" fillId="0" borderId="3">
      <alignment horizontal="right" vertical="top"/>
      <protection/>
    </xf>
    <xf numFmtId="164" fontId="2" fillId="0" borderId="4">
      <alignment/>
      <protection/>
    </xf>
    <xf numFmtId="0" fontId="4" fillId="29" borderId="5">
      <alignment horizontal="center" vertical="top" wrapText="1"/>
      <protection/>
    </xf>
    <xf numFmtId="0" fontId="5" fillId="30" borderId="3">
      <alignment vertical="top" wrapText="1"/>
      <protection/>
    </xf>
    <xf numFmtId="0" fontId="6" fillId="0" borderId="0">
      <alignment vertical="top" wrapText="1"/>
      <protection/>
    </xf>
    <xf numFmtId="0" fontId="43" fillId="31" borderId="1" applyNumberFormat="0" applyAlignment="0" applyProtection="0"/>
    <xf numFmtId="0" fontId="15" fillId="0" borderId="0">
      <alignment vertical="top"/>
      <protection/>
    </xf>
    <xf numFmtId="0" fontId="44" fillId="32" borderId="0" applyNumberFormat="0" applyBorder="0" applyAlignment="0" applyProtection="0"/>
    <xf numFmtId="0" fontId="10" fillId="2" borderId="0" applyNumberFormat="0" applyBorder="0" applyProtection="0">
      <alignment vertical="top"/>
    </xf>
    <xf numFmtId="0" fontId="45" fillId="2" borderId="0" applyNumberFormat="0" applyFill="0" applyBorder="0" applyAlignment="0" applyProtection="0"/>
    <xf numFmtId="0" fontId="7" fillId="0" borderId="0">
      <alignment/>
      <protection/>
    </xf>
    <xf numFmtId="0" fontId="4" fillId="33" borderId="3">
      <alignment/>
      <protection/>
    </xf>
    <xf numFmtId="0" fontId="4" fillId="34" borderId="3">
      <alignment/>
      <protection/>
    </xf>
    <xf numFmtId="0" fontId="8" fillId="35" borderId="6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6" borderId="0" applyNumberFormat="0" applyBorder="0" applyAlignment="0" applyProtection="0"/>
    <xf numFmtId="0" fontId="1" fillId="0" borderId="0">
      <alignment/>
      <protection/>
    </xf>
    <xf numFmtId="0" fontId="0" fillId="37" borderId="7" applyNumberFormat="0" applyFont="0" applyAlignment="0" applyProtection="0"/>
    <xf numFmtId="0" fontId="8" fillId="0" borderId="0">
      <alignment/>
      <protection/>
    </xf>
    <xf numFmtId="165" fontId="9" fillId="0" borderId="0">
      <alignment horizontal="right"/>
      <protection/>
    </xf>
    <xf numFmtId="9" fontId="1" fillId="0" borderId="0" applyFill="0" applyBorder="0" applyAlignment="0" applyProtection="0"/>
    <xf numFmtId="0" fontId="47" fillId="38" borderId="0" applyNumberFormat="0" applyBorder="0" applyAlignment="0" applyProtection="0"/>
    <xf numFmtId="0" fontId="48" fillId="27" borderId="8" applyNumberFormat="0" applyAlignment="0" applyProtection="0"/>
    <xf numFmtId="0" fontId="6" fillId="0" borderId="0">
      <alignment vertical="top" wrapTex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39" borderId="13" applyNumberFormat="0" applyAlignment="0" applyProtection="0"/>
  </cellStyleXfs>
  <cellXfs count="98">
    <xf numFmtId="0" fontId="0" fillId="2" borderId="0" xfId="0" applyAlignment="1">
      <alignment vertical="top"/>
    </xf>
    <xf numFmtId="0" fontId="1" fillId="2" borderId="0" xfId="0" applyFont="1" applyAlignment="1">
      <alignment vertical="top"/>
    </xf>
    <xf numFmtId="0" fontId="1" fillId="2" borderId="0" xfId="0" applyFont="1" applyAlignment="1">
      <alignment/>
    </xf>
    <xf numFmtId="0" fontId="4" fillId="2" borderId="0" xfId="0" applyFont="1" applyAlignment="1">
      <alignment/>
    </xf>
    <xf numFmtId="0" fontId="1" fillId="2" borderId="0" xfId="0" applyFont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2" borderId="0" xfId="0" applyFont="1" applyAlignment="1">
      <alignment vertical="center"/>
    </xf>
    <xf numFmtId="0" fontId="0" fillId="2" borderId="0" xfId="0" applyFont="1" applyAlignment="1">
      <alignment/>
    </xf>
    <xf numFmtId="0" fontId="4" fillId="0" borderId="0" xfId="66" applyFont="1" applyFill="1" applyBorder="1" applyAlignment="1">
      <alignment vertical="center"/>
      <protection/>
    </xf>
    <xf numFmtId="0" fontId="11" fillId="2" borderId="0" xfId="56" applyFont="1" applyFill="1" applyBorder="1" applyAlignment="1">
      <alignment vertical="center"/>
      <protection/>
    </xf>
    <xf numFmtId="0" fontId="0" fillId="2" borderId="0" xfId="0" applyFont="1" applyAlignment="1">
      <alignment vertical="top"/>
    </xf>
    <xf numFmtId="0" fontId="0" fillId="2" borderId="0" xfId="0" applyFont="1" applyAlignment="1">
      <alignment horizontal="right" vertical="top"/>
    </xf>
    <xf numFmtId="49" fontId="0" fillId="0" borderId="0" xfId="42" applyFont="1" applyFill="1" applyBorder="1" applyAlignment="1">
      <alignment vertical="center" wrapText="1"/>
      <protection/>
    </xf>
    <xf numFmtId="0" fontId="12" fillId="2" borderId="14" xfId="47" applyNumberFormat="1" applyFont="1" applyFill="1" applyBorder="1" applyAlignment="1">
      <alignment horizontal="center" vertical="center" wrapText="1"/>
      <protection/>
    </xf>
    <xf numFmtId="0" fontId="12" fillId="2" borderId="15" xfId="47" applyNumberFormat="1" applyFont="1" applyFill="1" applyBorder="1" applyAlignment="1">
      <alignment horizontal="center" vertical="center" wrapText="1"/>
      <protection/>
    </xf>
    <xf numFmtId="0" fontId="12" fillId="2" borderId="15" xfId="47" applyNumberFormat="1" applyFont="1" applyFill="1" applyBorder="1" applyAlignment="1">
      <alignment horizontal="right" vertical="center" wrapText="1"/>
      <protection/>
    </xf>
    <xf numFmtId="0" fontId="12" fillId="2" borderId="16" xfId="47" applyNumberFormat="1" applyFont="1" applyFill="1" applyBorder="1" applyAlignment="1">
      <alignment horizontal="right" vertical="center" wrapText="1"/>
      <protection/>
    </xf>
    <xf numFmtId="0" fontId="12" fillId="0" borderId="17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vertical="center"/>
      <protection/>
    </xf>
    <xf numFmtId="0" fontId="14" fillId="2" borderId="0" xfId="0" applyFont="1" applyBorder="1" applyAlignment="1">
      <alignment vertical="top"/>
    </xf>
    <xf numFmtId="0" fontId="14" fillId="2" borderId="18" xfId="0" applyFont="1" applyBorder="1" applyAlignment="1">
      <alignment vertical="top"/>
    </xf>
    <xf numFmtId="0" fontId="12" fillId="0" borderId="19" xfId="48" applyFont="1" applyFill="1" applyBorder="1" applyAlignment="1">
      <alignment vertical="center" wrapText="1"/>
      <protection/>
    </xf>
    <xf numFmtId="3" fontId="12" fillId="0" borderId="0" xfId="45" applyFont="1" applyBorder="1" applyAlignment="1">
      <alignment horizontal="right" vertical="center"/>
      <protection/>
    </xf>
    <xf numFmtId="3" fontId="12" fillId="0" borderId="0" xfId="64" applyNumberFormat="1" applyFont="1" applyFill="1" applyBorder="1">
      <alignment/>
      <protection/>
    </xf>
    <xf numFmtId="3" fontId="12" fillId="0" borderId="18" xfId="64" applyNumberFormat="1" applyFont="1" applyFill="1" applyBorder="1">
      <alignment/>
      <protection/>
    </xf>
    <xf numFmtId="3" fontId="0" fillId="2" borderId="0" xfId="0" applyNumberFormat="1" applyAlignment="1">
      <alignment vertical="top"/>
    </xf>
    <xf numFmtId="0" fontId="12" fillId="0" borderId="20" xfId="48" applyFont="1" applyFill="1" applyBorder="1" applyAlignment="1">
      <alignment vertical="center" wrapText="1"/>
      <protection/>
    </xf>
    <xf numFmtId="3" fontId="12" fillId="0" borderId="0" xfId="64" applyNumberFormat="1" applyFont="1" applyFill="1" applyBorder="1" applyAlignment="1">
      <alignment horizontal="right" vertical="center"/>
      <protection/>
    </xf>
    <xf numFmtId="3" fontId="12" fillId="0" borderId="18" xfId="64" applyNumberFormat="1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>
      <alignment vertical="center"/>
      <protection/>
    </xf>
    <xf numFmtId="3" fontId="14" fillId="0" borderId="21" xfId="57" applyNumberFormat="1" applyFont="1" applyFill="1" applyBorder="1" applyAlignment="1">
      <alignment vertical="center"/>
      <protection/>
    </xf>
    <xf numFmtId="0" fontId="12" fillId="0" borderId="22" xfId="58" applyFont="1" applyFill="1" applyBorder="1" applyAlignment="1">
      <alignment vertical="center"/>
      <protection/>
    </xf>
    <xf numFmtId="0" fontId="14" fillId="0" borderId="19" xfId="48" applyFont="1" applyFill="1" applyBorder="1" applyAlignment="1">
      <alignment vertical="center" wrapText="1"/>
      <protection/>
    </xf>
    <xf numFmtId="3" fontId="14" fillId="0" borderId="0" xfId="44" applyFont="1" applyFill="1" applyBorder="1" applyAlignment="1">
      <alignment horizontal="right" vertical="center"/>
      <protection/>
    </xf>
    <xf numFmtId="3" fontId="14" fillId="0" borderId="0" xfId="64" applyNumberFormat="1" applyFont="1" applyFill="1" applyBorder="1">
      <alignment/>
      <protection/>
    </xf>
    <xf numFmtId="3" fontId="14" fillId="0" borderId="0" xfId="64" applyNumberFormat="1" applyFont="1" applyFill="1" applyBorder="1" applyAlignment="1">
      <alignment horizontal="right"/>
      <protection/>
    </xf>
    <xf numFmtId="3" fontId="14" fillId="0" borderId="0" xfId="64" applyNumberFormat="1" applyFont="1" applyFill="1" applyBorder="1" applyAlignment="1">
      <alignment/>
      <protection/>
    </xf>
    <xf numFmtId="3" fontId="14" fillId="0" borderId="23" xfId="64" applyNumberFormat="1" applyFont="1" applyFill="1" applyBorder="1" applyAlignment="1">
      <alignment/>
      <protection/>
    </xf>
    <xf numFmtId="0" fontId="14" fillId="0" borderId="20" xfId="48" applyFont="1" applyFill="1" applyBorder="1" applyAlignment="1">
      <alignment vertical="center" wrapText="1"/>
      <protection/>
    </xf>
    <xf numFmtId="3" fontId="14" fillId="0" borderId="24" xfId="44" applyFont="1" applyFill="1" applyBorder="1" applyAlignment="1">
      <alignment horizontal="right" vertical="center"/>
      <protection/>
    </xf>
    <xf numFmtId="3" fontId="14" fillId="0" borderId="24" xfId="64" applyNumberFormat="1" applyFont="1" applyFill="1" applyBorder="1" applyAlignment="1">
      <alignment horizontal="right" vertical="center"/>
      <protection/>
    </xf>
    <xf numFmtId="3" fontId="14" fillId="0" borderId="25" xfId="64" applyNumberFormat="1" applyFont="1" applyFill="1" applyBorder="1" applyAlignment="1">
      <alignment horizontal="right" vertical="center"/>
      <protection/>
    </xf>
    <xf numFmtId="0" fontId="14" fillId="0" borderId="0" xfId="48" applyFont="1" applyFill="1" applyBorder="1" applyAlignment="1">
      <alignment vertical="center" wrapText="1"/>
      <protection/>
    </xf>
    <xf numFmtId="3" fontId="14" fillId="0" borderId="0" xfId="64" applyNumberFormat="1" applyFont="1" applyFill="1" applyBorder="1" applyAlignment="1">
      <alignment horizontal="right" vertical="center"/>
      <protection/>
    </xf>
    <xf numFmtId="0" fontId="12" fillId="2" borderId="0" xfId="56" applyFont="1" applyFill="1" applyBorder="1" applyAlignment="1">
      <alignment vertical="center"/>
      <protection/>
    </xf>
    <xf numFmtId="0" fontId="12" fillId="2" borderId="26" xfId="47" applyNumberFormat="1" applyFont="1" applyFill="1" applyBorder="1" applyAlignment="1">
      <alignment horizontal="center" vertical="center" wrapText="1"/>
      <protection/>
    </xf>
    <xf numFmtId="0" fontId="12" fillId="2" borderId="27" xfId="47" applyNumberFormat="1" applyFont="1" applyFill="1" applyBorder="1" applyAlignment="1">
      <alignment horizontal="center" vertical="center" wrapText="1"/>
      <protection/>
    </xf>
    <xf numFmtId="0" fontId="12" fillId="2" borderId="27" xfId="47" applyNumberFormat="1" applyFont="1" applyFill="1" applyBorder="1" applyAlignment="1">
      <alignment horizontal="right" vertical="center" wrapText="1"/>
      <protection/>
    </xf>
    <xf numFmtId="0" fontId="12" fillId="2" borderId="28" xfId="47" applyNumberFormat="1" applyFont="1" applyFill="1" applyBorder="1" applyAlignment="1">
      <alignment horizontal="right" vertical="center" wrapText="1"/>
      <protection/>
    </xf>
    <xf numFmtId="0" fontId="12" fillId="0" borderId="29" xfId="57" applyFont="1" applyFill="1" applyBorder="1" applyAlignment="1">
      <alignment vertical="center" wrapText="1"/>
      <protection/>
    </xf>
    <xf numFmtId="0" fontId="12" fillId="2" borderId="21" xfId="57" applyFont="1" applyFill="1" applyBorder="1" applyAlignment="1">
      <alignment vertical="center"/>
      <protection/>
    </xf>
    <xf numFmtId="0" fontId="12" fillId="2" borderId="21" xfId="57" applyFont="1" applyFill="1" applyBorder="1" applyAlignment="1">
      <alignment horizontal="right" vertical="center"/>
      <protection/>
    </xf>
    <xf numFmtId="0" fontId="12" fillId="2" borderId="22" xfId="57" applyFont="1" applyFill="1" applyBorder="1" applyAlignment="1">
      <alignment vertical="center"/>
      <protection/>
    </xf>
    <xf numFmtId="0" fontId="12" fillId="0" borderId="30" xfId="48" applyFont="1" applyFill="1" applyBorder="1" applyAlignment="1">
      <alignment vertical="center" wrapText="1"/>
      <protection/>
    </xf>
    <xf numFmtId="3" fontId="12" fillId="2" borderId="0" xfId="45" applyFont="1" applyFill="1" applyBorder="1" applyAlignment="1">
      <alignment horizontal="right" vertical="center"/>
      <protection/>
    </xf>
    <xf numFmtId="3" fontId="12" fillId="2" borderId="0" xfId="64" applyNumberFormat="1" applyFont="1" applyFill="1" applyBorder="1">
      <alignment/>
      <protection/>
    </xf>
    <xf numFmtId="3" fontId="12" fillId="2" borderId="23" xfId="64" applyNumberFormat="1" applyFont="1" applyFill="1" applyBorder="1">
      <alignment/>
      <protection/>
    </xf>
    <xf numFmtId="3" fontId="3" fillId="0" borderId="0" xfId="64" applyNumberFormat="1" applyFont="1" applyFill="1" applyBorder="1">
      <alignment/>
      <protection/>
    </xf>
    <xf numFmtId="0" fontId="12" fillId="0" borderId="31" xfId="48" applyFont="1" applyFill="1" applyBorder="1" applyAlignment="1">
      <alignment vertical="center" wrapText="1"/>
      <protection/>
    </xf>
    <xf numFmtId="3" fontId="12" fillId="2" borderId="24" xfId="45" applyFont="1" applyFill="1" applyBorder="1" applyAlignment="1">
      <alignment horizontal="right" vertical="center"/>
      <protection/>
    </xf>
    <xf numFmtId="3" fontId="12" fillId="2" borderId="24" xfId="64" applyNumberFormat="1" applyFont="1" applyFill="1" applyBorder="1" applyAlignment="1">
      <alignment horizontal="right" vertical="center"/>
      <protection/>
    </xf>
    <xf numFmtId="3" fontId="12" fillId="2" borderId="24" xfId="64" applyNumberFormat="1" applyFont="1" applyFill="1" applyBorder="1">
      <alignment/>
      <protection/>
    </xf>
    <xf numFmtId="3" fontId="12" fillId="2" borderId="25" xfId="64" applyNumberFormat="1" applyFont="1" applyFill="1" applyBorder="1">
      <alignment/>
      <protection/>
    </xf>
    <xf numFmtId="3" fontId="3" fillId="0" borderId="0" xfId="64" applyNumberFormat="1" applyFont="1" applyFill="1" applyBorder="1" applyAlignment="1">
      <alignment horizontal="right" vertical="center"/>
      <protection/>
    </xf>
    <xf numFmtId="0" fontId="12" fillId="2" borderId="32" xfId="58" applyFont="1" applyFill="1" applyBorder="1" applyAlignment="1">
      <alignment vertical="center"/>
      <protection/>
    </xf>
    <xf numFmtId="0" fontId="12" fillId="2" borderId="21" xfId="58" applyFont="1" applyFill="1" applyBorder="1" applyAlignment="1">
      <alignment vertical="center"/>
      <protection/>
    </xf>
    <xf numFmtId="0" fontId="12" fillId="2" borderId="21" xfId="58" applyFont="1" applyFill="1" applyBorder="1" applyAlignment="1">
      <alignment horizontal="right" vertical="center"/>
      <protection/>
    </xf>
    <xf numFmtId="0" fontId="12" fillId="2" borderId="22" xfId="58" applyFont="1" applyFill="1" applyBorder="1" applyAlignment="1">
      <alignment vertical="center"/>
      <protection/>
    </xf>
    <xf numFmtId="3" fontId="14" fillId="2" borderId="33" xfId="44" applyFont="1" applyFill="1" applyBorder="1" applyAlignment="1">
      <alignment horizontal="right" vertical="center"/>
      <protection/>
    </xf>
    <xf numFmtId="3" fontId="14" fillId="2" borderId="0" xfId="44" applyFont="1" applyFill="1" applyBorder="1" applyAlignment="1">
      <alignment horizontal="right" vertical="center"/>
      <protection/>
    </xf>
    <xf numFmtId="3" fontId="14" fillId="2" borderId="0" xfId="64" applyNumberFormat="1" applyFont="1" applyFill="1" applyBorder="1">
      <alignment/>
      <protection/>
    </xf>
    <xf numFmtId="3" fontId="14" fillId="2" borderId="0" xfId="64" applyNumberFormat="1" applyFont="1" applyFill="1" applyBorder="1" applyAlignment="1">
      <alignment horizontal="right"/>
      <protection/>
    </xf>
    <xf numFmtId="3" fontId="14" fillId="2" borderId="23" xfId="64" applyNumberFormat="1" applyFont="1" applyFill="1" applyBorder="1">
      <alignment/>
      <protection/>
    </xf>
    <xf numFmtId="3" fontId="14" fillId="2" borderId="34" xfId="44" applyFont="1" applyFill="1" applyBorder="1" applyAlignment="1">
      <alignment horizontal="right" vertical="center"/>
      <protection/>
    </xf>
    <xf numFmtId="3" fontId="14" fillId="2" borderId="24" xfId="44" applyFont="1" applyFill="1" applyBorder="1" applyAlignment="1">
      <alignment horizontal="right" vertical="center"/>
      <protection/>
    </xf>
    <xf numFmtId="3" fontId="14" fillId="2" borderId="24" xfId="64" applyNumberFormat="1" applyFont="1" applyFill="1" applyBorder="1" applyAlignment="1">
      <alignment horizontal="right" vertical="center"/>
      <protection/>
    </xf>
    <xf numFmtId="3" fontId="14" fillId="2" borderId="25" xfId="64" applyNumberFormat="1" applyFont="1" applyFill="1" applyBorder="1" applyAlignment="1">
      <alignment horizontal="right" vertical="center"/>
      <protection/>
    </xf>
    <xf numFmtId="3" fontId="14" fillId="2" borderId="0" xfId="64" applyNumberFormat="1" applyFont="1" applyFill="1" applyBorder="1" applyAlignment="1">
      <alignment horizontal="right" vertical="center"/>
      <protection/>
    </xf>
    <xf numFmtId="0" fontId="12" fillId="0" borderId="29" xfId="48" applyFont="1" applyFill="1" applyBorder="1" applyAlignment="1">
      <alignment vertical="center" wrapText="1"/>
      <protection/>
    </xf>
    <xf numFmtId="3" fontId="12" fillId="2" borderId="33" xfId="45" applyFont="1" applyFill="1" applyBorder="1" applyAlignment="1">
      <alignment horizontal="right" vertical="center"/>
      <protection/>
    </xf>
    <xf numFmtId="3" fontId="12" fillId="2" borderId="0" xfId="64" applyNumberFormat="1" applyFont="1" applyFill="1" applyBorder="1" applyAlignment="1">
      <alignment horizontal="right"/>
      <protection/>
    </xf>
    <xf numFmtId="3" fontId="12" fillId="2" borderId="18" xfId="64" applyNumberFormat="1" applyFont="1" applyFill="1" applyBorder="1">
      <alignment/>
      <protection/>
    </xf>
    <xf numFmtId="3" fontId="12" fillId="2" borderId="35" xfId="45" applyFont="1" applyFill="1" applyBorder="1" applyAlignment="1">
      <alignment horizontal="right" vertical="center"/>
      <protection/>
    </xf>
    <xf numFmtId="3" fontId="12" fillId="2" borderId="36" xfId="45" applyFont="1" applyFill="1" applyBorder="1" applyAlignment="1">
      <alignment horizontal="right" vertical="center"/>
      <protection/>
    </xf>
    <xf numFmtId="3" fontId="12" fillId="2" borderId="36" xfId="64" applyNumberFormat="1" applyFont="1" applyFill="1" applyBorder="1" applyAlignment="1">
      <alignment horizontal="right" vertical="center"/>
      <protection/>
    </xf>
    <xf numFmtId="3" fontId="12" fillId="2" borderId="36" xfId="64" applyNumberFormat="1" applyFont="1" applyFill="1" applyBorder="1">
      <alignment/>
      <protection/>
    </xf>
    <xf numFmtId="0" fontId="14" fillId="2" borderId="0" xfId="0" applyFont="1" applyAlignment="1">
      <alignment vertical="center"/>
    </xf>
    <xf numFmtId="0" fontId="14" fillId="0" borderId="0" xfId="51" applyFont="1" applyAlignment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51" applyFont="1" applyFill="1" applyBorder="1" applyAlignment="1">
      <alignment vertical="center"/>
      <protection/>
    </xf>
    <xf numFmtId="3" fontId="0" fillId="0" borderId="0" xfId="0" applyNumberFormat="1" applyFont="1" applyFill="1" applyAlignment="1">
      <alignment vertical="center"/>
    </xf>
    <xf numFmtId="0" fontId="16" fillId="0" borderId="0" xfId="49" applyFont="1" applyFill="1" applyBorder="1" applyAlignment="1">
      <alignment vertical="center" wrapText="1"/>
      <protection/>
    </xf>
    <xf numFmtId="0" fontId="14" fillId="2" borderId="0" xfId="0" applyFont="1" applyAlignment="1">
      <alignment vertical="top"/>
    </xf>
    <xf numFmtId="0" fontId="17" fillId="2" borderId="0" xfId="0" applyFont="1" applyAlignment="1">
      <alignment vertical="top"/>
    </xf>
    <xf numFmtId="0" fontId="10" fillId="2" borderId="0" xfId="53" applyNumberFormat="1" applyBorder="1" applyProtection="1">
      <alignment vertical="top"/>
      <protection/>
    </xf>
    <xf numFmtId="0" fontId="18" fillId="2" borderId="0" xfId="0" applyFont="1" applyAlignment="1">
      <alignment horizontal="left"/>
    </xf>
    <xf numFmtId="0" fontId="19" fillId="2" borderId="0" xfId="0" applyFont="1" applyAlignment="1">
      <alignment vertical="top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in" xfId="42"/>
    <cellStyle name="contenu_unite" xfId="43"/>
    <cellStyle name="donn_normal" xfId="44"/>
    <cellStyle name="donn_total" xfId="45"/>
    <cellStyle name="donnnormal1" xfId="46"/>
    <cellStyle name="ent_col_ser" xfId="47"/>
    <cellStyle name="ent_li_total" xfId="48"/>
    <cellStyle name="entete_source" xfId="49"/>
    <cellStyle name="Entrée" xfId="50"/>
    <cellStyle name="Excel_BuiltIn_Commentaire" xfId="51"/>
    <cellStyle name="Insatisfaisant" xfId="52"/>
    <cellStyle name="Hyperlink" xfId="53"/>
    <cellStyle name="Followed Hyperlink" xfId="54"/>
    <cellStyle name="ligne_titre_0" xfId="55"/>
    <cellStyle name="ligne_titre_tableau_1" xfId="56"/>
    <cellStyle name="ligne_titre_tableau_2" xfId="57"/>
    <cellStyle name="ligne_titre_tableau_3" xfId="58"/>
    <cellStyle name="Comma" xfId="59"/>
    <cellStyle name="Comma [0]" xfId="60"/>
    <cellStyle name="Currency" xfId="61"/>
    <cellStyle name="Currency [0]" xfId="62"/>
    <cellStyle name="Neutre" xfId="63"/>
    <cellStyle name="Normal_4.1.1." xfId="64"/>
    <cellStyle name="Note" xfId="65"/>
    <cellStyle name="notice_theme" xfId="66"/>
    <cellStyle name="num_note" xfId="67"/>
    <cellStyle name="Percent" xfId="68"/>
    <cellStyle name="Satisfaisant" xfId="69"/>
    <cellStyle name="Sortie" xfId="70"/>
    <cellStyle name="sourc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showGridLines="0" tabSelected="1" zoomScalePageLayoutView="0" workbookViewId="0" topLeftCell="A1">
      <selection activeCell="A5" sqref="A5"/>
    </sheetView>
  </sheetViews>
  <sheetFormatPr defaultColWidth="11.33203125" defaultRowHeight="11.25"/>
  <cols>
    <col min="1" max="1" width="59.66015625" style="1" customWidth="1"/>
    <col min="2" max="16384" width="11.33203125" style="1" customWidth="1"/>
  </cols>
  <sheetData>
    <row r="1" s="97" customFormat="1" ht="15.75" customHeight="1">
      <c r="A1" s="96" t="s">
        <v>0</v>
      </c>
    </row>
    <row r="2" ht="11.25" customHeight="1">
      <c r="A2" s="2"/>
    </row>
    <row r="3" ht="12.75">
      <c r="A3" s="3" t="s">
        <v>1</v>
      </c>
    </row>
    <row r="4" ht="12.75">
      <c r="A4" s="3"/>
    </row>
    <row r="5" ht="12.75">
      <c r="A5" s="95" t="s">
        <v>2</v>
      </c>
    </row>
    <row r="6" ht="12.75">
      <c r="A6" s="4"/>
    </row>
  </sheetData>
  <sheetProtection selectLockedCells="1" selectUnlockedCells="1"/>
  <hyperlinks>
    <hyperlink ref="A5" location="'4.1.1.'!A1" display="4.1.1 Principaux oléoducs en exploitation (de plus de 50 km)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6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33203125" defaultRowHeight="11.25"/>
  <cols>
    <col min="1" max="1" width="62.83203125" style="0" customWidth="1"/>
    <col min="2" max="14" width="7.83203125" style="0" customWidth="1"/>
    <col min="15" max="15" width="8" style="0" customWidth="1"/>
    <col min="16" max="29" width="7.83203125" style="0" customWidth="1"/>
    <col min="30" max="30" width="8.83203125" style="0" customWidth="1"/>
    <col min="31" max="31" width="7.83203125" style="0" customWidth="1"/>
    <col min="32" max="32" width="8.83203125" style="0" customWidth="1"/>
    <col min="33" max="41" width="7.83203125" style="0" customWidth="1"/>
  </cols>
  <sheetData>
    <row r="1" spans="1:38" ht="12.75">
      <c r="A1" s="5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  <c r="AH1" s="8"/>
      <c r="AI1" s="8"/>
      <c r="AJ1" s="8"/>
      <c r="AK1" s="8"/>
      <c r="AL1" s="8"/>
    </row>
    <row r="2" spans="1:38" ht="12.75">
      <c r="A2" s="9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8"/>
      <c r="AK2" s="8"/>
      <c r="AL2" s="8"/>
    </row>
    <row r="3" spans="1:38" ht="11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41" ht="11.25">
      <c r="A4" s="10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1"/>
      <c r="AO4" s="12" t="s">
        <v>6</v>
      </c>
    </row>
    <row r="5" spans="1:41" ht="11.25">
      <c r="A5" s="13"/>
      <c r="B5" s="14">
        <v>1980</v>
      </c>
      <c r="C5" s="15">
        <v>1981</v>
      </c>
      <c r="D5" s="15">
        <v>1982</v>
      </c>
      <c r="E5" s="15">
        <v>1983</v>
      </c>
      <c r="F5" s="15">
        <v>1984</v>
      </c>
      <c r="G5" s="15">
        <v>1985</v>
      </c>
      <c r="H5" s="15">
        <v>1986</v>
      </c>
      <c r="I5" s="15">
        <v>1987</v>
      </c>
      <c r="J5" s="15">
        <v>1988</v>
      </c>
      <c r="K5" s="15">
        <v>1989</v>
      </c>
      <c r="L5" s="15">
        <v>1990</v>
      </c>
      <c r="M5" s="15">
        <v>1991</v>
      </c>
      <c r="N5" s="15">
        <v>1992</v>
      </c>
      <c r="O5" s="15">
        <v>1993</v>
      </c>
      <c r="P5" s="15">
        <v>1994</v>
      </c>
      <c r="Q5" s="15">
        <v>1995</v>
      </c>
      <c r="R5" s="15">
        <v>1996</v>
      </c>
      <c r="S5" s="15">
        <v>1997</v>
      </c>
      <c r="T5" s="15">
        <v>1998</v>
      </c>
      <c r="U5" s="15">
        <v>1999</v>
      </c>
      <c r="V5" s="15">
        <v>2000</v>
      </c>
      <c r="W5" s="15">
        <v>2001</v>
      </c>
      <c r="X5" s="15">
        <v>2002</v>
      </c>
      <c r="Y5" s="15">
        <v>2003</v>
      </c>
      <c r="Z5" s="16">
        <v>2004</v>
      </c>
      <c r="AA5" s="16">
        <v>2005</v>
      </c>
      <c r="AB5" s="16">
        <v>2006</v>
      </c>
      <c r="AC5" s="16">
        <v>2007</v>
      </c>
      <c r="AD5" s="16">
        <v>2008</v>
      </c>
      <c r="AE5" s="16">
        <v>2009</v>
      </c>
      <c r="AF5" s="16">
        <v>2010</v>
      </c>
      <c r="AG5" s="16">
        <v>2011</v>
      </c>
      <c r="AH5" s="16">
        <v>2012</v>
      </c>
      <c r="AI5" s="16">
        <v>2013</v>
      </c>
      <c r="AJ5" s="16">
        <v>2014</v>
      </c>
      <c r="AK5" s="16">
        <v>2015</v>
      </c>
      <c r="AL5" s="16">
        <v>2016</v>
      </c>
      <c r="AM5" s="16">
        <v>2017</v>
      </c>
      <c r="AN5" s="16">
        <v>2018</v>
      </c>
      <c r="AO5" s="17">
        <v>2019</v>
      </c>
    </row>
    <row r="6" spans="1:41" ht="12.75">
      <c r="A6" s="18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/>
    </row>
    <row r="7" spans="1:42" ht="11.25">
      <c r="A7" s="22" t="s">
        <v>8</v>
      </c>
      <c r="B7" s="23">
        <v>31331</v>
      </c>
      <c r="C7" s="23">
        <v>29377</v>
      </c>
      <c r="D7" s="23">
        <v>28914</v>
      </c>
      <c r="E7" s="23">
        <v>28725</v>
      </c>
      <c r="F7" s="23">
        <v>26556</v>
      </c>
      <c r="G7" s="23">
        <v>25451</v>
      </c>
      <c r="H7" s="23">
        <v>27108</v>
      </c>
      <c r="I7" s="23">
        <v>27608</v>
      </c>
      <c r="J7" s="23">
        <v>26736</v>
      </c>
      <c r="K7" s="23">
        <v>26525</v>
      </c>
      <c r="L7" s="23">
        <v>27453</v>
      </c>
      <c r="M7" s="23">
        <v>30114</v>
      </c>
      <c r="N7" s="23">
        <v>29642</v>
      </c>
      <c r="O7" s="23">
        <v>29837</v>
      </c>
      <c r="P7" s="23">
        <v>30164</v>
      </c>
      <c r="Q7" s="23">
        <v>32289</v>
      </c>
      <c r="R7" s="23">
        <v>35877</v>
      </c>
      <c r="S7" s="23">
        <v>35396</v>
      </c>
      <c r="T7" s="23">
        <v>36921</v>
      </c>
      <c r="U7" s="23">
        <v>35550</v>
      </c>
      <c r="V7" s="23">
        <v>36832</v>
      </c>
      <c r="W7" s="23">
        <v>39612</v>
      </c>
      <c r="X7" s="23">
        <v>38542</v>
      </c>
      <c r="Y7" s="23">
        <v>37388</v>
      </c>
      <c r="Z7" s="23">
        <v>38876</v>
      </c>
      <c r="AA7" s="23">
        <v>39104</v>
      </c>
      <c r="AB7" s="23">
        <v>41051</v>
      </c>
      <c r="AC7" s="23">
        <v>39900</v>
      </c>
      <c r="AD7" s="23">
        <v>42020</v>
      </c>
      <c r="AE7" s="23">
        <v>40251.755</v>
      </c>
      <c r="AF7" s="23">
        <v>42328</v>
      </c>
      <c r="AG7" s="23">
        <v>40816</v>
      </c>
      <c r="AH7" s="23">
        <v>41459.710999999996</v>
      </c>
      <c r="AI7" s="23">
        <v>39309.1016</v>
      </c>
      <c r="AJ7" s="24">
        <v>40066.463</v>
      </c>
      <c r="AK7" s="24">
        <v>41279.6758</v>
      </c>
      <c r="AL7" s="24">
        <v>41293.4808</v>
      </c>
      <c r="AM7" s="24">
        <v>38386.101869</v>
      </c>
      <c r="AN7" s="24">
        <v>39025.883</v>
      </c>
      <c r="AO7" s="25">
        <v>36358</v>
      </c>
      <c r="AP7" s="26"/>
    </row>
    <row r="8" spans="1:41" ht="11.25">
      <c r="A8" s="27" t="s">
        <v>9</v>
      </c>
      <c r="B8" s="23">
        <v>4709</v>
      </c>
      <c r="C8" s="23">
        <v>5239</v>
      </c>
      <c r="D8" s="23">
        <v>5216</v>
      </c>
      <c r="E8" s="23">
        <v>5389</v>
      </c>
      <c r="F8" s="23">
        <v>5290</v>
      </c>
      <c r="G8" s="23">
        <v>5066</v>
      </c>
      <c r="H8" s="23">
        <v>5583</v>
      </c>
      <c r="I8" s="23">
        <v>5454</v>
      </c>
      <c r="J8" s="23">
        <v>5342</v>
      </c>
      <c r="K8" s="23">
        <v>5591</v>
      </c>
      <c r="L8" s="23">
        <v>5694</v>
      </c>
      <c r="M8" s="23">
        <v>5860</v>
      </c>
      <c r="N8" s="23">
        <v>5645</v>
      </c>
      <c r="O8" s="23">
        <v>5386</v>
      </c>
      <c r="P8" s="23">
        <v>5431</v>
      </c>
      <c r="Q8" s="23">
        <v>6061</v>
      </c>
      <c r="R8" s="23">
        <v>6628</v>
      </c>
      <c r="S8" s="23">
        <v>6518</v>
      </c>
      <c r="T8" s="23">
        <v>6688</v>
      </c>
      <c r="U8" s="23">
        <v>6698</v>
      </c>
      <c r="V8" s="23">
        <v>6680</v>
      </c>
      <c r="W8" s="23">
        <v>7126</v>
      </c>
      <c r="X8" s="23">
        <v>6961</v>
      </c>
      <c r="Y8" s="23">
        <v>6821</v>
      </c>
      <c r="Z8" s="23">
        <v>6783</v>
      </c>
      <c r="AA8" s="23">
        <v>6938</v>
      </c>
      <c r="AB8" s="23">
        <v>7084</v>
      </c>
      <c r="AC8" s="23">
        <v>6673</v>
      </c>
      <c r="AD8" s="23">
        <v>7052</v>
      </c>
      <c r="AE8" s="23">
        <v>8681.03</v>
      </c>
      <c r="AF8" s="23">
        <v>7186</v>
      </c>
      <c r="AG8" s="23">
        <v>7489</v>
      </c>
      <c r="AH8" s="23">
        <v>7425.934276800001</v>
      </c>
      <c r="AI8" s="23">
        <v>7347.015528799999</v>
      </c>
      <c r="AJ8" s="28">
        <v>7421.869406</v>
      </c>
      <c r="AK8" s="28">
        <v>7385.985779200001</v>
      </c>
      <c r="AL8" s="28">
        <v>7260.634339200001</v>
      </c>
      <c r="AM8" s="28">
        <v>7870.937351</v>
      </c>
      <c r="AN8" s="28">
        <v>8209.705791</v>
      </c>
      <c r="AO8" s="29">
        <v>8687</v>
      </c>
    </row>
    <row r="9" spans="1:41" ht="11.25">
      <c r="A9" s="18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0"/>
      <c r="AL9" s="30"/>
      <c r="AM9" s="30"/>
      <c r="AN9" s="30"/>
      <c r="AO9" s="32"/>
    </row>
    <row r="10" spans="1:41" ht="11.25">
      <c r="A10" s="33" t="s">
        <v>8</v>
      </c>
      <c r="B10" s="34">
        <v>20810</v>
      </c>
      <c r="C10" s="34">
        <v>16777</v>
      </c>
      <c r="D10" s="34">
        <v>16183</v>
      </c>
      <c r="E10" s="34">
        <v>17561</v>
      </c>
      <c r="F10" s="34">
        <v>16388</v>
      </c>
      <c r="G10" s="34">
        <v>16574</v>
      </c>
      <c r="H10" s="34">
        <v>16263</v>
      </c>
      <c r="I10" s="34">
        <v>16297</v>
      </c>
      <c r="J10" s="34">
        <v>16127</v>
      </c>
      <c r="K10" s="34">
        <v>16244</v>
      </c>
      <c r="L10" s="34">
        <v>16519</v>
      </c>
      <c r="M10" s="34">
        <v>18025</v>
      </c>
      <c r="N10" s="34">
        <v>17930</v>
      </c>
      <c r="O10" s="34">
        <v>18709</v>
      </c>
      <c r="P10" s="34">
        <v>18474</v>
      </c>
      <c r="Q10" s="34">
        <v>18678</v>
      </c>
      <c r="R10" s="34">
        <v>19820</v>
      </c>
      <c r="S10" s="34">
        <v>19928</v>
      </c>
      <c r="T10" s="34">
        <v>20967</v>
      </c>
      <c r="U10" s="34">
        <v>20730</v>
      </c>
      <c r="V10" s="34">
        <v>20434</v>
      </c>
      <c r="W10" s="34">
        <v>20939</v>
      </c>
      <c r="X10" s="34">
        <v>20273</v>
      </c>
      <c r="Y10" s="34">
        <v>20022</v>
      </c>
      <c r="Z10" s="34">
        <v>20084</v>
      </c>
      <c r="AA10" s="34">
        <v>19735</v>
      </c>
      <c r="AB10" s="34">
        <v>20113</v>
      </c>
      <c r="AC10" s="34">
        <v>19963</v>
      </c>
      <c r="AD10" s="34">
        <v>20507</v>
      </c>
      <c r="AE10" s="34">
        <v>19773</v>
      </c>
      <c r="AF10" s="34">
        <v>19995</v>
      </c>
      <c r="AG10" s="34">
        <v>20625</v>
      </c>
      <c r="AH10" s="34">
        <v>19950</v>
      </c>
      <c r="AI10" s="34">
        <v>19059.848</v>
      </c>
      <c r="AJ10" s="35">
        <v>18817</v>
      </c>
      <c r="AK10" s="35">
        <v>18919</v>
      </c>
      <c r="AL10" s="36" t="s">
        <v>11</v>
      </c>
      <c r="AM10" s="37">
        <v>18797</v>
      </c>
      <c r="AN10" s="37">
        <v>18858</v>
      </c>
      <c r="AO10" s="38">
        <v>19035</v>
      </c>
    </row>
    <row r="11" spans="1:41" ht="11.25">
      <c r="A11" s="39" t="s">
        <v>9</v>
      </c>
      <c r="B11" s="40">
        <v>3017</v>
      </c>
      <c r="C11" s="40">
        <v>2631</v>
      </c>
      <c r="D11" s="40">
        <v>2517</v>
      </c>
      <c r="E11" s="40">
        <v>2765</v>
      </c>
      <c r="F11" s="40">
        <v>2619</v>
      </c>
      <c r="G11" s="40">
        <v>2637</v>
      </c>
      <c r="H11" s="40">
        <v>2711</v>
      </c>
      <c r="I11" s="40">
        <v>2786</v>
      </c>
      <c r="J11" s="40">
        <v>2744</v>
      </c>
      <c r="K11" s="40">
        <v>2804</v>
      </c>
      <c r="L11" s="40">
        <v>2925</v>
      </c>
      <c r="M11" s="40">
        <v>3066</v>
      </c>
      <c r="N11" s="40">
        <v>2934</v>
      </c>
      <c r="O11" s="40">
        <v>2917</v>
      </c>
      <c r="P11" s="40">
        <v>2949</v>
      </c>
      <c r="Q11" s="40">
        <v>3093</v>
      </c>
      <c r="R11" s="40">
        <v>3290</v>
      </c>
      <c r="S11" s="40">
        <v>3325</v>
      </c>
      <c r="T11" s="40">
        <v>3482</v>
      </c>
      <c r="U11" s="40">
        <v>3628</v>
      </c>
      <c r="V11" s="40">
        <v>3621</v>
      </c>
      <c r="W11" s="40">
        <v>3821</v>
      </c>
      <c r="X11" s="40">
        <v>3776</v>
      </c>
      <c r="Y11" s="40">
        <v>3749</v>
      </c>
      <c r="Z11" s="40">
        <v>3718</v>
      </c>
      <c r="AA11" s="40">
        <v>3814</v>
      </c>
      <c r="AB11" s="40">
        <v>3896</v>
      </c>
      <c r="AC11" s="40">
        <v>3770</v>
      </c>
      <c r="AD11" s="40">
        <v>4031</v>
      </c>
      <c r="AE11" s="40">
        <v>3845</v>
      </c>
      <c r="AF11" s="40">
        <v>3719</v>
      </c>
      <c r="AG11" s="40">
        <v>3972</v>
      </c>
      <c r="AH11" s="40">
        <v>3781.545</v>
      </c>
      <c r="AI11" s="40">
        <v>3742.131122</v>
      </c>
      <c r="AJ11" s="41">
        <v>3743</v>
      </c>
      <c r="AK11" s="41">
        <v>3715</v>
      </c>
      <c r="AL11" s="41" t="s">
        <v>12</v>
      </c>
      <c r="AM11" s="41">
        <v>3613</v>
      </c>
      <c r="AN11" s="41">
        <v>3593</v>
      </c>
      <c r="AO11" s="42">
        <v>3711</v>
      </c>
    </row>
    <row r="12" spans="1:41" ht="11.25">
      <c r="A12" s="18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0"/>
      <c r="AL12" s="30"/>
      <c r="AM12" s="30"/>
      <c r="AN12" s="30"/>
      <c r="AO12" s="32"/>
    </row>
    <row r="13" spans="1:41" ht="11.25">
      <c r="A13" s="33" t="s">
        <v>8</v>
      </c>
      <c r="B13" s="34">
        <v>6754</v>
      </c>
      <c r="C13" s="34">
        <v>6431</v>
      </c>
      <c r="D13" s="34">
        <v>6559</v>
      </c>
      <c r="E13" s="34">
        <v>6624</v>
      </c>
      <c r="F13" s="34">
        <v>6821</v>
      </c>
      <c r="G13" s="34">
        <v>6856</v>
      </c>
      <c r="H13" s="34">
        <v>7808</v>
      </c>
      <c r="I13" s="34">
        <v>7460</v>
      </c>
      <c r="J13" s="34">
        <v>7128</v>
      </c>
      <c r="K13" s="34">
        <v>7549</v>
      </c>
      <c r="L13" s="34">
        <v>7437</v>
      </c>
      <c r="M13" s="34">
        <v>7793</v>
      </c>
      <c r="N13" s="34">
        <v>7466</v>
      </c>
      <c r="O13" s="34">
        <v>7140</v>
      </c>
      <c r="P13" s="34">
        <v>7067</v>
      </c>
      <c r="Q13" s="34">
        <v>7644</v>
      </c>
      <c r="R13" s="34">
        <v>8955</v>
      </c>
      <c r="S13" s="34">
        <v>8314</v>
      </c>
      <c r="T13" s="34">
        <v>9020</v>
      </c>
      <c r="U13" s="34">
        <v>9554</v>
      </c>
      <c r="V13" s="34">
        <v>9599</v>
      </c>
      <c r="W13" s="34">
        <v>10118</v>
      </c>
      <c r="X13" s="34">
        <v>10036</v>
      </c>
      <c r="Y13" s="34">
        <v>10480</v>
      </c>
      <c r="Z13" s="34">
        <v>10163</v>
      </c>
      <c r="AA13" s="34">
        <v>10653</v>
      </c>
      <c r="AB13" s="34">
        <v>10735</v>
      </c>
      <c r="AC13" s="34">
        <v>11313</v>
      </c>
      <c r="AD13" s="34">
        <v>11570</v>
      </c>
      <c r="AE13" s="34">
        <v>10559</v>
      </c>
      <c r="AF13" s="34">
        <v>10052</v>
      </c>
      <c r="AG13" s="34">
        <v>9821</v>
      </c>
      <c r="AH13" s="34">
        <v>9234.687</v>
      </c>
      <c r="AI13" s="34">
        <v>9237.137</v>
      </c>
      <c r="AJ13" s="35">
        <v>9493</v>
      </c>
      <c r="AK13" s="35">
        <v>9518</v>
      </c>
      <c r="AL13" s="36" t="s">
        <v>14</v>
      </c>
      <c r="AM13" s="37">
        <v>9190</v>
      </c>
      <c r="AN13" s="37">
        <v>9030</v>
      </c>
      <c r="AO13" s="38">
        <v>9486</v>
      </c>
    </row>
    <row r="14" spans="1:41" ht="11.25">
      <c r="A14" s="39" t="s">
        <v>9</v>
      </c>
      <c r="B14" s="40">
        <v>2098</v>
      </c>
      <c r="C14" s="40">
        <v>2020</v>
      </c>
      <c r="D14" s="40">
        <v>2111</v>
      </c>
      <c r="E14" s="40">
        <v>2203</v>
      </c>
      <c r="F14" s="40">
        <v>2202</v>
      </c>
      <c r="G14" s="40">
        <v>2239</v>
      </c>
      <c r="H14" s="40">
        <v>2498</v>
      </c>
      <c r="I14" s="40">
        <v>2315</v>
      </c>
      <c r="J14" s="40">
        <v>2267</v>
      </c>
      <c r="K14" s="40">
        <v>2411</v>
      </c>
      <c r="L14" s="40">
        <v>2417</v>
      </c>
      <c r="M14" s="40">
        <v>2381</v>
      </c>
      <c r="N14" s="40">
        <v>2304</v>
      </c>
      <c r="O14" s="40">
        <v>2089</v>
      </c>
      <c r="P14" s="40">
        <v>2103</v>
      </c>
      <c r="Q14" s="40">
        <v>2171</v>
      </c>
      <c r="R14" s="40">
        <v>2369</v>
      </c>
      <c r="S14" s="40">
        <v>2181</v>
      </c>
      <c r="T14" s="40">
        <v>2235</v>
      </c>
      <c r="U14" s="40">
        <v>2291</v>
      </c>
      <c r="V14" s="40">
        <v>2176</v>
      </c>
      <c r="W14" s="40">
        <v>2385</v>
      </c>
      <c r="X14" s="40">
        <v>2338</v>
      </c>
      <c r="Y14" s="40">
        <v>2246</v>
      </c>
      <c r="Z14" s="40">
        <v>2133</v>
      </c>
      <c r="AA14" s="40">
        <v>2230</v>
      </c>
      <c r="AB14" s="40">
        <v>2179</v>
      </c>
      <c r="AC14" s="40">
        <v>2059</v>
      </c>
      <c r="AD14" s="40">
        <v>2068</v>
      </c>
      <c r="AE14" s="40">
        <v>2105</v>
      </c>
      <c r="AF14" s="40">
        <v>1997</v>
      </c>
      <c r="AG14" s="40">
        <v>2013</v>
      </c>
      <c r="AH14" s="40">
        <v>2015.34</v>
      </c>
      <c r="AI14" s="40">
        <v>2137.487</v>
      </c>
      <c r="AJ14" s="41">
        <v>1984.162</v>
      </c>
      <c r="AK14" s="41">
        <v>2012</v>
      </c>
      <c r="AL14" s="41" t="s">
        <v>15</v>
      </c>
      <c r="AM14" s="41">
        <v>1976</v>
      </c>
      <c r="AN14" s="41">
        <v>1905</v>
      </c>
      <c r="AO14" s="42">
        <v>2080</v>
      </c>
    </row>
    <row r="15" spans="1:41" ht="11.25">
      <c r="A15" s="18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0"/>
      <c r="AL15" s="30"/>
      <c r="AM15" s="30"/>
      <c r="AN15" s="30"/>
      <c r="AO15" s="32"/>
    </row>
    <row r="16" spans="1:41" ht="11.25">
      <c r="A16" s="33" t="s">
        <v>8</v>
      </c>
      <c r="B16" s="34">
        <v>1249</v>
      </c>
      <c r="C16" s="34">
        <v>1139</v>
      </c>
      <c r="D16" s="34">
        <v>1134</v>
      </c>
      <c r="E16" s="34">
        <v>1141</v>
      </c>
      <c r="F16" s="34">
        <v>1229</v>
      </c>
      <c r="G16" s="34">
        <v>1248</v>
      </c>
      <c r="H16" s="34">
        <v>1385</v>
      </c>
      <c r="I16" s="34">
        <v>1183</v>
      </c>
      <c r="J16" s="34">
        <v>1294</v>
      </c>
      <c r="K16" s="34">
        <v>1225</v>
      </c>
      <c r="L16" s="34">
        <v>960</v>
      </c>
      <c r="M16" s="34">
        <v>932</v>
      </c>
      <c r="N16" s="34">
        <v>840</v>
      </c>
      <c r="O16" s="34">
        <v>955</v>
      </c>
      <c r="P16" s="34">
        <v>1020</v>
      </c>
      <c r="Q16" s="34">
        <v>972</v>
      </c>
      <c r="R16" s="34">
        <v>870</v>
      </c>
      <c r="S16" s="34">
        <v>1061</v>
      </c>
      <c r="T16" s="34">
        <v>1090</v>
      </c>
      <c r="U16" s="34">
        <v>1066</v>
      </c>
      <c r="V16" s="34">
        <v>1175</v>
      </c>
      <c r="W16" s="34">
        <v>1407</v>
      </c>
      <c r="X16" s="34">
        <v>1256</v>
      </c>
      <c r="Y16" s="34">
        <v>1219</v>
      </c>
      <c r="Z16" s="34">
        <v>1149</v>
      </c>
      <c r="AA16" s="34">
        <v>1229</v>
      </c>
      <c r="AB16" s="34">
        <v>1110</v>
      </c>
      <c r="AC16" s="34">
        <v>932</v>
      </c>
      <c r="AD16" s="34">
        <v>967</v>
      </c>
      <c r="AE16" s="34">
        <v>1022</v>
      </c>
      <c r="AF16" s="34">
        <v>951</v>
      </c>
      <c r="AG16" s="34">
        <v>945</v>
      </c>
      <c r="AH16" s="34">
        <v>859.992</v>
      </c>
      <c r="AI16" s="34">
        <v>841.585</v>
      </c>
      <c r="AJ16" s="35">
        <v>771.862</v>
      </c>
      <c r="AK16" s="35"/>
      <c r="AL16" s="36"/>
      <c r="AM16" s="37"/>
      <c r="AN16" s="37"/>
      <c r="AO16" s="38"/>
    </row>
    <row r="17" spans="1:41" ht="11.25">
      <c r="A17" s="39" t="s">
        <v>9</v>
      </c>
      <c r="B17" s="40">
        <v>116</v>
      </c>
      <c r="C17" s="40">
        <v>106</v>
      </c>
      <c r="D17" s="40">
        <v>106</v>
      </c>
      <c r="E17" s="40">
        <v>106</v>
      </c>
      <c r="F17" s="40">
        <v>115</v>
      </c>
      <c r="G17" s="40">
        <v>116</v>
      </c>
      <c r="H17" s="40">
        <v>129</v>
      </c>
      <c r="I17" s="40">
        <v>110</v>
      </c>
      <c r="J17" s="40">
        <v>121</v>
      </c>
      <c r="K17" s="40">
        <v>114</v>
      </c>
      <c r="L17" s="40">
        <v>90</v>
      </c>
      <c r="M17" s="40">
        <v>87</v>
      </c>
      <c r="N17" s="40">
        <v>78</v>
      </c>
      <c r="O17" s="40">
        <v>89</v>
      </c>
      <c r="P17" s="40">
        <v>95</v>
      </c>
      <c r="Q17" s="40">
        <v>91</v>
      </c>
      <c r="R17" s="40">
        <v>81</v>
      </c>
      <c r="S17" s="40">
        <v>99</v>
      </c>
      <c r="T17" s="40">
        <v>102</v>
      </c>
      <c r="U17" s="40">
        <v>99</v>
      </c>
      <c r="V17" s="40">
        <v>109</v>
      </c>
      <c r="W17" s="40">
        <v>131</v>
      </c>
      <c r="X17" s="40">
        <v>117</v>
      </c>
      <c r="Y17" s="40">
        <v>114</v>
      </c>
      <c r="Z17" s="40">
        <v>107</v>
      </c>
      <c r="AA17" s="40">
        <v>114</v>
      </c>
      <c r="AB17" s="40">
        <v>103</v>
      </c>
      <c r="AC17" s="40">
        <v>87</v>
      </c>
      <c r="AD17" s="40">
        <v>90</v>
      </c>
      <c r="AE17" s="40">
        <v>98</v>
      </c>
      <c r="AF17" s="40">
        <v>91</v>
      </c>
      <c r="AG17" s="40">
        <v>88</v>
      </c>
      <c r="AH17" s="40">
        <v>80.097088</v>
      </c>
      <c r="AI17" s="40">
        <v>78.38279</v>
      </c>
      <c r="AJ17" s="41">
        <v>71.88887</v>
      </c>
      <c r="AK17" s="41"/>
      <c r="AL17" s="41"/>
      <c r="AM17" s="41"/>
      <c r="AN17" s="41"/>
      <c r="AO17" s="42"/>
    </row>
    <row r="18" spans="1:41" ht="11.25">
      <c r="A18" s="18" t="s">
        <v>17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0"/>
      <c r="AL18" s="30"/>
      <c r="AM18" s="30"/>
      <c r="AN18" s="30"/>
      <c r="AO18" s="32"/>
    </row>
    <row r="19" spans="1:41" ht="11.25">
      <c r="A19" s="33" t="s">
        <v>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>
        <v>2308</v>
      </c>
      <c r="R19" s="34">
        <v>2660</v>
      </c>
      <c r="S19" s="34">
        <v>2863</v>
      </c>
      <c r="T19" s="34">
        <v>2949</v>
      </c>
      <c r="U19" s="34">
        <v>2515</v>
      </c>
      <c r="V19" s="34">
        <v>2498</v>
      </c>
      <c r="W19" s="34">
        <v>2982</v>
      </c>
      <c r="X19" s="34">
        <v>2486</v>
      </c>
      <c r="Y19" s="34">
        <v>2874</v>
      </c>
      <c r="Z19" s="34">
        <v>3089</v>
      </c>
      <c r="AA19" s="34">
        <v>2763</v>
      </c>
      <c r="AB19" s="34">
        <v>3086</v>
      </c>
      <c r="AC19" s="34">
        <v>2680</v>
      </c>
      <c r="AD19" s="34">
        <v>2839</v>
      </c>
      <c r="AE19" s="34">
        <v>3004</v>
      </c>
      <c r="AF19" s="34">
        <v>2644</v>
      </c>
      <c r="AG19" s="34">
        <v>2882</v>
      </c>
      <c r="AH19" s="34">
        <v>2798</v>
      </c>
      <c r="AI19" s="34">
        <v>2690</v>
      </c>
      <c r="AJ19" s="35">
        <v>2551</v>
      </c>
      <c r="AK19" s="35">
        <v>2661</v>
      </c>
      <c r="AL19" s="36" t="s">
        <v>18</v>
      </c>
      <c r="AM19" s="37">
        <v>2528</v>
      </c>
      <c r="AN19" s="37">
        <v>2518</v>
      </c>
      <c r="AO19" s="38">
        <v>2776</v>
      </c>
    </row>
    <row r="20" spans="1:41" ht="11.25">
      <c r="A20" s="39" t="s">
        <v>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>
        <v>478</v>
      </c>
      <c r="R20" s="40">
        <v>606</v>
      </c>
      <c r="S20" s="40">
        <v>643</v>
      </c>
      <c r="T20" s="40">
        <v>638</v>
      </c>
      <c r="U20" s="40">
        <v>549</v>
      </c>
      <c r="V20" s="40">
        <v>541</v>
      </c>
      <c r="W20" s="40">
        <v>596</v>
      </c>
      <c r="X20" s="40">
        <v>532</v>
      </c>
      <c r="Y20" s="40">
        <v>578</v>
      </c>
      <c r="Z20" s="40">
        <v>641</v>
      </c>
      <c r="AA20" s="40">
        <v>603</v>
      </c>
      <c r="AB20" s="40">
        <v>660</v>
      </c>
      <c r="AC20" s="40">
        <v>556</v>
      </c>
      <c r="AD20" s="40">
        <v>616</v>
      </c>
      <c r="AE20" s="40">
        <v>559</v>
      </c>
      <c r="AF20" s="40">
        <v>522</v>
      </c>
      <c r="AG20" s="40">
        <v>567</v>
      </c>
      <c r="AH20" s="40">
        <v>552.329</v>
      </c>
      <c r="AI20" s="40">
        <v>501</v>
      </c>
      <c r="AJ20" s="41">
        <v>588</v>
      </c>
      <c r="AK20" s="41">
        <v>599</v>
      </c>
      <c r="AL20" s="41">
        <v>510</v>
      </c>
      <c r="AM20" s="41">
        <v>552</v>
      </c>
      <c r="AN20" s="41">
        <v>551</v>
      </c>
      <c r="AO20" s="42">
        <v>779</v>
      </c>
    </row>
    <row r="21" spans="1:41" ht="11.25">
      <c r="A21" s="18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0"/>
      <c r="AL21" s="30"/>
      <c r="AM21" s="30"/>
      <c r="AN21" s="30"/>
      <c r="AO21" s="32"/>
    </row>
    <row r="22" spans="1:41" ht="11.25">
      <c r="A22" s="33" t="s">
        <v>8</v>
      </c>
      <c r="B22" s="34">
        <v>4889</v>
      </c>
      <c r="C22" s="34" t="s">
        <v>20</v>
      </c>
      <c r="D22" s="34" t="s">
        <v>20</v>
      </c>
      <c r="E22" s="34" t="s">
        <v>20</v>
      </c>
      <c r="F22" s="34" t="s">
        <v>20</v>
      </c>
      <c r="G22" s="34" t="s">
        <v>20</v>
      </c>
      <c r="H22" s="34">
        <v>1372</v>
      </c>
      <c r="I22" s="34">
        <v>2373</v>
      </c>
      <c r="J22" s="34">
        <v>2134</v>
      </c>
      <c r="K22" s="34">
        <v>2732</v>
      </c>
      <c r="L22" s="34">
        <v>2528</v>
      </c>
      <c r="M22" s="34">
        <v>3364</v>
      </c>
      <c r="N22" s="34">
        <v>3406</v>
      </c>
      <c r="O22" s="34">
        <v>3032</v>
      </c>
      <c r="P22" s="34">
        <v>3603</v>
      </c>
      <c r="Q22" s="34">
        <v>2687</v>
      </c>
      <c r="R22" s="34">
        <v>3572</v>
      </c>
      <c r="S22" s="34">
        <v>3230</v>
      </c>
      <c r="T22" s="34">
        <v>2895</v>
      </c>
      <c r="U22" s="34">
        <v>1685</v>
      </c>
      <c r="V22" s="34">
        <v>3126</v>
      </c>
      <c r="W22" s="34">
        <v>4166</v>
      </c>
      <c r="X22" s="34">
        <v>4491</v>
      </c>
      <c r="Y22" s="34">
        <v>2793</v>
      </c>
      <c r="Z22" s="34">
        <v>4391</v>
      </c>
      <c r="AA22" s="34">
        <v>4724</v>
      </c>
      <c r="AB22" s="34">
        <v>6009</v>
      </c>
      <c r="AC22" s="34">
        <v>5000</v>
      </c>
      <c r="AD22" s="34">
        <v>6137</v>
      </c>
      <c r="AE22" s="34">
        <v>5613</v>
      </c>
      <c r="AF22" s="34">
        <v>5024</v>
      </c>
      <c r="AG22" s="34">
        <v>3084</v>
      </c>
      <c r="AH22" s="34">
        <v>3437</v>
      </c>
      <c r="AI22" s="34">
        <v>2521</v>
      </c>
      <c r="AJ22" s="35">
        <v>2617</v>
      </c>
      <c r="AK22" s="35"/>
      <c r="AL22" s="36"/>
      <c r="AM22" s="37"/>
      <c r="AN22" s="37"/>
      <c r="AO22" s="38"/>
    </row>
    <row r="23" spans="1:41" ht="11.25">
      <c r="A23" s="39" t="s">
        <v>9</v>
      </c>
      <c r="B23" s="40">
        <v>470</v>
      </c>
      <c r="C23" s="40" t="s">
        <v>20</v>
      </c>
      <c r="D23" s="40" t="s">
        <v>20</v>
      </c>
      <c r="E23" s="40" t="s">
        <v>20</v>
      </c>
      <c r="F23" s="40" t="s">
        <v>20</v>
      </c>
      <c r="G23" s="40" t="s">
        <v>20</v>
      </c>
      <c r="H23" s="40">
        <v>131</v>
      </c>
      <c r="I23" s="40">
        <v>228</v>
      </c>
      <c r="J23" s="40">
        <v>207</v>
      </c>
      <c r="K23" s="40">
        <v>262</v>
      </c>
      <c r="L23" s="40">
        <v>262</v>
      </c>
      <c r="M23" s="40">
        <v>326</v>
      </c>
      <c r="N23" s="40">
        <v>327</v>
      </c>
      <c r="O23" s="40">
        <v>291</v>
      </c>
      <c r="P23" s="40">
        <v>284</v>
      </c>
      <c r="Q23" s="40">
        <v>225</v>
      </c>
      <c r="R23" s="40">
        <v>281</v>
      </c>
      <c r="S23" s="40">
        <v>270</v>
      </c>
      <c r="T23" s="40">
        <v>231</v>
      </c>
      <c r="U23" s="40">
        <v>131</v>
      </c>
      <c r="V23" s="40">
        <v>233</v>
      </c>
      <c r="W23" s="40">
        <v>192</v>
      </c>
      <c r="X23" s="40">
        <v>197</v>
      </c>
      <c r="Y23" s="40">
        <v>134</v>
      </c>
      <c r="Z23" s="40">
        <v>185</v>
      </c>
      <c r="AA23" s="40">
        <v>176</v>
      </c>
      <c r="AB23" s="40">
        <v>246</v>
      </c>
      <c r="AC23" s="40">
        <v>200</v>
      </c>
      <c r="AD23" s="40">
        <v>246</v>
      </c>
      <c r="AE23" s="40">
        <v>197</v>
      </c>
      <c r="AF23" s="40">
        <v>249</v>
      </c>
      <c r="AG23" s="40">
        <v>131</v>
      </c>
      <c r="AH23" s="40">
        <v>141.143</v>
      </c>
      <c r="AI23" s="40">
        <v>89.97099999999999</v>
      </c>
      <c r="AJ23" s="41">
        <v>97</v>
      </c>
      <c r="AK23" s="41"/>
      <c r="AL23" s="41"/>
      <c r="AM23" s="41"/>
      <c r="AN23" s="41"/>
      <c r="AO23" s="42"/>
    </row>
    <row r="24" spans="1:41" ht="11.25">
      <c r="A24" s="18" t="s">
        <v>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0"/>
      <c r="AL24" s="30"/>
      <c r="AM24" s="30"/>
      <c r="AN24" s="30"/>
      <c r="AO24" s="32"/>
    </row>
    <row r="25" spans="1:41" ht="11.25">
      <c r="A25" s="33" t="s">
        <v>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>
        <v>3662</v>
      </c>
      <c r="AG25" s="34">
        <v>2384</v>
      </c>
      <c r="AH25" s="34">
        <v>3433</v>
      </c>
      <c r="AI25" s="34">
        <v>2207</v>
      </c>
      <c r="AJ25" s="35">
        <v>3546</v>
      </c>
      <c r="AK25" s="35">
        <v>3422</v>
      </c>
      <c r="AL25" s="36" t="s">
        <v>22</v>
      </c>
      <c r="AM25" s="37">
        <v>3617</v>
      </c>
      <c r="AN25" s="37">
        <v>3821</v>
      </c>
      <c r="AO25" s="38">
        <v>3999</v>
      </c>
    </row>
    <row r="26" spans="1:41" ht="11.25">
      <c r="A26" s="39" t="s">
        <v>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>
        <v>609</v>
      </c>
      <c r="AG26" s="40">
        <v>1755</v>
      </c>
      <c r="AH26" s="40">
        <v>1752</v>
      </c>
      <c r="AI26" s="40"/>
      <c r="AJ26" s="41">
        <v>1762</v>
      </c>
      <c r="AK26" s="41">
        <v>1646</v>
      </c>
      <c r="AL26" s="41" t="s">
        <v>23</v>
      </c>
      <c r="AM26" s="41">
        <v>1601</v>
      </c>
      <c r="AN26" s="41">
        <v>1873</v>
      </c>
      <c r="AO26" s="42">
        <v>1996</v>
      </c>
    </row>
    <row r="27" spans="1:41" ht="11.25">
      <c r="A27" s="4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44"/>
      <c r="AK27" s="44"/>
      <c r="AL27" s="44"/>
      <c r="AM27" s="44"/>
      <c r="AN27" s="44"/>
      <c r="AO27" s="44"/>
    </row>
    <row r="28" spans="1:41" ht="11.25">
      <c r="A28" s="45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11"/>
      <c r="AO28" s="12" t="s">
        <v>6</v>
      </c>
    </row>
    <row r="29" spans="2:41" ht="11.25">
      <c r="B29" s="46">
        <v>1980</v>
      </c>
      <c r="C29" s="47">
        <v>1981</v>
      </c>
      <c r="D29" s="47">
        <v>1982</v>
      </c>
      <c r="E29" s="47">
        <v>1983</v>
      </c>
      <c r="F29" s="47">
        <v>1984</v>
      </c>
      <c r="G29" s="47">
        <v>1985</v>
      </c>
      <c r="H29" s="47">
        <v>1986</v>
      </c>
      <c r="I29" s="47">
        <v>1987</v>
      </c>
      <c r="J29" s="47">
        <v>1988</v>
      </c>
      <c r="K29" s="47">
        <v>1989</v>
      </c>
      <c r="L29" s="47">
        <v>1990</v>
      </c>
      <c r="M29" s="47">
        <v>1991</v>
      </c>
      <c r="N29" s="47">
        <v>1992</v>
      </c>
      <c r="O29" s="47">
        <v>1993</v>
      </c>
      <c r="P29" s="47">
        <v>1994</v>
      </c>
      <c r="Q29" s="47">
        <v>1995</v>
      </c>
      <c r="R29" s="47">
        <v>1996</v>
      </c>
      <c r="S29" s="47">
        <v>1997</v>
      </c>
      <c r="T29" s="47">
        <v>1998</v>
      </c>
      <c r="U29" s="47">
        <v>1999</v>
      </c>
      <c r="V29" s="47">
        <v>2000</v>
      </c>
      <c r="W29" s="47">
        <v>2001</v>
      </c>
      <c r="X29" s="47">
        <v>2002</v>
      </c>
      <c r="Y29" s="47">
        <v>2003</v>
      </c>
      <c r="Z29" s="48">
        <v>2004</v>
      </c>
      <c r="AA29" s="48">
        <v>2005</v>
      </c>
      <c r="AB29" s="48">
        <v>2006</v>
      </c>
      <c r="AC29" s="48">
        <v>2007</v>
      </c>
      <c r="AD29" s="48">
        <v>2008</v>
      </c>
      <c r="AE29" s="48">
        <v>2009</v>
      </c>
      <c r="AF29" s="48">
        <v>2010</v>
      </c>
      <c r="AG29" s="48">
        <v>2011</v>
      </c>
      <c r="AH29" s="48">
        <v>2012</v>
      </c>
      <c r="AI29" s="48">
        <v>2013</v>
      </c>
      <c r="AJ29" s="48">
        <v>2014</v>
      </c>
      <c r="AK29" s="48">
        <v>2015</v>
      </c>
      <c r="AL29" s="48">
        <v>2016</v>
      </c>
      <c r="AM29" s="48">
        <v>2017</v>
      </c>
      <c r="AN29" s="48">
        <v>2018</v>
      </c>
      <c r="AO29" s="49">
        <v>2019</v>
      </c>
    </row>
    <row r="30" spans="1:41" ht="11.25">
      <c r="A30" s="50" t="s">
        <v>25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2"/>
      <c r="AM30" s="51"/>
      <c r="AN30" s="51"/>
      <c r="AO30" s="53"/>
    </row>
    <row r="31" spans="1:42" ht="12.75">
      <c r="A31" s="54" t="s">
        <v>8</v>
      </c>
      <c r="B31" s="55">
        <v>75334</v>
      </c>
      <c r="C31" s="55">
        <v>59617</v>
      </c>
      <c r="D31" s="55">
        <v>57287</v>
      </c>
      <c r="E31" s="55">
        <v>50591</v>
      </c>
      <c r="F31" s="55">
        <v>48288</v>
      </c>
      <c r="G31" s="55">
        <v>46097</v>
      </c>
      <c r="H31" s="55">
        <v>48492</v>
      </c>
      <c r="I31" s="55">
        <v>46249</v>
      </c>
      <c r="J31" s="55">
        <v>50968</v>
      </c>
      <c r="K31" s="55">
        <v>41688</v>
      </c>
      <c r="L31" s="55">
        <v>40522</v>
      </c>
      <c r="M31" s="55">
        <v>40532</v>
      </c>
      <c r="N31" s="55">
        <v>41817</v>
      </c>
      <c r="O31" s="55">
        <v>43588</v>
      </c>
      <c r="P31" s="55">
        <v>43814</v>
      </c>
      <c r="Q31" s="55">
        <v>41434</v>
      </c>
      <c r="R31" s="55">
        <v>40227</v>
      </c>
      <c r="S31" s="55">
        <v>41477</v>
      </c>
      <c r="T31" s="55">
        <v>41789</v>
      </c>
      <c r="U31" s="55">
        <v>40776</v>
      </c>
      <c r="V31" s="55">
        <v>41047</v>
      </c>
      <c r="W31" s="55">
        <v>40832</v>
      </c>
      <c r="X31" s="55">
        <v>39918</v>
      </c>
      <c r="Y31" s="55">
        <v>42818</v>
      </c>
      <c r="Z31" s="55">
        <v>39275</v>
      </c>
      <c r="AA31" s="55">
        <v>38262</v>
      </c>
      <c r="AB31" s="55">
        <v>40158</v>
      </c>
      <c r="AC31" s="55">
        <v>36769</v>
      </c>
      <c r="AD31" s="55">
        <v>33735</v>
      </c>
      <c r="AE31" s="55">
        <v>31794.291999999994</v>
      </c>
      <c r="AF31" s="55">
        <v>30993.94</v>
      </c>
      <c r="AG31" s="55">
        <v>30188</v>
      </c>
      <c r="AH31" s="55">
        <v>22808</v>
      </c>
      <c r="AI31" s="55">
        <v>24211</v>
      </c>
      <c r="AJ31" s="56">
        <v>21768</v>
      </c>
      <c r="AK31" s="56">
        <v>24285</v>
      </c>
      <c r="AL31" s="56">
        <v>25144</v>
      </c>
      <c r="AM31" s="56">
        <v>24121</v>
      </c>
      <c r="AN31" s="56">
        <v>23995</v>
      </c>
      <c r="AO31" s="57">
        <v>16651</v>
      </c>
      <c r="AP31" s="58"/>
    </row>
    <row r="32" spans="1:42" ht="12.75">
      <c r="A32" s="59" t="s">
        <v>9</v>
      </c>
      <c r="B32" s="60">
        <v>29965</v>
      </c>
      <c r="C32" s="60">
        <v>23603</v>
      </c>
      <c r="D32" s="60">
        <v>20101</v>
      </c>
      <c r="E32" s="60">
        <v>20610</v>
      </c>
      <c r="F32" s="60">
        <v>20569</v>
      </c>
      <c r="G32" s="60">
        <v>19076</v>
      </c>
      <c r="H32" s="60">
        <v>21394</v>
      </c>
      <c r="I32" s="60">
        <v>19801</v>
      </c>
      <c r="J32" s="60">
        <v>23942</v>
      </c>
      <c r="K32" s="60">
        <v>17378</v>
      </c>
      <c r="L32" s="60">
        <v>13915</v>
      </c>
      <c r="M32" s="60">
        <v>16641</v>
      </c>
      <c r="N32" s="60">
        <v>17736</v>
      </c>
      <c r="O32" s="60">
        <v>17926</v>
      </c>
      <c r="P32" s="60">
        <v>16756</v>
      </c>
      <c r="Q32" s="60">
        <v>16214</v>
      </c>
      <c r="R32" s="60">
        <v>15281</v>
      </c>
      <c r="S32" s="60">
        <v>15571</v>
      </c>
      <c r="T32" s="60">
        <v>14894</v>
      </c>
      <c r="U32" s="60">
        <v>14624</v>
      </c>
      <c r="V32" s="60">
        <v>14989</v>
      </c>
      <c r="W32" s="60">
        <v>15014</v>
      </c>
      <c r="X32" s="60">
        <v>13993</v>
      </c>
      <c r="Y32" s="60">
        <v>15326</v>
      </c>
      <c r="Z32" s="60">
        <v>13776</v>
      </c>
      <c r="AA32" s="60">
        <v>13918</v>
      </c>
      <c r="AB32" s="60">
        <v>15115</v>
      </c>
      <c r="AC32" s="60">
        <v>14468</v>
      </c>
      <c r="AD32" s="60">
        <v>13866</v>
      </c>
      <c r="AE32" s="60">
        <v>10800.394364</v>
      </c>
      <c r="AF32" s="60">
        <v>10421.0622</v>
      </c>
      <c r="AG32" s="60">
        <v>9356</v>
      </c>
      <c r="AH32" s="60">
        <v>7461</v>
      </c>
      <c r="AI32" s="60">
        <v>4317</v>
      </c>
      <c r="AJ32" s="61">
        <v>3672</v>
      </c>
      <c r="AK32" s="61">
        <v>4076</v>
      </c>
      <c r="AL32" s="62">
        <v>4157</v>
      </c>
      <c r="AM32" s="62">
        <v>4118</v>
      </c>
      <c r="AN32" s="62">
        <v>4260</v>
      </c>
      <c r="AO32" s="63">
        <v>3120</v>
      </c>
      <c r="AP32" s="64"/>
    </row>
    <row r="33" spans="1:41" ht="11.25">
      <c r="A33" s="18" t="s">
        <v>26</v>
      </c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7"/>
      <c r="AM33" s="66"/>
      <c r="AN33" s="66"/>
      <c r="AO33" s="68"/>
    </row>
    <row r="34" spans="1:41" ht="11.25">
      <c r="A34" s="33" t="s">
        <v>8</v>
      </c>
      <c r="B34" s="69">
        <v>38334</v>
      </c>
      <c r="C34" s="70">
        <v>31359</v>
      </c>
      <c r="D34" s="70">
        <v>28829</v>
      </c>
      <c r="E34" s="70">
        <v>28124</v>
      </c>
      <c r="F34" s="70">
        <v>28610</v>
      </c>
      <c r="G34" s="70">
        <v>26652</v>
      </c>
      <c r="H34" s="70">
        <v>29910</v>
      </c>
      <c r="I34" s="70">
        <v>28813</v>
      </c>
      <c r="J34" s="70">
        <v>33755</v>
      </c>
      <c r="K34" s="70">
        <v>25063</v>
      </c>
      <c r="L34" s="70">
        <v>22654</v>
      </c>
      <c r="M34" s="70">
        <v>24663</v>
      </c>
      <c r="N34" s="70">
        <v>25244</v>
      </c>
      <c r="O34" s="70">
        <v>25850</v>
      </c>
      <c r="P34" s="70">
        <v>25742</v>
      </c>
      <c r="Q34" s="70">
        <v>23527</v>
      </c>
      <c r="R34" s="70">
        <v>22387</v>
      </c>
      <c r="S34" s="70">
        <v>22112</v>
      </c>
      <c r="T34" s="70">
        <v>21355</v>
      </c>
      <c r="U34" s="70">
        <v>21137</v>
      </c>
      <c r="V34" s="70">
        <v>21685</v>
      </c>
      <c r="W34" s="70">
        <v>20700</v>
      </c>
      <c r="X34" s="70">
        <v>20371</v>
      </c>
      <c r="Y34" s="70">
        <v>22353</v>
      </c>
      <c r="Z34" s="70">
        <v>20169</v>
      </c>
      <c r="AA34" s="70">
        <v>19936</v>
      </c>
      <c r="AB34" s="70">
        <v>21752</v>
      </c>
      <c r="AC34" s="70">
        <v>20205</v>
      </c>
      <c r="AD34" s="70">
        <v>20789</v>
      </c>
      <c r="AE34" s="70">
        <v>15502</v>
      </c>
      <c r="AF34" s="70">
        <v>14924</v>
      </c>
      <c r="AG34" s="70">
        <v>14631</v>
      </c>
      <c r="AH34" s="70">
        <v>11485.94</v>
      </c>
      <c r="AI34" s="70">
        <v>7235.412</v>
      </c>
      <c r="AJ34" s="71">
        <v>6973.97</v>
      </c>
      <c r="AK34" s="71">
        <v>7321</v>
      </c>
      <c r="AL34" s="72" t="s">
        <v>27</v>
      </c>
      <c r="AM34" s="71">
        <v>7457</v>
      </c>
      <c r="AN34" s="71">
        <v>7978</v>
      </c>
      <c r="AO34" s="73">
        <v>6506</v>
      </c>
    </row>
    <row r="35" spans="1:41" ht="11.25">
      <c r="A35" s="39" t="s">
        <v>9</v>
      </c>
      <c r="B35" s="74">
        <v>24738</v>
      </c>
      <c r="C35" s="75">
        <v>19976</v>
      </c>
      <c r="D35" s="75">
        <v>16936</v>
      </c>
      <c r="E35" s="75">
        <v>18180</v>
      </c>
      <c r="F35" s="75">
        <v>18444</v>
      </c>
      <c r="G35" s="75">
        <v>16995</v>
      </c>
      <c r="H35" s="75">
        <v>19441</v>
      </c>
      <c r="I35" s="75">
        <v>18558</v>
      </c>
      <c r="J35" s="75">
        <v>22296</v>
      </c>
      <c r="K35" s="75">
        <v>15800</v>
      </c>
      <c r="L35" s="75">
        <v>12196</v>
      </c>
      <c r="M35" s="75">
        <v>15287</v>
      </c>
      <c r="N35" s="75">
        <v>16054</v>
      </c>
      <c r="O35" s="75">
        <v>16150</v>
      </c>
      <c r="P35" s="75">
        <v>14980</v>
      </c>
      <c r="Q35" s="75">
        <v>14417</v>
      </c>
      <c r="R35" s="75">
        <v>13498</v>
      </c>
      <c r="S35" s="75">
        <v>13445</v>
      </c>
      <c r="T35" s="75">
        <v>12551</v>
      </c>
      <c r="U35" s="75">
        <v>12497</v>
      </c>
      <c r="V35" s="75">
        <v>12834</v>
      </c>
      <c r="W35" s="75">
        <v>12850</v>
      </c>
      <c r="X35" s="75">
        <v>12038</v>
      </c>
      <c r="Y35" s="75">
        <v>13112</v>
      </c>
      <c r="Z35" s="75">
        <v>11597</v>
      </c>
      <c r="AA35" s="75">
        <v>11856</v>
      </c>
      <c r="AB35" s="75">
        <v>12989</v>
      </c>
      <c r="AC35" s="75">
        <v>12440</v>
      </c>
      <c r="AD35" s="75">
        <v>12334</v>
      </c>
      <c r="AE35" s="75">
        <v>8745</v>
      </c>
      <c r="AF35" s="75">
        <v>8450</v>
      </c>
      <c r="AG35" s="75">
        <v>7915</v>
      </c>
      <c r="AH35" s="75">
        <v>5921.570885</v>
      </c>
      <c r="AI35" s="75">
        <v>2488.613</v>
      </c>
      <c r="AJ35" s="76">
        <v>2380.39</v>
      </c>
      <c r="AK35" s="76">
        <v>2442</v>
      </c>
      <c r="AL35" s="76" t="s">
        <v>28</v>
      </c>
      <c r="AM35" s="76">
        <v>2546</v>
      </c>
      <c r="AN35" s="76">
        <v>2732</v>
      </c>
      <c r="AO35" s="77">
        <v>2288</v>
      </c>
    </row>
    <row r="36" spans="1:41" ht="11.25">
      <c r="A36" s="18" t="s">
        <v>29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7"/>
      <c r="AM36" s="66"/>
      <c r="AN36" s="66"/>
      <c r="AO36" s="68"/>
    </row>
    <row r="37" spans="1:41" ht="11.25">
      <c r="A37" s="33" t="s">
        <v>8</v>
      </c>
      <c r="B37" s="69">
        <v>9217</v>
      </c>
      <c r="C37" s="70">
        <v>7112</v>
      </c>
      <c r="D37" s="70">
        <v>8583</v>
      </c>
      <c r="E37" s="70">
        <v>5776</v>
      </c>
      <c r="F37" s="70">
        <v>5611</v>
      </c>
      <c r="G37" s="70">
        <v>5340</v>
      </c>
      <c r="H37" s="70">
        <v>5947</v>
      </c>
      <c r="I37" s="70">
        <v>4595</v>
      </c>
      <c r="J37" s="70">
        <v>5552</v>
      </c>
      <c r="K37" s="70">
        <v>4706</v>
      </c>
      <c r="L37" s="70">
        <v>4380</v>
      </c>
      <c r="M37" s="70">
        <v>4820</v>
      </c>
      <c r="N37" s="70">
        <v>5913</v>
      </c>
      <c r="O37" s="70">
        <v>6283</v>
      </c>
      <c r="P37" s="70">
        <v>6244</v>
      </c>
      <c r="Q37" s="70">
        <v>6259</v>
      </c>
      <c r="R37" s="70">
        <v>5739</v>
      </c>
      <c r="S37" s="70">
        <v>6451</v>
      </c>
      <c r="T37" s="70">
        <v>6463</v>
      </c>
      <c r="U37" s="70">
        <v>6725</v>
      </c>
      <c r="V37" s="70">
        <v>7243</v>
      </c>
      <c r="W37" s="70">
        <v>6641</v>
      </c>
      <c r="X37" s="70">
        <v>5900</v>
      </c>
      <c r="Y37" s="70">
        <v>7116</v>
      </c>
      <c r="Z37" s="70">
        <v>6953</v>
      </c>
      <c r="AA37" s="70">
        <v>6616</v>
      </c>
      <c r="AB37" s="70">
        <v>7170</v>
      </c>
      <c r="AC37" s="70">
        <v>7067</v>
      </c>
      <c r="AD37" s="70" t="s">
        <v>30</v>
      </c>
      <c r="AE37" s="70">
        <v>7169</v>
      </c>
      <c r="AF37" s="70">
        <v>6816</v>
      </c>
      <c r="AG37" s="70">
        <v>6385</v>
      </c>
      <c r="AH37" s="70">
        <v>7733</v>
      </c>
      <c r="AI37" s="70">
        <v>7515</v>
      </c>
      <c r="AJ37" s="71">
        <v>5581</v>
      </c>
      <c r="AK37" s="71">
        <v>7360</v>
      </c>
      <c r="AL37" s="72" t="s">
        <v>31</v>
      </c>
      <c r="AM37" s="71">
        <v>7038</v>
      </c>
      <c r="AN37" s="71">
        <v>6864</v>
      </c>
      <c r="AO37" s="73">
        <v>3453</v>
      </c>
    </row>
    <row r="38" spans="1:41" ht="11.25">
      <c r="A38" s="39" t="s">
        <v>9</v>
      </c>
      <c r="B38" s="74">
        <v>1770</v>
      </c>
      <c r="C38" s="75">
        <v>1380</v>
      </c>
      <c r="D38" s="75">
        <v>1349</v>
      </c>
      <c r="E38" s="75">
        <v>1088</v>
      </c>
      <c r="F38" s="75">
        <v>1140</v>
      </c>
      <c r="G38" s="75">
        <v>1096</v>
      </c>
      <c r="H38" s="75">
        <v>1013</v>
      </c>
      <c r="I38" s="75">
        <v>767</v>
      </c>
      <c r="J38" s="75">
        <v>844</v>
      </c>
      <c r="K38" s="75">
        <v>756</v>
      </c>
      <c r="L38" s="75">
        <v>746</v>
      </c>
      <c r="M38" s="75">
        <v>740</v>
      </c>
      <c r="N38" s="75">
        <v>920</v>
      </c>
      <c r="O38" s="75">
        <v>963</v>
      </c>
      <c r="P38" s="75">
        <v>973</v>
      </c>
      <c r="Q38" s="75">
        <v>977</v>
      </c>
      <c r="R38" s="75">
        <v>920</v>
      </c>
      <c r="S38" s="75">
        <v>1199</v>
      </c>
      <c r="T38" s="75">
        <v>1170</v>
      </c>
      <c r="U38" s="75">
        <v>1183</v>
      </c>
      <c r="V38" s="75">
        <v>1282</v>
      </c>
      <c r="W38" s="75">
        <v>1246</v>
      </c>
      <c r="X38" s="75">
        <v>1028</v>
      </c>
      <c r="Y38" s="75">
        <v>1297</v>
      </c>
      <c r="Z38" s="75">
        <v>1304</v>
      </c>
      <c r="AA38" s="75">
        <v>1218</v>
      </c>
      <c r="AB38" s="75">
        <v>1322</v>
      </c>
      <c r="AC38" s="75">
        <v>1322</v>
      </c>
      <c r="AD38" s="75">
        <v>1045</v>
      </c>
      <c r="AE38" s="75">
        <v>1398</v>
      </c>
      <c r="AF38" s="75">
        <v>1327</v>
      </c>
      <c r="AG38" s="75">
        <v>1181</v>
      </c>
      <c r="AH38" s="75">
        <v>1431</v>
      </c>
      <c r="AI38" s="75">
        <v>1390</v>
      </c>
      <c r="AJ38" s="76">
        <v>1033</v>
      </c>
      <c r="AK38" s="76">
        <v>1362</v>
      </c>
      <c r="AL38" s="76" t="s">
        <v>32</v>
      </c>
      <c r="AM38" s="76">
        <v>1302</v>
      </c>
      <c r="AN38" s="76">
        <v>1270</v>
      </c>
      <c r="AO38" s="77">
        <v>639</v>
      </c>
    </row>
    <row r="39" spans="1:41" ht="11.25">
      <c r="A39" s="18" t="s">
        <v>33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7"/>
      <c r="AM39" s="66"/>
      <c r="AN39" s="66"/>
      <c r="AO39" s="68"/>
    </row>
    <row r="40" spans="1:41" ht="11.25">
      <c r="A40" s="33" t="s">
        <v>8</v>
      </c>
      <c r="B40" s="69">
        <v>834</v>
      </c>
      <c r="C40" s="70">
        <v>984</v>
      </c>
      <c r="D40" s="70">
        <v>880</v>
      </c>
      <c r="E40" s="70">
        <v>1587</v>
      </c>
      <c r="F40" s="70">
        <v>1066</v>
      </c>
      <c r="G40" s="70">
        <v>1005</v>
      </c>
      <c r="H40" s="70">
        <v>963</v>
      </c>
      <c r="I40" s="70">
        <v>834</v>
      </c>
      <c r="J40" s="70">
        <v>812</v>
      </c>
      <c r="K40" s="70">
        <v>790</v>
      </c>
      <c r="L40" s="70">
        <v>647</v>
      </c>
      <c r="M40" s="70">
        <v>481</v>
      </c>
      <c r="N40" s="70">
        <v>486</v>
      </c>
      <c r="O40" s="70">
        <v>578</v>
      </c>
      <c r="P40" s="70">
        <v>761</v>
      </c>
      <c r="Q40" s="70">
        <v>618</v>
      </c>
      <c r="R40" s="70">
        <v>518</v>
      </c>
      <c r="S40" s="70">
        <v>471</v>
      </c>
      <c r="T40" s="70">
        <v>496</v>
      </c>
      <c r="U40" s="70">
        <v>471</v>
      </c>
      <c r="V40" s="70">
        <v>443</v>
      </c>
      <c r="W40" s="70">
        <v>410</v>
      </c>
      <c r="X40" s="70">
        <v>395</v>
      </c>
      <c r="Y40" s="70">
        <v>353</v>
      </c>
      <c r="Z40" s="70">
        <v>355</v>
      </c>
      <c r="AA40" s="70">
        <v>351</v>
      </c>
      <c r="AB40" s="70">
        <v>325</v>
      </c>
      <c r="AC40" s="70" t="s">
        <v>20</v>
      </c>
      <c r="AD40" s="70" t="s">
        <v>20</v>
      </c>
      <c r="AE40" s="70">
        <v>886</v>
      </c>
      <c r="AF40" s="70">
        <v>861</v>
      </c>
      <c r="AG40" s="70">
        <v>847</v>
      </c>
      <c r="AH40" s="70">
        <v>226.74</v>
      </c>
      <c r="AI40" s="70">
        <v>217.73</v>
      </c>
      <c r="AJ40" s="71">
        <v>230</v>
      </c>
      <c r="AK40" s="71"/>
      <c r="AL40" s="72"/>
      <c r="AM40" s="71"/>
      <c r="AN40" s="71"/>
      <c r="AO40" s="73"/>
    </row>
    <row r="41" spans="1:41" ht="11.25">
      <c r="A41" s="39" t="s">
        <v>9</v>
      </c>
      <c r="B41" s="74">
        <v>68</v>
      </c>
      <c r="C41" s="75">
        <v>92</v>
      </c>
      <c r="D41" s="75">
        <v>78</v>
      </c>
      <c r="E41" s="75">
        <v>70</v>
      </c>
      <c r="F41" s="75">
        <v>77</v>
      </c>
      <c r="G41" s="75">
        <v>62</v>
      </c>
      <c r="H41" s="75">
        <v>62</v>
      </c>
      <c r="I41" s="75">
        <v>58</v>
      </c>
      <c r="J41" s="75">
        <v>50</v>
      </c>
      <c r="K41" s="75">
        <v>47</v>
      </c>
      <c r="L41" s="75">
        <v>49</v>
      </c>
      <c r="M41" s="75">
        <v>42</v>
      </c>
      <c r="N41" s="75">
        <v>39</v>
      </c>
      <c r="O41" s="75">
        <v>46</v>
      </c>
      <c r="P41" s="75">
        <v>26</v>
      </c>
      <c r="Q41" s="75">
        <v>21</v>
      </c>
      <c r="R41" s="75">
        <v>38</v>
      </c>
      <c r="S41" s="75">
        <v>35</v>
      </c>
      <c r="T41" s="75">
        <v>37</v>
      </c>
      <c r="U41" s="75">
        <v>33</v>
      </c>
      <c r="V41" s="75">
        <v>32</v>
      </c>
      <c r="W41" s="75">
        <v>30</v>
      </c>
      <c r="X41" s="75">
        <v>29</v>
      </c>
      <c r="Y41" s="75">
        <v>26</v>
      </c>
      <c r="Z41" s="75">
        <v>26</v>
      </c>
      <c r="AA41" s="75">
        <v>26</v>
      </c>
      <c r="AB41" s="75">
        <v>25</v>
      </c>
      <c r="AC41" s="75" t="s">
        <v>20</v>
      </c>
      <c r="AD41" s="75" t="s">
        <v>20</v>
      </c>
      <c r="AE41" s="75">
        <v>73</v>
      </c>
      <c r="AF41" s="75">
        <v>70</v>
      </c>
      <c r="AG41" s="75">
        <v>69</v>
      </c>
      <c r="AH41" s="75">
        <v>20.00029</v>
      </c>
      <c r="AI41" s="75">
        <v>19.2161</v>
      </c>
      <c r="AJ41" s="76">
        <v>20.4</v>
      </c>
      <c r="AK41" s="76"/>
      <c r="AL41" s="76"/>
      <c r="AM41" s="76"/>
      <c r="AN41" s="76"/>
      <c r="AO41" s="77"/>
    </row>
    <row r="42" spans="1:41" ht="11.25">
      <c r="A42" s="18" t="s">
        <v>34</v>
      </c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7"/>
      <c r="AM42" s="66"/>
      <c r="AN42" s="66"/>
      <c r="AO42" s="68"/>
    </row>
    <row r="43" spans="1:41" ht="11.25">
      <c r="A43" s="33" t="s">
        <v>8</v>
      </c>
      <c r="B43" s="69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>
        <v>256</v>
      </c>
      <c r="AH43" s="70">
        <v>227</v>
      </c>
      <c r="AI43" s="70">
        <v>219</v>
      </c>
      <c r="AJ43" s="71">
        <v>229</v>
      </c>
      <c r="AK43" s="71">
        <v>244</v>
      </c>
      <c r="AL43" s="72">
        <v>229</v>
      </c>
      <c r="AM43" s="71">
        <v>225</v>
      </c>
      <c r="AN43" s="71">
        <v>233</v>
      </c>
      <c r="AO43" s="73">
        <v>266</v>
      </c>
    </row>
    <row r="44" spans="1:41" ht="11.25">
      <c r="A44" s="39" t="s">
        <v>9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>
        <v>24</v>
      </c>
      <c r="AH44" s="75">
        <v>22</v>
      </c>
      <c r="AI44" s="75">
        <v>19</v>
      </c>
      <c r="AJ44" s="76">
        <v>21</v>
      </c>
      <c r="AK44" s="76">
        <v>23</v>
      </c>
      <c r="AL44" s="76">
        <v>20</v>
      </c>
      <c r="AM44" s="76">
        <v>20</v>
      </c>
      <c r="AN44" s="76">
        <v>21</v>
      </c>
      <c r="AO44" s="77">
        <v>23</v>
      </c>
    </row>
    <row r="45" spans="1:41" ht="11.25">
      <c r="A45" s="18" t="s">
        <v>35</v>
      </c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7"/>
      <c r="AM45" s="66"/>
      <c r="AN45" s="66"/>
      <c r="AO45" s="68"/>
    </row>
    <row r="46" spans="1:41" ht="11.25">
      <c r="A46" s="33" t="s">
        <v>8</v>
      </c>
      <c r="B46" s="69" t="s">
        <v>20</v>
      </c>
      <c r="C46" s="70">
        <v>2186</v>
      </c>
      <c r="D46" s="70">
        <v>1376</v>
      </c>
      <c r="E46" s="70">
        <v>1275</v>
      </c>
      <c r="F46" s="70">
        <v>50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1"/>
      <c r="AK46" s="71"/>
      <c r="AL46" s="72"/>
      <c r="AM46" s="71"/>
      <c r="AN46" s="71"/>
      <c r="AO46" s="73"/>
    </row>
    <row r="47" spans="1:41" ht="11.25">
      <c r="A47" s="39" t="s">
        <v>9</v>
      </c>
      <c r="B47" s="74" t="s">
        <v>20</v>
      </c>
      <c r="C47" s="75">
        <v>267</v>
      </c>
      <c r="D47" s="75">
        <v>167</v>
      </c>
      <c r="E47" s="75">
        <v>154</v>
      </c>
      <c r="F47" s="75">
        <v>12</v>
      </c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  <c r="AK47" s="76"/>
      <c r="AL47" s="76"/>
      <c r="AM47" s="76"/>
      <c r="AN47" s="76"/>
      <c r="AO47" s="77"/>
    </row>
    <row r="48" spans="1:41" ht="11.25">
      <c r="A48" s="18" t="s">
        <v>36</v>
      </c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7"/>
      <c r="AM48" s="66"/>
      <c r="AN48" s="66"/>
      <c r="AO48" s="68"/>
    </row>
    <row r="49" spans="1:41" ht="11.25">
      <c r="A49" s="33" t="s">
        <v>8</v>
      </c>
      <c r="B49" s="69">
        <v>7651</v>
      </c>
      <c r="C49" s="70">
        <v>4545</v>
      </c>
      <c r="D49" s="70">
        <v>6104</v>
      </c>
      <c r="E49" s="70">
        <v>4778</v>
      </c>
      <c r="F49" s="70">
        <v>5196</v>
      </c>
      <c r="G49" s="70">
        <v>5119</v>
      </c>
      <c r="H49" s="70">
        <v>5913</v>
      </c>
      <c r="I49" s="70">
        <v>5745</v>
      </c>
      <c r="J49" s="70">
        <v>5548</v>
      </c>
      <c r="K49" s="70">
        <v>5543</v>
      </c>
      <c r="L49" s="70">
        <v>5750</v>
      </c>
      <c r="M49" s="70">
        <v>5129</v>
      </c>
      <c r="N49" s="70">
        <v>5475</v>
      </c>
      <c r="O49" s="70">
        <v>5947</v>
      </c>
      <c r="P49" s="70">
        <v>5885</v>
      </c>
      <c r="Q49" s="70">
        <v>6197</v>
      </c>
      <c r="R49" s="70">
        <v>6341</v>
      </c>
      <c r="S49" s="70">
        <v>7071</v>
      </c>
      <c r="T49" s="70">
        <v>7078</v>
      </c>
      <c r="U49" s="70">
        <v>6488</v>
      </c>
      <c r="V49" s="70">
        <v>6420</v>
      </c>
      <c r="W49" s="70">
        <v>6015</v>
      </c>
      <c r="X49" s="70">
        <v>6273</v>
      </c>
      <c r="Y49" s="70">
        <v>6731</v>
      </c>
      <c r="Z49" s="70">
        <v>6526</v>
      </c>
      <c r="AA49" s="70">
        <v>6568</v>
      </c>
      <c r="AB49" s="70">
        <v>5587</v>
      </c>
      <c r="AC49" s="70">
        <v>5000</v>
      </c>
      <c r="AD49" s="70">
        <v>5759</v>
      </c>
      <c r="AE49" s="70">
        <v>5085</v>
      </c>
      <c r="AF49" s="70">
        <v>5383</v>
      </c>
      <c r="AG49" s="70">
        <v>4060</v>
      </c>
      <c r="AH49" s="70">
        <v>2450</v>
      </c>
      <c r="AI49" s="70"/>
      <c r="AJ49" s="71"/>
      <c r="AK49" s="71"/>
      <c r="AL49" s="72"/>
      <c r="AM49" s="71"/>
      <c r="AN49" s="71"/>
      <c r="AO49" s="73"/>
    </row>
    <row r="50" spans="1:41" ht="11.25">
      <c r="A50" s="39" t="s">
        <v>9</v>
      </c>
      <c r="B50" s="74">
        <v>541</v>
      </c>
      <c r="C50" s="75">
        <v>341</v>
      </c>
      <c r="D50" s="75">
        <v>459</v>
      </c>
      <c r="E50" s="75">
        <v>360</v>
      </c>
      <c r="F50" s="75">
        <v>391</v>
      </c>
      <c r="G50" s="75">
        <v>384</v>
      </c>
      <c r="H50" s="75">
        <v>449</v>
      </c>
      <c r="I50" s="75">
        <v>437</v>
      </c>
      <c r="J50" s="75">
        <v>416</v>
      </c>
      <c r="K50" s="75">
        <v>416</v>
      </c>
      <c r="L50" s="75">
        <v>431</v>
      </c>
      <c r="M50" s="75">
        <v>485</v>
      </c>
      <c r="N50" s="75">
        <v>411</v>
      </c>
      <c r="O50" s="75">
        <v>446</v>
      </c>
      <c r="P50" s="75">
        <v>441</v>
      </c>
      <c r="Q50" s="75">
        <v>471</v>
      </c>
      <c r="R50" s="75">
        <v>476</v>
      </c>
      <c r="S50" s="75">
        <v>530</v>
      </c>
      <c r="T50" s="75">
        <v>531</v>
      </c>
      <c r="U50" s="75">
        <v>487</v>
      </c>
      <c r="V50" s="75">
        <v>482</v>
      </c>
      <c r="W50" s="75">
        <v>451</v>
      </c>
      <c r="X50" s="75">
        <v>470</v>
      </c>
      <c r="Y50" s="75">
        <v>505</v>
      </c>
      <c r="Z50" s="75">
        <v>489</v>
      </c>
      <c r="AA50" s="75">
        <v>493</v>
      </c>
      <c r="AB50" s="75">
        <v>419</v>
      </c>
      <c r="AC50" s="75">
        <v>400</v>
      </c>
      <c r="AD50" s="75">
        <v>438</v>
      </c>
      <c r="AE50" s="75">
        <v>386</v>
      </c>
      <c r="AF50" s="75">
        <v>409</v>
      </c>
      <c r="AG50" s="75">
        <v>308</v>
      </c>
      <c r="AH50" s="75">
        <v>186.2</v>
      </c>
      <c r="AI50" s="75"/>
      <c r="AJ50" s="76"/>
      <c r="AK50" s="76"/>
      <c r="AL50" s="76"/>
      <c r="AM50" s="76"/>
      <c r="AN50" s="76"/>
      <c r="AO50" s="77"/>
    </row>
    <row r="51" spans="1:41" ht="11.25">
      <c r="A51" s="18" t="s">
        <v>37</v>
      </c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7"/>
      <c r="AM51" s="66"/>
      <c r="AN51" s="66"/>
      <c r="AO51" s="68"/>
    </row>
    <row r="52" spans="1:41" ht="11.25">
      <c r="A52" s="33" t="s">
        <v>8</v>
      </c>
      <c r="B52" s="69" t="s">
        <v>20</v>
      </c>
      <c r="C52" s="70">
        <v>2371</v>
      </c>
      <c r="D52" s="70">
        <v>1197</v>
      </c>
      <c r="E52" s="70">
        <v>989</v>
      </c>
      <c r="F52" s="70">
        <v>801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1"/>
      <c r="AK52" s="71"/>
      <c r="AL52" s="72"/>
      <c r="AM52" s="71"/>
      <c r="AN52" s="71"/>
      <c r="AO52" s="73"/>
    </row>
    <row r="53" spans="1:41" ht="11.25">
      <c r="A53" s="39" t="s">
        <v>9</v>
      </c>
      <c r="B53" s="74" t="s">
        <v>20</v>
      </c>
      <c r="C53" s="75">
        <v>629</v>
      </c>
      <c r="D53" s="75">
        <v>340</v>
      </c>
      <c r="E53" s="75">
        <v>262</v>
      </c>
      <c r="F53" s="75">
        <v>228</v>
      </c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6"/>
      <c r="AK53" s="76"/>
      <c r="AL53" s="76"/>
      <c r="AM53" s="76"/>
      <c r="AN53" s="76"/>
      <c r="AO53" s="77"/>
    </row>
    <row r="54" spans="1:41" ht="11.25">
      <c r="A54" s="18" t="s">
        <v>38</v>
      </c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7"/>
      <c r="AM54" s="66"/>
      <c r="AN54" s="66"/>
      <c r="AO54" s="68"/>
    </row>
    <row r="55" spans="1:41" ht="11.25">
      <c r="A55" s="33" t="s">
        <v>8</v>
      </c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>
        <v>8916</v>
      </c>
      <c r="AH55" s="70">
        <v>3339</v>
      </c>
      <c r="AI55" s="70">
        <v>9240</v>
      </c>
      <c r="AJ55" s="71">
        <v>8990</v>
      </c>
      <c r="AK55" s="71">
        <v>9360</v>
      </c>
      <c r="AL55" s="72" t="s">
        <v>39</v>
      </c>
      <c r="AM55" s="71">
        <v>9401</v>
      </c>
      <c r="AN55" s="71">
        <v>8920</v>
      </c>
      <c r="AO55" s="73">
        <v>6426</v>
      </c>
    </row>
    <row r="56" spans="1:41" ht="11.25">
      <c r="A56" s="39" t="s">
        <v>9</v>
      </c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>
        <v>237</v>
      </c>
      <c r="AH56" s="75">
        <v>89</v>
      </c>
      <c r="AI56" s="75">
        <v>246</v>
      </c>
      <c r="AJ56" s="76">
        <v>239</v>
      </c>
      <c r="AK56" s="76">
        <v>249</v>
      </c>
      <c r="AL56" s="76">
        <v>279</v>
      </c>
      <c r="AM56" s="76">
        <v>250</v>
      </c>
      <c r="AN56" s="76">
        <v>237</v>
      </c>
      <c r="AO56" s="77">
        <v>170</v>
      </c>
    </row>
    <row r="57" spans="1:41" ht="11.25">
      <c r="A57" s="18" t="s">
        <v>40</v>
      </c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7"/>
      <c r="AM57" s="66"/>
      <c r="AN57" s="66"/>
      <c r="AO57" s="68"/>
    </row>
    <row r="58" spans="1:41" ht="11.25">
      <c r="A58" s="33" t="s">
        <v>8</v>
      </c>
      <c r="B58" s="69"/>
      <c r="C58" s="70"/>
      <c r="D58" s="70"/>
      <c r="E58" s="70"/>
      <c r="F58" s="70"/>
      <c r="G58" s="70">
        <v>653</v>
      </c>
      <c r="H58" s="70">
        <v>548</v>
      </c>
      <c r="I58" s="70">
        <v>457</v>
      </c>
      <c r="J58" s="70">
        <v>491</v>
      </c>
      <c r="K58" s="70">
        <v>475</v>
      </c>
      <c r="L58" s="70">
        <v>431</v>
      </c>
      <c r="M58" s="70">
        <v>434</v>
      </c>
      <c r="N58" s="70">
        <v>356</v>
      </c>
      <c r="O58" s="70">
        <v>268</v>
      </c>
      <c r="P58" s="70">
        <v>206</v>
      </c>
      <c r="Q58" s="70">
        <v>157</v>
      </c>
      <c r="R58" s="70">
        <v>173</v>
      </c>
      <c r="S58" s="70">
        <v>178</v>
      </c>
      <c r="T58" s="70">
        <v>266</v>
      </c>
      <c r="U58" s="70">
        <v>245</v>
      </c>
      <c r="V58" s="70">
        <v>257</v>
      </c>
      <c r="W58" s="70">
        <v>234</v>
      </c>
      <c r="X58" s="70">
        <v>241</v>
      </c>
      <c r="Y58" s="70">
        <v>201</v>
      </c>
      <c r="Z58" s="70">
        <v>185</v>
      </c>
      <c r="AA58" s="70">
        <v>187</v>
      </c>
      <c r="AB58" s="70">
        <v>183</v>
      </c>
      <c r="AC58" s="70">
        <v>167</v>
      </c>
      <c r="AD58" s="70">
        <v>166</v>
      </c>
      <c r="AE58" s="70">
        <v>0</v>
      </c>
      <c r="AF58" s="70">
        <v>0</v>
      </c>
      <c r="AG58" s="70"/>
      <c r="AH58" s="70"/>
      <c r="AI58" s="70"/>
      <c r="AJ58" s="71"/>
      <c r="AK58" s="71"/>
      <c r="AL58" s="72"/>
      <c r="AM58" s="71"/>
      <c r="AN58" s="71"/>
      <c r="AO58" s="73"/>
    </row>
    <row r="59" spans="1:41" ht="11.25">
      <c r="A59" s="39" t="s">
        <v>9</v>
      </c>
      <c r="B59" s="74"/>
      <c r="C59" s="75"/>
      <c r="D59" s="75"/>
      <c r="E59" s="75"/>
      <c r="F59" s="75"/>
      <c r="G59" s="75">
        <v>56</v>
      </c>
      <c r="H59" s="75">
        <v>47</v>
      </c>
      <c r="I59" s="75">
        <v>39</v>
      </c>
      <c r="J59" s="75">
        <v>42</v>
      </c>
      <c r="K59" s="75">
        <v>41</v>
      </c>
      <c r="L59" s="75">
        <v>37</v>
      </c>
      <c r="M59" s="75">
        <v>37</v>
      </c>
      <c r="N59" s="75">
        <v>31</v>
      </c>
      <c r="O59" s="75">
        <v>23</v>
      </c>
      <c r="P59" s="75">
        <v>17</v>
      </c>
      <c r="Q59" s="75">
        <v>14</v>
      </c>
      <c r="R59" s="75">
        <v>15</v>
      </c>
      <c r="S59" s="75">
        <v>15</v>
      </c>
      <c r="T59" s="75">
        <v>23</v>
      </c>
      <c r="U59" s="75">
        <v>21</v>
      </c>
      <c r="V59" s="75">
        <v>22</v>
      </c>
      <c r="W59" s="75">
        <v>20</v>
      </c>
      <c r="X59" s="75">
        <v>21</v>
      </c>
      <c r="Y59" s="75">
        <v>17</v>
      </c>
      <c r="Z59" s="75">
        <v>16</v>
      </c>
      <c r="AA59" s="75">
        <v>16</v>
      </c>
      <c r="AB59" s="75">
        <v>16</v>
      </c>
      <c r="AC59" s="75">
        <v>14</v>
      </c>
      <c r="AD59" s="75">
        <v>14</v>
      </c>
      <c r="AE59" s="75">
        <v>0</v>
      </c>
      <c r="AF59" s="75">
        <v>0</v>
      </c>
      <c r="AG59" s="75"/>
      <c r="AH59" s="75"/>
      <c r="AI59" s="75"/>
      <c r="AJ59" s="76"/>
      <c r="AK59" s="76"/>
      <c r="AL59" s="76"/>
      <c r="AM59" s="76"/>
      <c r="AN59" s="76"/>
      <c r="AO59" s="77"/>
    </row>
    <row r="60" spans="1:41" ht="11.25">
      <c r="A60" s="18" t="s">
        <v>41</v>
      </c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7"/>
      <c r="AM60" s="66"/>
      <c r="AN60" s="66"/>
      <c r="AO60" s="68"/>
    </row>
    <row r="61" spans="1:41" ht="11.25">
      <c r="A61" s="33" t="s">
        <v>8</v>
      </c>
      <c r="B61" s="69"/>
      <c r="C61" s="70"/>
      <c r="D61" s="70"/>
      <c r="E61" s="70"/>
      <c r="F61" s="70"/>
      <c r="G61" s="70"/>
      <c r="H61" s="70">
        <v>58</v>
      </c>
      <c r="I61" s="70">
        <v>748</v>
      </c>
      <c r="J61" s="70">
        <v>697</v>
      </c>
      <c r="K61" s="70">
        <v>767</v>
      </c>
      <c r="L61" s="70">
        <v>542</v>
      </c>
      <c r="M61" s="70">
        <v>548</v>
      </c>
      <c r="N61" s="70">
        <v>450</v>
      </c>
      <c r="O61" s="70">
        <v>382</v>
      </c>
      <c r="P61" s="70">
        <v>279</v>
      </c>
      <c r="Q61" s="70">
        <v>279</v>
      </c>
      <c r="R61" s="70">
        <v>252</v>
      </c>
      <c r="S61" s="70">
        <v>213</v>
      </c>
      <c r="T61" s="70">
        <v>239</v>
      </c>
      <c r="U61" s="70">
        <v>234</v>
      </c>
      <c r="V61" s="70">
        <v>216</v>
      </c>
      <c r="W61" s="70">
        <v>242</v>
      </c>
      <c r="X61" s="70">
        <v>261</v>
      </c>
      <c r="Y61" s="70">
        <v>250</v>
      </c>
      <c r="Z61" s="70">
        <v>244</v>
      </c>
      <c r="AA61" s="70">
        <v>254</v>
      </c>
      <c r="AB61" s="70">
        <v>247</v>
      </c>
      <c r="AC61" s="70">
        <v>239</v>
      </c>
      <c r="AD61" s="70">
        <v>239</v>
      </c>
      <c r="AE61" s="70">
        <v>151</v>
      </c>
      <c r="AF61" s="70">
        <v>226</v>
      </c>
      <c r="AG61" s="70">
        <v>213</v>
      </c>
      <c r="AH61" s="70">
        <v>195.688</v>
      </c>
      <c r="AI61" s="70">
        <v>224.1534</v>
      </c>
      <c r="AJ61" s="71">
        <v>237</v>
      </c>
      <c r="AK61" s="71"/>
      <c r="AL61" s="72"/>
      <c r="AM61" s="71"/>
      <c r="AN61" s="71"/>
      <c r="AO61" s="73"/>
    </row>
    <row r="62" spans="1:41" ht="11.25">
      <c r="A62" s="39" t="s">
        <v>9</v>
      </c>
      <c r="B62" s="74"/>
      <c r="C62" s="75"/>
      <c r="D62" s="75"/>
      <c r="E62" s="75"/>
      <c r="F62" s="75"/>
      <c r="G62" s="75"/>
      <c r="H62" s="75">
        <v>3</v>
      </c>
      <c r="I62" s="75">
        <v>42</v>
      </c>
      <c r="J62" s="75">
        <v>40</v>
      </c>
      <c r="K62" s="75">
        <v>38</v>
      </c>
      <c r="L62" s="75">
        <v>32</v>
      </c>
      <c r="M62" s="75">
        <v>32</v>
      </c>
      <c r="N62" s="75">
        <v>26</v>
      </c>
      <c r="O62" s="75">
        <v>21</v>
      </c>
      <c r="P62" s="75">
        <v>16</v>
      </c>
      <c r="Q62" s="75">
        <v>16</v>
      </c>
      <c r="R62" s="75">
        <v>15</v>
      </c>
      <c r="S62" s="75">
        <v>12</v>
      </c>
      <c r="T62" s="75">
        <v>12</v>
      </c>
      <c r="U62" s="75">
        <v>11</v>
      </c>
      <c r="V62" s="75">
        <v>10</v>
      </c>
      <c r="W62" s="75">
        <v>11</v>
      </c>
      <c r="X62" s="75">
        <v>11</v>
      </c>
      <c r="Y62" s="75">
        <v>11</v>
      </c>
      <c r="Z62" s="75">
        <v>11</v>
      </c>
      <c r="AA62" s="75">
        <v>11</v>
      </c>
      <c r="AB62" s="75">
        <v>11</v>
      </c>
      <c r="AC62" s="75">
        <v>11</v>
      </c>
      <c r="AD62" s="75">
        <v>11</v>
      </c>
      <c r="AE62" s="75">
        <v>9</v>
      </c>
      <c r="AF62" s="75">
        <v>9</v>
      </c>
      <c r="AG62" s="75">
        <v>9</v>
      </c>
      <c r="AH62" s="75">
        <v>8.373819</v>
      </c>
      <c r="AI62" s="75">
        <v>8.997112999999999</v>
      </c>
      <c r="AJ62" s="76">
        <v>9.2</v>
      </c>
      <c r="AK62" s="76"/>
      <c r="AL62" s="76"/>
      <c r="AM62" s="76"/>
      <c r="AN62" s="76"/>
      <c r="AO62" s="77"/>
    </row>
    <row r="63" spans="1:41" ht="11.25">
      <c r="A63" s="18" t="s">
        <v>42</v>
      </c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7"/>
      <c r="AM63" s="66"/>
      <c r="AN63" s="66"/>
      <c r="AO63" s="68"/>
    </row>
    <row r="64" spans="1:41" ht="11.25">
      <c r="A64" s="33" t="s">
        <v>8</v>
      </c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>
        <v>2266</v>
      </c>
      <c r="AG64" s="70">
        <v>2611</v>
      </c>
      <c r="AH64" s="70">
        <v>1248.737</v>
      </c>
      <c r="AI64" s="70">
        <v>2728</v>
      </c>
      <c r="AJ64" s="71">
        <v>2610</v>
      </c>
      <c r="AK64" s="71"/>
      <c r="AL64" s="72"/>
      <c r="AM64" s="71"/>
      <c r="AN64" s="71"/>
      <c r="AO64" s="73"/>
    </row>
    <row r="65" spans="1:41" ht="11.25">
      <c r="A65" s="39" t="s">
        <v>9</v>
      </c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>
        <v>126.9</v>
      </c>
      <c r="AG65" s="75">
        <v>144.7</v>
      </c>
      <c r="AH65" s="75">
        <v>69.929272</v>
      </c>
      <c r="AI65" s="75">
        <v>151.145</v>
      </c>
      <c r="AJ65" s="76">
        <v>143.76</v>
      </c>
      <c r="AK65" s="76"/>
      <c r="AL65" s="76"/>
      <c r="AM65" s="76"/>
      <c r="AN65" s="76"/>
      <c r="AO65" s="77"/>
    </row>
    <row r="66" spans="1:41" ht="11.25">
      <c r="A66" s="18" t="s">
        <v>43</v>
      </c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7"/>
      <c r="AM66" s="66"/>
      <c r="AN66" s="66"/>
      <c r="AO66" s="68"/>
    </row>
    <row r="67" spans="1:41" ht="11.25">
      <c r="A67" s="33" t="s">
        <v>8</v>
      </c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>
        <v>518</v>
      </c>
      <c r="AG67" s="70">
        <v>699</v>
      </c>
      <c r="AH67" s="70"/>
      <c r="AI67" s="70"/>
      <c r="AJ67" s="71"/>
      <c r="AK67" s="71"/>
      <c r="AL67" s="72"/>
      <c r="AM67" s="71"/>
      <c r="AN67" s="71"/>
      <c r="AO67" s="73"/>
    </row>
    <row r="68" spans="1:41" ht="11.25">
      <c r="A68" s="39" t="s">
        <v>9</v>
      </c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>
        <v>28</v>
      </c>
      <c r="AG68" s="75">
        <v>39</v>
      </c>
      <c r="AH68" s="75"/>
      <c r="AI68" s="75"/>
      <c r="AJ68" s="76"/>
      <c r="AK68" s="76"/>
      <c r="AL68" s="76"/>
      <c r="AM68" s="76"/>
      <c r="AN68" s="76"/>
      <c r="AO68" s="77"/>
    </row>
    <row r="69" spans="1:41" ht="11.25">
      <c r="A69" s="43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8"/>
      <c r="AK69" s="78"/>
      <c r="AL69" s="78"/>
      <c r="AM69" s="78"/>
      <c r="AN69" s="78"/>
      <c r="AO69" s="78"/>
    </row>
    <row r="70" spans="1:41" ht="11.25">
      <c r="A70" s="45" t="s">
        <v>44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11"/>
      <c r="AO70" s="12" t="s">
        <v>6</v>
      </c>
    </row>
    <row r="71" spans="1:41" ht="11.25">
      <c r="A71" s="43"/>
      <c r="B71" s="46">
        <v>1980</v>
      </c>
      <c r="C71" s="47">
        <v>1981</v>
      </c>
      <c r="D71" s="47">
        <v>1982</v>
      </c>
      <c r="E71" s="47">
        <v>1983</v>
      </c>
      <c r="F71" s="47">
        <v>1984</v>
      </c>
      <c r="G71" s="47">
        <v>1985</v>
      </c>
      <c r="H71" s="47">
        <v>1986</v>
      </c>
      <c r="I71" s="47">
        <v>1987</v>
      </c>
      <c r="J71" s="47">
        <v>1988</v>
      </c>
      <c r="K71" s="47">
        <v>1989</v>
      </c>
      <c r="L71" s="47">
        <v>1990</v>
      </c>
      <c r="M71" s="47">
        <v>1991</v>
      </c>
      <c r="N71" s="47">
        <v>1992</v>
      </c>
      <c r="O71" s="47">
        <v>1993</v>
      </c>
      <c r="P71" s="47">
        <v>1994</v>
      </c>
      <c r="Q71" s="47">
        <v>1995</v>
      </c>
      <c r="R71" s="47">
        <v>1996</v>
      </c>
      <c r="S71" s="47">
        <v>1997</v>
      </c>
      <c r="T71" s="47">
        <v>1998</v>
      </c>
      <c r="U71" s="47">
        <v>1999</v>
      </c>
      <c r="V71" s="47">
        <v>2000</v>
      </c>
      <c r="W71" s="47">
        <v>2001</v>
      </c>
      <c r="X71" s="47">
        <v>2002</v>
      </c>
      <c r="Y71" s="47">
        <v>2003</v>
      </c>
      <c r="Z71" s="48">
        <v>2004</v>
      </c>
      <c r="AA71" s="48">
        <v>2005</v>
      </c>
      <c r="AB71" s="48">
        <v>2006</v>
      </c>
      <c r="AC71" s="48">
        <v>2007</v>
      </c>
      <c r="AD71" s="48">
        <v>2008</v>
      </c>
      <c r="AE71" s="48">
        <v>2009</v>
      </c>
      <c r="AF71" s="48">
        <v>2010</v>
      </c>
      <c r="AG71" s="48">
        <v>2011</v>
      </c>
      <c r="AH71" s="48">
        <v>2012</v>
      </c>
      <c r="AI71" s="48">
        <v>2013</v>
      </c>
      <c r="AJ71" s="48">
        <v>2014</v>
      </c>
      <c r="AK71" s="48">
        <v>2015</v>
      </c>
      <c r="AL71" s="48">
        <v>2016</v>
      </c>
      <c r="AM71" s="48">
        <v>2017</v>
      </c>
      <c r="AN71" s="48">
        <v>2018</v>
      </c>
      <c r="AO71" s="49">
        <v>2019</v>
      </c>
    </row>
    <row r="72" spans="1:41" ht="11.25">
      <c r="A72" s="79" t="s">
        <v>8</v>
      </c>
      <c r="B72" s="80">
        <v>106655</v>
      </c>
      <c r="C72" s="55">
        <v>88994</v>
      </c>
      <c r="D72" s="55">
        <v>86201</v>
      </c>
      <c r="E72" s="55">
        <v>79316</v>
      </c>
      <c r="F72" s="55">
        <v>74844</v>
      </c>
      <c r="G72" s="55">
        <v>71548</v>
      </c>
      <c r="H72" s="55">
        <v>75600</v>
      </c>
      <c r="I72" s="55">
        <v>73857</v>
      </c>
      <c r="J72" s="55">
        <v>77704</v>
      </c>
      <c r="K72" s="55">
        <v>68213</v>
      </c>
      <c r="L72" s="55">
        <v>67975</v>
      </c>
      <c r="M72" s="55">
        <v>70646</v>
      </c>
      <c r="N72" s="55">
        <v>71459</v>
      </c>
      <c r="O72" s="55">
        <v>73425</v>
      </c>
      <c r="P72" s="55">
        <v>73978</v>
      </c>
      <c r="Q72" s="55">
        <v>73723</v>
      </c>
      <c r="R72" s="55">
        <v>76104</v>
      </c>
      <c r="S72" s="55">
        <v>76873</v>
      </c>
      <c r="T72" s="55">
        <v>78710</v>
      </c>
      <c r="U72" s="55">
        <v>76326</v>
      </c>
      <c r="V72" s="55">
        <v>77879</v>
      </c>
      <c r="W72" s="55">
        <v>80444</v>
      </c>
      <c r="X72" s="55">
        <v>78460</v>
      </c>
      <c r="Y72" s="55">
        <v>80206</v>
      </c>
      <c r="Z72" s="55">
        <v>78151</v>
      </c>
      <c r="AA72" s="55">
        <v>77366</v>
      </c>
      <c r="AB72" s="55">
        <v>81209</v>
      </c>
      <c r="AC72" s="55">
        <v>76669</v>
      </c>
      <c r="AD72" s="55">
        <v>75755</v>
      </c>
      <c r="AE72" s="55">
        <v>72046.04699999999</v>
      </c>
      <c r="AF72" s="55">
        <v>73321.94</v>
      </c>
      <c r="AG72" s="55">
        <v>70415</v>
      </c>
      <c r="AH72" s="55">
        <v>64823.716</v>
      </c>
      <c r="AI72" s="55">
        <v>57222.047</v>
      </c>
      <c r="AJ72" s="56">
        <v>55694.672000000006</v>
      </c>
      <c r="AK72" s="56"/>
      <c r="AL72" s="81">
        <v>59156.397</v>
      </c>
      <c r="AM72" s="56">
        <v>57957.999</v>
      </c>
      <c r="AN72" s="56">
        <v>63020.883</v>
      </c>
      <c r="AO72" s="82">
        <f>AO31+AO7</f>
        <v>53009</v>
      </c>
    </row>
    <row r="73" spans="1:41" ht="11.25">
      <c r="A73" s="59" t="s">
        <v>9</v>
      </c>
      <c r="B73" s="83">
        <v>34674</v>
      </c>
      <c r="C73" s="84">
        <v>28342</v>
      </c>
      <c r="D73" s="84">
        <v>25316</v>
      </c>
      <c r="E73" s="84">
        <v>25999</v>
      </c>
      <c r="F73" s="84">
        <v>25859</v>
      </c>
      <c r="G73" s="84">
        <v>24142</v>
      </c>
      <c r="H73" s="84">
        <v>26977</v>
      </c>
      <c r="I73" s="84">
        <v>25255</v>
      </c>
      <c r="J73" s="84">
        <v>29284</v>
      </c>
      <c r="K73" s="84">
        <v>22969</v>
      </c>
      <c r="L73" s="84">
        <v>19609</v>
      </c>
      <c r="M73" s="84">
        <v>22501</v>
      </c>
      <c r="N73" s="84">
        <v>23381</v>
      </c>
      <c r="O73" s="84">
        <v>23312</v>
      </c>
      <c r="P73" s="84">
        <v>22187</v>
      </c>
      <c r="Q73" s="84">
        <v>22275</v>
      </c>
      <c r="R73" s="84">
        <v>21909</v>
      </c>
      <c r="S73" s="84">
        <v>22089</v>
      </c>
      <c r="T73" s="84">
        <v>21582</v>
      </c>
      <c r="U73" s="84">
        <v>21322</v>
      </c>
      <c r="V73" s="84">
        <v>21669</v>
      </c>
      <c r="W73" s="84">
        <v>22140</v>
      </c>
      <c r="X73" s="84">
        <v>20954</v>
      </c>
      <c r="Y73" s="84">
        <v>22147</v>
      </c>
      <c r="Z73" s="84">
        <v>20559</v>
      </c>
      <c r="AA73" s="84">
        <v>20856</v>
      </c>
      <c r="AB73" s="84">
        <v>22199</v>
      </c>
      <c r="AC73" s="84">
        <v>21141</v>
      </c>
      <c r="AD73" s="84">
        <v>20918</v>
      </c>
      <c r="AE73" s="84">
        <v>19481.424364</v>
      </c>
      <c r="AF73" s="84">
        <v>17607.0622</v>
      </c>
      <c r="AG73" s="84">
        <v>17207</v>
      </c>
      <c r="AH73" s="84">
        <v>15151.308542800001</v>
      </c>
      <c r="AI73" s="84">
        <v>11475.923741799998</v>
      </c>
      <c r="AJ73" s="85">
        <v>11054.919405999999</v>
      </c>
      <c r="AK73" s="85"/>
      <c r="AL73" s="85">
        <v>11373.041638</v>
      </c>
      <c r="AM73" s="85">
        <v>11806.545</v>
      </c>
      <c r="AN73" s="86">
        <v>12469.705791</v>
      </c>
      <c r="AO73" s="63">
        <f>AO32+AO8</f>
        <v>11807</v>
      </c>
    </row>
    <row r="74" spans="2:38" ht="11.25">
      <c r="B74" s="87"/>
      <c r="C74" s="87"/>
      <c r="D74" s="87"/>
      <c r="E74" s="87"/>
      <c r="F74" s="8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8"/>
      <c r="AH74" s="8"/>
      <c r="AI74" s="8"/>
      <c r="AJ74" s="8"/>
      <c r="AK74" s="8"/>
      <c r="AL74" s="8"/>
    </row>
    <row r="75" spans="1:38" ht="11.25">
      <c r="A75" s="88" t="s">
        <v>45</v>
      </c>
      <c r="B75" s="89"/>
      <c r="C75" s="89"/>
      <c r="D75" s="89"/>
      <c r="E75" s="89"/>
      <c r="F75" s="8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8"/>
      <c r="AH75" s="8"/>
      <c r="AI75" s="8"/>
      <c r="AJ75" s="8"/>
      <c r="AK75" s="8"/>
      <c r="AL75" s="8"/>
    </row>
    <row r="76" spans="1:39" ht="11.25">
      <c r="A76" s="90" t="s">
        <v>46</v>
      </c>
      <c r="B76" s="89"/>
      <c r="C76" s="89"/>
      <c r="D76" s="89"/>
      <c r="E76" s="89"/>
      <c r="F76" s="87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</row>
    <row r="77" spans="1:39" ht="11.25">
      <c r="A77" s="90" t="s">
        <v>47</v>
      </c>
      <c r="B77" s="89"/>
      <c r="C77" s="89"/>
      <c r="D77" s="89"/>
      <c r="E77" s="89"/>
      <c r="F77" s="87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</row>
    <row r="78" spans="1:38" ht="11.25">
      <c r="A78" s="90" t="s">
        <v>48</v>
      </c>
      <c r="B78" s="89"/>
      <c r="C78" s="89"/>
      <c r="D78" s="89"/>
      <c r="E78" s="89"/>
      <c r="F78" s="87"/>
      <c r="G78" s="7"/>
      <c r="H78" s="7"/>
      <c r="I78" s="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8"/>
      <c r="AH78" s="8"/>
      <c r="AI78" s="8"/>
      <c r="AJ78" s="8"/>
      <c r="AK78" s="8"/>
      <c r="AL78" s="8"/>
    </row>
    <row r="79" spans="1:38" ht="11.25">
      <c r="A79" s="90" t="s">
        <v>49</v>
      </c>
      <c r="B79" s="89"/>
      <c r="C79" s="89"/>
      <c r="D79" s="89"/>
      <c r="E79" s="89"/>
      <c r="F79" s="8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8"/>
      <c r="AH79" s="8"/>
      <c r="AI79" s="8"/>
      <c r="AJ79" s="8"/>
      <c r="AK79" s="8"/>
      <c r="AL79" s="8"/>
    </row>
    <row r="80" spans="1:38" ht="11.25">
      <c r="A80" s="90" t="s">
        <v>50</v>
      </c>
      <c r="B80" s="89"/>
      <c r="C80" s="89"/>
      <c r="D80" s="89"/>
      <c r="E80" s="89"/>
      <c r="F80" s="8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8"/>
      <c r="AH80" s="8"/>
      <c r="AI80" s="8"/>
      <c r="AJ80" s="8"/>
      <c r="AK80" s="8"/>
      <c r="AL80" s="8"/>
    </row>
    <row r="81" spans="1:38" ht="11.25">
      <c r="A81" s="90" t="s">
        <v>51</v>
      </c>
      <c r="B81" s="89"/>
      <c r="C81" s="89"/>
      <c r="D81" s="89"/>
      <c r="E81" s="89"/>
      <c r="F81" s="8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8"/>
      <c r="AH81" s="8"/>
      <c r="AI81" s="8"/>
      <c r="AJ81" s="8"/>
      <c r="AK81" s="8"/>
      <c r="AL81" s="8"/>
    </row>
    <row r="82" spans="1:6" ht="11.25">
      <c r="A82" s="92" t="s">
        <v>55</v>
      </c>
      <c r="B82" s="93"/>
      <c r="C82" s="93"/>
      <c r="D82" s="93"/>
      <c r="E82" s="93"/>
      <c r="F82" s="93"/>
    </row>
    <row r="83" spans="1:6" ht="11.25">
      <c r="A83" s="92" t="s">
        <v>56</v>
      </c>
      <c r="B83" s="93"/>
      <c r="C83" s="93"/>
      <c r="D83" s="93"/>
      <c r="E83" s="93"/>
      <c r="F83" s="93"/>
    </row>
    <row r="84" ht="11.25">
      <c r="A84" s="94" t="s">
        <v>52</v>
      </c>
    </row>
    <row r="85" ht="11.25">
      <c r="A85" s="94" t="s">
        <v>53</v>
      </c>
    </row>
    <row r="86" ht="11.25">
      <c r="A86" s="94" t="s">
        <v>54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Transports par oleoducs</dc:title>
  <dc:subject>Mémento de statistiques des transports</dc:subject>
  <dc:creator>SDES</dc:creator>
  <cp:keywords>économie des transports, transport de marchandises, transport ferroviaire, transport routier, transport</cp:keywords>
  <dc:description/>
  <cp:lastModifiedBy>RUFFIN Vladimir</cp:lastModifiedBy>
  <dcterms:created xsi:type="dcterms:W3CDTF">2020-12-07T15:36:26Z</dcterms:created>
  <dcterms:modified xsi:type="dcterms:W3CDTF">2020-12-09T17:16:32Z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