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gane.dumas\Desktop\COMPTE LOGEMENT\"/>
    </mc:Choice>
  </mc:AlternateContent>
  <bookViews>
    <workbookView xWindow="0" yWindow="0" windowWidth="20490" windowHeight="5520" tabRatio="852"/>
  </bookViews>
  <sheets>
    <sheet name="Sommaire" sheetId="94" r:id="rId1"/>
    <sheet name="p16 Tab1" sheetId="64" r:id="rId2"/>
    <sheet name="p16 Graph1" sheetId="63" r:id="rId3"/>
    <sheet name="p16 Graph2" sheetId="62" r:id="rId4"/>
    <sheet name="p17 Graph1" sheetId="61" r:id="rId5"/>
    <sheet name="p17 Graph2" sheetId="60" r:id="rId6"/>
    <sheet name="p17 Graph3" sheetId="59" r:id="rId7"/>
    <sheet name="p17 Graph4" sheetId="58" r:id="rId8"/>
    <sheet name="p18 Graph1" sheetId="57" r:id="rId9"/>
    <sheet name="p18 Graph2" sheetId="56" r:id="rId10"/>
    <sheet name="p18 Graph3" sheetId="55" r:id="rId11"/>
    <sheet name="p18 Graph4" sheetId="54" r:id="rId12"/>
    <sheet name="p19 Graph1" sheetId="53" r:id="rId13"/>
    <sheet name="p19 Tab1" sheetId="52" r:id="rId14"/>
    <sheet name="p19 Tab2" sheetId="51" r:id="rId15"/>
    <sheet name="p19 Graph2" sheetId="50" r:id="rId16"/>
    <sheet name="p20 Graph1" sheetId="49" r:id="rId17"/>
    <sheet name="p20 Graph2" sheetId="48" r:id="rId18"/>
    <sheet name="p20 Graph3" sheetId="47" r:id="rId19"/>
    <sheet name="p20 Graph4" sheetId="46" r:id="rId20"/>
    <sheet name="p21 Graph1" sheetId="45" r:id="rId21"/>
    <sheet name="p21 Graph2" sheetId="44" r:id="rId2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<sst xmlns="http://schemas.openxmlformats.org/spreadsheetml/2006/main" count="271" uniqueCount="174">
  <si>
    <t>Total</t>
  </si>
  <si>
    <t>Propriétaires occupants</t>
  </si>
  <si>
    <t>Secteur libre</t>
  </si>
  <si>
    <t>Secteur social</t>
  </si>
  <si>
    <t>APL</t>
  </si>
  <si>
    <t>ALS</t>
  </si>
  <si>
    <t>Autres</t>
  </si>
  <si>
    <t>en millions d'euros</t>
  </si>
  <si>
    <t>Source : CSL 2019</t>
  </si>
  <si>
    <t>Champ: France entière</t>
  </si>
  <si>
    <t>en %</t>
  </si>
  <si>
    <t>Source: CSL 2019</t>
  </si>
  <si>
    <t>Champ : France entière</t>
  </si>
  <si>
    <t>Bailleurs sociaux</t>
  </si>
  <si>
    <t>Résidences secondaires</t>
  </si>
  <si>
    <t>Individuel</t>
  </si>
  <si>
    <t>Collectif</t>
  </si>
  <si>
    <t>contribution en points</t>
  </si>
  <si>
    <t>Valeur</t>
  </si>
  <si>
    <t>CSL 2018</t>
  </si>
  <si>
    <t>CSL 2019</t>
  </si>
  <si>
    <t>Source: CSL 2018, CSL 2019</t>
  </si>
  <si>
    <t>révision des dépenses courantes des occupants de logements ordinaires</t>
  </si>
  <si>
    <t>montants des redevances par type d’hébergement collectif</t>
  </si>
  <si>
    <t>Personnes âgées</t>
  </si>
  <si>
    <t>Adultes handicapés</t>
  </si>
  <si>
    <t>Personnes en difficulté sociale</t>
  </si>
  <si>
    <t>Travailleurs</t>
  </si>
  <si>
    <t>Etudiants</t>
  </si>
  <si>
    <t>redevance par lit occupé selon le type d'hébergement collectif en 2019</t>
  </si>
  <si>
    <t>En € / lit occupé / an</t>
  </si>
  <si>
    <t>Paiement des résidents</t>
  </si>
  <si>
    <t>Autres prestations sociales</t>
  </si>
  <si>
    <t>Consommation de service de logement</t>
  </si>
  <si>
    <t>Personnes en
difficulté sociale</t>
  </si>
  <si>
    <t>Étudiants</t>
  </si>
  <si>
    <t>Ensemble</t>
  </si>
  <si>
    <t>évolution des capacités d’accueil par type d’hébergement collectif</t>
  </si>
  <si>
    <t>Type d'hébergement</t>
  </si>
  <si>
    <t>répartition des charges de l’ensemble des locaux d’hébergement collectif</t>
  </si>
  <si>
    <t>Charges locatives</t>
  </si>
  <si>
    <t>Services extérieurs</t>
  </si>
  <si>
    <t>Frais de personnel</t>
  </si>
  <si>
    <t xml:space="preserve">Impôts et taxes </t>
  </si>
  <si>
    <t>Intérêts des emprunts</t>
  </si>
  <si>
    <t>Autres dépenses</t>
  </si>
  <si>
    <t>décomposition des croissances en valeur, volume et prix de la dépense d’énergie</t>
  </si>
  <si>
    <t>En volume</t>
  </si>
  <si>
    <t>En prix</t>
  </si>
  <si>
    <t>En valeur</t>
  </si>
  <si>
    <t>Champ: France entière, ensemble des logements ordinaires</t>
  </si>
  <si>
    <t>évolution des prix des énergies</t>
  </si>
  <si>
    <t>Évolution des prix
n/n-1 (en %)</t>
  </si>
  <si>
    <t>Structure en 2019 (en %)</t>
  </si>
  <si>
    <t>Électricité</t>
  </si>
  <si>
    <t>Gaz</t>
  </si>
  <si>
    <t>Produits pétroliers</t>
  </si>
  <si>
    <t>Bois</t>
  </si>
  <si>
    <t>Énergies</t>
  </si>
  <si>
    <t>Source: CSL2019</t>
  </si>
  <si>
    <t>les charges annexes des occupants des logements ordinaires</t>
  </si>
  <si>
    <t>Évolution en valeur
n/n-1 (en %)</t>
  </si>
  <si>
    <t>Structure</t>
  </si>
  <si>
    <t>(en %)</t>
  </si>
  <si>
    <t>Entretien / travaux dans</t>
  </si>
  <si>
    <t xml:space="preserve">  les parties communes</t>
  </si>
  <si>
    <t xml:space="preserve">  le logement</t>
  </si>
  <si>
    <t>Service d'assurances</t>
  </si>
  <si>
    <t>Gardiens d'immeubles</t>
  </si>
  <si>
    <t>Prestations de services*</t>
  </si>
  <si>
    <t>Déménagement</t>
  </si>
  <si>
    <t>Frais de baux</t>
  </si>
  <si>
    <t>Ensemble des charges</t>
  </si>
  <si>
    <t>* TEOM, REOM, TB</t>
  </si>
  <si>
    <t>contribution des différents postes à la croissance des charges en valeur</t>
  </si>
  <si>
    <t>Énergie</t>
  </si>
  <si>
    <t>Eau</t>
  </si>
  <si>
    <t>Charges annexes</t>
  </si>
  <si>
    <t>Evolution de l'ensemble des charges (en %)</t>
  </si>
  <si>
    <t>variation annuelle des prix des loyers réels* par secteur de location</t>
  </si>
  <si>
    <t>Loyers réels - secteur libre</t>
  </si>
  <si>
    <t>Loyers réels - secteur social</t>
  </si>
  <si>
    <t>* Indice de prix synthétique dans le Compte du logement, intégrant loyers réels, imputés et résidences secondaires, calculés y compris Droit de bail et Contribution représentative du droit de bail jusqu'en 2001.</t>
  </si>
  <si>
    <t>variation annuelle des prix à la consommation des ménages et des loyers</t>
  </si>
  <si>
    <t>Évolution des prix des loyers *</t>
  </si>
  <si>
    <t>Evolution de l'Indice des prix à la consommation
de l'ensemble des ménages **</t>
  </si>
  <si>
    <t>Sources: * CSL 2019 et ** Insee-IPC (Base 2015)</t>
  </si>
  <si>
    <t>décomposition des croissances en valeur, volume et prix des dépenses de loyers</t>
  </si>
  <si>
    <t>Volume</t>
  </si>
  <si>
    <t>Prix</t>
  </si>
  <si>
    <t>Champ: ensemble des loyers (réels et imputés)</t>
  </si>
  <si>
    <t>montants des loyers par filière agrégée de 1994 à 2019</t>
  </si>
  <si>
    <t>En milliards d'euros</t>
  </si>
  <si>
    <t>Résidences secondaires*</t>
  </si>
  <si>
    <t>Propriétaires occupants*</t>
  </si>
  <si>
    <t>Locataires du privé</t>
  </si>
  <si>
    <t>Locataires du social</t>
  </si>
  <si>
    <t>Champ: ensemble des loyers (réels et *imputés)</t>
  </si>
  <si>
    <t>évolution en volume des différents postes de la dépense courante des occupants</t>
  </si>
  <si>
    <t>Evolution en volume indice 100 en 1989</t>
  </si>
  <si>
    <t>Loyers</t>
  </si>
  <si>
    <t>Énergie et eau</t>
  </si>
  <si>
    <t>Charges</t>
  </si>
  <si>
    <t>Ensemble des dépenses courantes</t>
  </si>
  <si>
    <t>Champ: Logements ordinaires uniquement, y compris résidences secondaires</t>
  </si>
  <si>
    <t>contributions des différents postes à la croissance des dépenses courantes</t>
  </si>
  <si>
    <t>Contribution en points</t>
  </si>
  <si>
    <t>Energie et eau</t>
  </si>
  <si>
    <t>Evolution des dépenses courantes (en %)</t>
  </si>
  <si>
    <t>décomposition des évolutions en valeur, volume et prix des dépenses courantes</t>
  </si>
  <si>
    <t>les charges par logement des occupants des logements ordinaires par filière agrégée en 2019</t>
  </si>
  <si>
    <t>Locataires secteur libre</t>
  </si>
  <si>
    <t>Locataires secteur social</t>
  </si>
  <si>
    <t>statut d’occupation des résidences principales</t>
  </si>
  <si>
    <t>en milliers de logements</t>
  </si>
  <si>
    <t>Accédants</t>
  </si>
  <si>
    <t>Non accédants</t>
  </si>
  <si>
    <t>Bailleurs privés</t>
  </si>
  <si>
    <t>parts en %</t>
  </si>
  <si>
    <t>Source: Insee et SDES</t>
  </si>
  <si>
    <t>Champ: France entière, ensemble des résidences principales</t>
  </si>
  <si>
    <t>répartition du parc de logements par type d’habitat depuis 1994</t>
  </si>
  <si>
    <t>Part de l'individuel dans le parc (%)</t>
  </si>
  <si>
    <t>composition du parc de logements de 1990 à 2019</t>
  </si>
  <si>
    <t>En milliers de logements</t>
  </si>
  <si>
    <t>Structure (en %)</t>
  </si>
  <si>
    <t>TCAM** (en %)</t>
  </si>
  <si>
    <t>90-99</t>
  </si>
  <si>
    <t>99-06</t>
  </si>
  <si>
    <t>Résidences principales</t>
  </si>
  <si>
    <t>22 030</t>
  </si>
  <si>
    <t>dont accédants</t>
  </si>
  <si>
    <t>dont non-accédants</t>
  </si>
  <si>
    <t>Locataires *</t>
  </si>
  <si>
    <t>Logements vacants</t>
  </si>
  <si>
    <t>Ensemble des logements ordinaires</t>
  </si>
  <si>
    <r>
      <t>Source : Parc Insee et SDES (au 1</t>
    </r>
    <r>
      <rPr>
        <i/>
        <vertAlign val="superscript"/>
        <sz val="8"/>
        <color theme="1"/>
        <rFont val="Arial"/>
        <family val="2"/>
      </rPr>
      <t>er</t>
    </r>
    <r>
      <rPr>
        <i/>
        <sz val="8"/>
        <color theme="1"/>
        <rFont val="Arial"/>
        <family val="2"/>
      </rPr>
      <t xml:space="preserve"> juillet)</t>
    </r>
  </si>
  <si>
    <t>* Les ménages logés gratuitement sont comptabilisés avec les locataires. Ils représentent 2,5 % des ménages en 2019</t>
  </si>
  <si>
    <t>** Taux de croissance annuel moyen sur la période considérée</t>
  </si>
  <si>
    <t>révision du nombre de logements ordinaires dans le CSL</t>
  </si>
  <si>
    <t>Compte du logement 2019</t>
  </si>
  <si>
    <t>Onglet</t>
  </si>
  <si>
    <t>Titre</t>
  </si>
  <si>
    <t>p16 Tab1</t>
  </si>
  <si>
    <t>p16 Graph1</t>
  </si>
  <si>
    <t>p16 Graph2</t>
  </si>
  <si>
    <t>p17 Graph1</t>
  </si>
  <si>
    <t>p17 Graph2</t>
  </si>
  <si>
    <t>p17 Graph3</t>
  </si>
  <si>
    <t>p17 Graph4</t>
  </si>
  <si>
    <t>p18 Graph1</t>
  </si>
  <si>
    <t>p18 Graph2</t>
  </si>
  <si>
    <t>p18 Graph3</t>
  </si>
  <si>
    <t>p18 Graph4</t>
  </si>
  <si>
    <t>p19 Graph1</t>
  </si>
  <si>
    <t>p19 Tab1</t>
  </si>
  <si>
    <t>p19 Tab2</t>
  </si>
  <si>
    <t>p19 Graph2</t>
  </si>
  <si>
    <t>p20 Graph1</t>
  </si>
  <si>
    <t>p20 Graph2</t>
  </si>
  <si>
    <t>p20 Graph3</t>
  </si>
  <si>
    <t>p20 Graph4</t>
  </si>
  <si>
    <t>p21 Graph1</t>
  </si>
  <si>
    <t>p21 Graph2</t>
  </si>
  <si>
    <t>Sommaire</t>
  </si>
  <si>
    <t>Fiche</t>
  </si>
  <si>
    <t>Le parc de logements en 2019</t>
  </si>
  <si>
    <t>Dépenses courantes des occupants de logements ordinaires en 2019</t>
  </si>
  <si>
    <t>Les loyers en 2019</t>
  </si>
  <si>
    <t>variation annuelle des prix des loyers réels par secteur de location</t>
  </si>
  <si>
    <t>Les charges et autres dépenses des occupants en 2019</t>
  </si>
  <si>
    <t>Les redevances dans les structures d'hébergement collectif en 2019</t>
  </si>
  <si>
    <t>Partie 2 - Les dépenses courantes</t>
  </si>
  <si>
    <t>Révisions des années antérieures à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</si>
</sst>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%"/>
    <numFmt numFmtId="167" formatCode="#,##0.00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DaxOT-Regular"/>
      <family val="3"/>
    </font>
    <font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sz val="8"/>
      <color theme="1"/>
      <name val="DaxOT-Regular"/>
    </font>
    <font>
      <sz val="10"/>
      <color theme="1"/>
      <name val="Times New Roman"/>
      <family val="1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0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</cellStyleXfs>
  <cellXfs count="314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/>
    <xf numFmtId="0" fontId="8" fillId="0" borderId="0" xfId="0" applyFont="1" applyFill="1"/>
    <xf numFmtId="0" fontId="9" fillId="0" borderId="1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164" fontId="10" fillId="0" borderId="0" xfId="4" applyNumberFormat="1" applyFont="1" applyFill="1" applyBorder="1" applyAlignment="1">
      <alignment vertical="center"/>
    </xf>
    <xf numFmtId="0" fontId="11" fillId="0" borderId="10" xfId="4" applyFont="1" applyFill="1" applyBorder="1" applyAlignment="1">
      <alignment vertical="center"/>
    </xf>
    <xf numFmtId="0" fontId="10" fillId="0" borderId="12" xfId="4" applyFont="1" applyFill="1" applyBorder="1" applyAlignment="1">
      <alignment vertical="center"/>
    </xf>
    <xf numFmtId="164" fontId="10" fillId="0" borderId="13" xfId="4" applyNumberFormat="1" applyFont="1" applyFill="1" applyBorder="1" applyAlignment="1">
      <alignment vertical="center"/>
    </xf>
    <xf numFmtId="164" fontId="10" fillId="0" borderId="14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vertical="center"/>
    </xf>
    <xf numFmtId="0" fontId="9" fillId="0" borderId="1" xfId="6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vertical="center"/>
    </xf>
    <xf numFmtId="3" fontId="10" fillId="0" borderId="0" xfId="6" applyNumberFormat="1" applyFont="1" applyFill="1" applyBorder="1" applyAlignment="1">
      <alignment vertical="center"/>
    </xf>
    <xf numFmtId="0" fontId="11" fillId="0" borderId="10" xfId="6" applyFont="1" applyFill="1" applyBorder="1" applyAlignment="1">
      <alignment vertical="center"/>
    </xf>
    <xf numFmtId="0" fontId="10" fillId="0" borderId="12" xfId="6" applyFont="1" applyFill="1" applyBorder="1" applyAlignment="1">
      <alignment vertical="center"/>
    </xf>
    <xf numFmtId="3" fontId="10" fillId="0" borderId="13" xfId="6" applyNumberFormat="1" applyFont="1" applyFill="1" applyBorder="1" applyAlignment="1">
      <alignment vertical="center"/>
    </xf>
    <xf numFmtId="3" fontId="10" fillId="0" borderId="14" xfId="6" applyNumberFormat="1" applyFont="1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Fill="1" applyBorder="1"/>
    <xf numFmtId="3" fontId="13" fillId="0" borderId="1" xfId="3" applyNumberFormat="1" applyFont="1" applyFill="1" applyBorder="1" applyAlignment="1">
      <alignment horizontal="left"/>
    </xf>
    <xf numFmtId="1" fontId="13" fillId="0" borderId="6" xfId="3" applyNumberFormat="1" applyFont="1" applyFill="1" applyBorder="1" applyAlignment="1">
      <alignment horizontal="center"/>
    </xf>
    <xf numFmtId="1" fontId="13" fillId="0" borderId="7" xfId="3" applyNumberFormat="1" applyFont="1" applyFill="1" applyBorder="1" applyAlignment="1">
      <alignment horizontal="center"/>
    </xf>
    <xf numFmtId="1" fontId="13" fillId="0" borderId="8" xfId="3" applyNumberFormat="1" applyFont="1" applyFill="1" applyBorder="1" applyAlignment="1">
      <alignment horizontal="center"/>
    </xf>
    <xf numFmtId="3" fontId="14" fillId="0" borderId="6" xfId="3" applyNumberFormat="1" applyFont="1" applyFill="1" applyBorder="1" applyAlignment="1">
      <alignment horizontal="left"/>
    </xf>
    <xf numFmtId="3" fontId="14" fillId="0" borderId="6" xfId="3" applyNumberFormat="1" applyFont="1" applyFill="1" applyBorder="1" applyAlignment="1">
      <alignment horizontal="center"/>
    </xf>
    <xf numFmtId="3" fontId="14" fillId="0" borderId="7" xfId="3" applyNumberFormat="1" applyFont="1" applyFill="1" applyBorder="1" applyAlignment="1">
      <alignment horizontal="center"/>
    </xf>
    <xf numFmtId="3" fontId="14" fillId="0" borderId="8" xfId="3" applyNumberFormat="1" applyFont="1" applyFill="1" applyBorder="1" applyAlignment="1">
      <alignment horizontal="center"/>
    </xf>
    <xf numFmtId="3" fontId="14" fillId="0" borderId="9" xfId="3" applyNumberFormat="1" applyFont="1" applyFill="1" applyBorder="1" applyAlignment="1">
      <alignment horizontal="left"/>
    </xf>
    <xf numFmtId="3" fontId="14" fillId="0" borderId="9" xfId="3" applyNumberFormat="1" applyFont="1" applyFill="1" applyBorder="1" applyAlignment="1">
      <alignment horizontal="center"/>
    </xf>
    <xf numFmtId="3" fontId="14" fillId="0" borderId="0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15" xfId="3" applyNumberFormat="1" applyFont="1" applyFill="1" applyBorder="1" applyAlignment="1">
      <alignment horizontal="left"/>
    </xf>
    <xf numFmtId="3" fontId="14" fillId="0" borderId="15" xfId="3" applyNumberFormat="1" applyFont="1" applyFill="1" applyBorder="1" applyAlignment="1">
      <alignment horizontal="center"/>
    </xf>
    <xf numFmtId="3" fontId="14" fillId="0" borderId="13" xfId="3" applyNumberFormat="1" applyFont="1" applyFill="1" applyBorder="1" applyAlignment="1">
      <alignment horizontal="center"/>
    </xf>
    <xf numFmtId="3" fontId="14" fillId="0" borderId="14" xfId="3" applyNumberFormat="1" applyFont="1" applyFill="1" applyBorder="1" applyAlignment="1">
      <alignment horizontal="center"/>
    </xf>
    <xf numFmtId="3" fontId="13" fillId="0" borderId="15" xfId="3" applyNumberFormat="1" applyFont="1" applyFill="1" applyBorder="1" applyAlignment="1">
      <alignment horizontal="center"/>
    </xf>
    <xf numFmtId="3" fontId="13" fillId="0" borderId="13" xfId="3" applyNumberFormat="1" applyFont="1" applyFill="1" applyBorder="1" applyAlignment="1">
      <alignment horizontal="center"/>
    </xf>
    <xf numFmtId="3" fontId="13" fillId="0" borderId="14" xfId="3" applyNumberFormat="1" applyFont="1" applyFill="1" applyBorder="1" applyAlignment="1">
      <alignment horizontal="center"/>
    </xf>
    <xf numFmtId="0" fontId="12" fillId="0" borderId="0" xfId="5" applyFont="1" applyFill="1" applyBorder="1"/>
    <xf numFmtId="166" fontId="10" fillId="0" borderId="0" xfId="2" applyNumberFormat="1" applyFont="1" applyFill="1" applyBorder="1"/>
    <xf numFmtId="0" fontId="15" fillId="0" borderId="0" xfId="0" applyFont="1" applyFill="1"/>
    <xf numFmtId="0" fontId="13" fillId="0" borderId="3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wrapText="1"/>
    </xf>
    <xf numFmtId="3" fontId="14" fillId="0" borderId="9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14" fillId="0" borderId="13" xfId="0" applyFont="1" applyFill="1" applyBorder="1" applyAlignment="1">
      <alignment horizontal="left" wrapText="1"/>
    </xf>
    <xf numFmtId="3" fontId="14" fillId="0" borderId="15" xfId="0" applyNumberFormat="1" applyFont="1" applyFill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9" fillId="0" borderId="0" xfId="5" applyFont="1" applyFill="1" applyBorder="1"/>
    <xf numFmtId="3" fontId="13" fillId="0" borderId="11" xfId="3" applyNumberFormat="1" applyFont="1" applyFill="1" applyBorder="1" applyAlignment="1">
      <alignment horizontal="left"/>
    </xf>
    <xf numFmtId="3" fontId="14" fillId="0" borderId="11" xfId="3" applyNumberFormat="1" applyFont="1" applyFill="1" applyBorder="1" applyAlignment="1">
      <alignment horizontal="left"/>
    </xf>
    <xf numFmtId="3" fontId="14" fillId="0" borderId="6" xfId="3" applyNumberFormat="1" applyFont="1" applyFill="1" applyBorder="1"/>
    <xf numFmtId="3" fontId="14" fillId="0" borderId="7" xfId="3" applyNumberFormat="1" applyFont="1" applyFill="1" applyBorder="1"/>
    <xf numFmtId="3" fontId="14" fillId="0" borderId="8" xfId="3" applyNumberFormat="1" applyFont="1" applyFill="1" applyBorder="1"/>
    <xf numFmtId="3" fontId="14" fillId="0" borderId="5" xfId="3" applyNumberFormat="1" applyFont="1" applyFill="1" applyBorder="1" applyAlignment="1">
      <alignment horizontal="left"/>
    </xf>
    <xf numFmtId="3" fontId="14" fillId="0" borderId="9" xfId="3" applyNumberFormat="1" applyFont="1" applyFill="1" applyBorder="1"/>
    <xf numFmtId="3" fontId="14" fillId="0" borderId="0" xfId="3" applyNumberFormat="1" applyFont="1" applyFill="1" applyBorder="1"/>
    <xf numFmtId="3" fontId="14" fillId="0" borderId="10" xfId="3" applyNumberFormat="1" applyFont="1" applyFill="1" applyBorder="1"/>
    <xf numFmtId="3" fontId="14" fillId="0" borderId="12" xfId="3" applyNumberFormat="1" applyFont="1" applyFill="1" applyBorder="1" applyAlignment="1">
      <alignment horizontal="left"/>
    </xf>
    <xf numFmtId="3" fontId="14" fillId="0" borderId="15" xfId="3" applyNumberFormat="1" applyFont="1" applyFill="1" applyBorder="1"/>
    <xf numFmtId="3" fontId="14" fillId="0" borderId="13" xfId="3" applyNumberFormat="1" applyFont="1" applyFill="1" applyBorder="1"/>
    <xf numFmtId="3" fontId="14" fillId="0" borderId="14" xfId="3" applyNumberFormat="1" applyFont="1" applyFill="1" applyBorder="1"/>
    <xf numFmtId="3" fontId="13" fillId="0" borderId="12" xfId="3" applyNumberFormat="1" applyFont="1" applyFill="1" applyBorder="1" applyAlignment="1">
      <alignment horizontal="left"/>
    </xf>
    <xf numFmtId="3" fontId="13" fillId="0" borderId="15" xfId="3" applyNumberFormat="1" applyFont="1" applyFill="1" applyBorder="1"/>
    <xf numFmtId="3" fontId="13" fillId="0" borderId="13" xfId="3" applyNumberFormat="1" applyFont="1" applyFill="1" applyBorder="1"/>
    <xf numFmtId="3" fontId="13" fillId="0" borderId="14" xfId="3" applyNumberFormat="1" applyFont="1" applyFill="1" applyBorder="1"/>
    <xf numFmtId="0" fontId="5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3" fillId="0" borderId="1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 wrapText="1"/>
    </xf>
    <xf numFmtId="164" fontId="14" fillId="0" borderId="0" xfId="0" applyNumberFormat="1" applyFont="1" applyFill="1" applyBorder="1"/>
    <xf numFmtId="164" fontId="14" fillId="0" borderId="10" xfId="0" applyNumberFormat="1" applyFont="1" applyFill="1" applyBorder="1"/>
    <xf numFmtId="3" fontId="14" fillId="0" borderId="0" xfId="0" applyNumberFormat="1" applyFont="1" applyFill="1" applyBorder="1"/>
    <xf numFmtId="166" fontId="0" fillId="0" borderId="0" xfId="2" applyNumberFormat="1" applyFont="1"/>
    <xf numFmtId="0" fontId="14" fillId="0" borderId="12" xfId="0" applyFont="1" applyFill="1" applyBorder="1" applyAlignment="1">
      <alignment horizontal="left"/>
    </xf>
    <xf numFmtId="164" fontId="14" fillId="0" borderId="13" xfId="0" applyNumberFormat="1" applyFont="1" applyFill="1" applyBorder="1"/>
    <xf numFmtId="164" fontId="14" fillId="0" borderId="14" xfId="0" applyNumberFormat="1" applyFont="1" applyFill="1" applyBorder="1"/>
    <xf numFmtId="3" fontId="13" fillId="0" borderId="0" xfId="0" applyNumberFormat="1" applyFont="1" applyFill="1" applyBorder="1"/>
    <xf numFmtId="167" fontId="0" fillId="0" borderId="0" xfId="0" applyNumberFormat="1" applyFill="1"/>
    <xf numFmtId="0" fontId="10" fillId="0" borderId="0" xfId="7" applyFont="1" applyFill="1" applyBorder="1"/>
    <xf numFmtId="0" fontId="10" fillId="0" borderId="0" xfId="7" applyFont="1" applyFill="1" applyBorder="1" applyAlignment="1">
      <alignment vertical="center"/>
    </xf>
    <xf numFmtId="0" fontId="9" fillId="0" borderId="11" xfId="7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0" fillId="0" borderId="11" xfId="7" applyFont="1" applyFill="1" applyBorder="1"/>
    <xf numFmtId="164" fontId="10" fillId="0" borderId="7" xfId="0" applyNumberFormat="1" applyFont="1" applyFill="1" applyBorder="1"/>
    <xf numFmtId="164" fontId="10" fillId="0" borderId="8" xfId="0" applyNumberFormat="1" applyFont="1" applyFill="1" applyBorder="1"/>
    <xf numFmtId="0" fontId="10" fillId="0" borderId="12" xfId="7" applyFont="1" applyFill="1" applyBorder="1"/>
    <xf numFmtId="165" fontId="10" fillId="0" borderId="13" xfId="0" applyNumberFormat="1" applyFont="1" applyFill="1" applyBorder="1"/>
    <xf numFmtId="165" fontId="10" fillId="0" borderId="14" xfId="0" applyNumberFormat="1" applyFont="1" applyFill="1" applyBorder="1"/>
    <xf numFmtId="0" fontId="9" fillId="0" borderId="12" xfId="7" applyFont="1" applyFill="1" applyBorder="1"/>
    <xf numFmtId="165" fontId="9" fillId="0" borderId="13" xfId="0" applyNumberFormat="1" applyFont="1" applyFill="1" applyBorder="1"/>
    <xf numFmtId="165" fontId="9" fillId="0" borderId="14" xfId="0" applyNumberFormat="1" applyFont="1" applyFill="1" applyBorder="1"/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0" fillId="0" borderId="0" xfId="0" applyFont="1" applyFill="1"/>
    <xf numFmtId="165" fontId="10" fillId="0" borderId="0" xfId="0" applyNumberFormat="1" applyFont="1" applyFill="1" applyAlignment="1">
      <alignment horizontal="right" vertical="top" wrapText="1"/>
    </xf>
    <xf numFmtId="0" fontId="9" fillId="0" borderId="12" xfId="0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left" vertical="center" wrapText="1"/>
    </xf>
    <xf numFmtId="165" fontId="10" fillId="0" borderId="5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top"/>
    </xf>
    <xf numFmtId="0" fontId="11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13" xfId="0" applyFont="1" applyFill="1" applyBorder="1"/>
    <xf numFmtId="0" fontId="9" fillId="0" borderId="11" xfId="0" applyFont="1" applyFill="1" applyBorder="1" applyAlignment="1">
      <alignment horizontal="center" vertical="center" wrapText="1"/>
    </xf>
    <xf numFmtId="164" fontId="16" fillId="0" borderId="0" xfId="0" applyNumberFormat="1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5" fontId="10" fillId="0" borderId="11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horizontal="left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12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/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vertical="center"/>
    </xf>
    <xf numFmtId="164" fontId="10" fillId="0" borderId="7" xfId="0" applyNumberFormat="1" applyFont="1" applyFill="1" applyBorder="1" applyAlignment="1">
      <alignment vertical="center"/>
    </xf>
    <xf numFmtId="164" fontId="10" fillId="0" borderId="8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164" fontId="10" fillId="0" borderId="9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10" xfId="0" applyNumberFormat="1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164" fontId="10" fillId="0" borderId="15" xfId="0" applyNumberFormat="1" applyFont="1" applyFill="1" applyBorder="1" applyAlignment="1">
      <alignment vertical="center"/>
    </xf>
    <xf numFmtId="164" fontId="10" fillId="0" borderId="13" xfId="0" applyNumberFormat="1" applyFont="1" applyFill="1" applyBorder="1" applyAlignment="1">
      <alignment vertical="center"/>
    </xf>
    <xf numFmtId="164" fontId="10" fillId="0" borderId="14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164" fontId="9" fillId="0" borderId="15" xfId="0" applyNumberFormat="1" applyFont="1" applyFill="1" applyBorder="1" applyAlignment="1">
      <alignment vertical="center"/>
    </xf>
    <xf numFmtId="164" fontId="9" fillId="0" borderId="13" xfId="0" applyNumberFormat="1" applyFont="1" applyFill="1" applyBorder="1" applyAlignment="1">
      <alignment vertical="center"/>
    </xf>
    <xf numFmtId="164" fontId="9" fillId="0" borderId="14" xfId="0" applyNumberFormat="1" applyFont="1" applyFill="1" applyBorder="1" applyAlignment="1">
      <alignment vertical="center"/>
    </xf>
    <xf numFmtId="0" fontId="18" fillId="0" borderId="0" xfId="0" applyFont="1" applyFill="1"/>
    <xf numFmtId="0" fontId="10" fillId="0" borderId="0" xfId="8" applyFont="1" applyFill="1"/>
    <xf numFmtId="0" fontId="9" fillId="0" borderId="0" xfId="8" applyFont="1" applyFill="1"/>
    <xf numFmtId="0" fontId="9" fillId="0" borderId="2" xfId="8" applyFont="1" applyFill="1" applyBorder="1"/>
    <xf numFmtId="0" fontId="9" fillId="0" borderId="3" xfId="8" applyFont="1" applyFill="1" applyBorder="1"/>
    <xf numFmtId="0" fontId="9" fillId="0" borderId="7" xfId="8" applyFont="1" applyFill="1" applyBorder="1"/>
    <xf numFmtId="0" fontId="9" fillId="0" borderId="4" xfId="8" applyFont="1" applyFill="1" applyBorder="1"/>
    <xf numFmtId="0" fontId="10" fillId="0" borderId="6" xfId="8" applyFont="1" applyFill="1" applyBorder="1"/>
    <xf numFmtId="165" fontId="10" fillId="0" borderId="6" xfId="8" applyNumberFormat="1" applyFont="1" applyFill="1" applyBorder="1"/>
    <xf numFmtId="165" fontId="10" fillId="0" borderId="7" xfId="8" applyNumberFormat="1" applyFont="1" applyFill="1" applyBorder="1"/>
    <xf numFmtId="165" fontId="10" fillId="0" borderId="8" xfId="8" applyNumberFormat="1" applyFont="1" applyFill="1" applyBorder="1"/>
    <xf numFmtId="0" fontId="10" fillId="0" borderId="15" xfId="8" applyFont="1" applyFill="1" applyBorder="1"/>
    <xf numFmtId="165" fontId="10" fillId="0" borderId="15" xfId="8" applyNumberFormat="1" applyFont="1" applyFill="1" applyBorder="1"/>
    <xf numFmtId="165" fontId="10" fillId="0" borderId="13" xfId="8" applyNumberFormat="1" applyFont="1" applyFill="1" applyBorder="1"/>
    <xf numFmtId="165" fontId="10" fillId="0" borderId="14" xfId="8" applyNumberFormat="1" applyFont="1" applyFill="1" applyBorder="1"/>
    <xf numFmtId="0" fontId="12" fillId="0" borderId="0" xfId="8" applyFont="1" applyFill="1"/>
    <xf numFmtId="0" fontId="9" fillId="0" borderId="1" xfId="8" applyFont="1" applyFill="1" applyBorder="1"/>
    <xf numFmtId="0" fontId="9" fillId="0" borderId="8" xfId="8" applyFont="1" applyFill="1" applyBorder="1"/>
    <xf numFmtId="0" fontId="10" fillId="0" borderId="11" xfId="8" applyFont="1" applyFill="1" applyBorder="1"/>
    <xf numFmtId="0" fontId="10" fillId="0" borderId="12" xfId="8" applyFont="1" applyFill="1" applyBorder="1" applyAlignment="1">
      <alignment wrapText="1"/>
    </xf>
    <xf numFmtId="0" fontId="12" fillId="2" borderId="0" xfId="8" applyFont="1" applyFill="1"/>
    <xf numFmtId="0" fontId="11" fillId="0" borderId="0" xfId="8" applyFont="1" applyFill="1"/>
    <xf numFmtId="0" fontId="10" fillId="0" borderId="2" xfId="8" applyFont="1" applyFill="1" applyBorder="1"/>
    <xf numFmtId="0" fontId="9" fillId="0" borderId="6" xfId="8" applyFont="1" applyFill="1" applyBorder="1"/>
    <xf numFmtId="165" fontId="10" fillId="0" borderId="0" xfId="8" applyNumberFormat="1" applyFont="1" applyFill="1" applyBorder="1"/>
    <xf numFmtId="165" fontId="10" fillId="0" borderId="10" xfId="8" applyNumberFormat="1" applyFont="1" applyFill="1" applyBorder="1"/>
    <xf numFmtId="165" fontId="10" fillId="0" borderId="9" xfId="8" applyNumberFormat="1" applyFont="1" applyFill="1" applyBorder="1"/>
    <xf numFmtId="165" fontId="9" fillId="0" borderId="2" xfId="8" applyNumberFormat="1" applyFont="1" applyFill="1" applyBorder="1"/>
    <xf numFmtId="165" fontId="9" fillId="0" borderId="3" xfId="8" applyNumberFormat="1" applyFont="1" applyFill="1" applyBorder="1"/>
    <xf numFmtId="165" fontId="9" fillId="0" borderId="13" xfId="8" applyNumberFormat="1" applyFont="1" applyFill="1" applyBorder="1"/>
    <xf numFmtId="165" fontId="9" fillId="0" borderId="14" xfId="8" applyNumberFormat="1" applyFont="1" applyFill="1" applyBorder="1"/>
    <xf numFmtId="0" fontId="12" fillId="0" borderId="1" xfId="8" applyFont="1" applyFill="1" applyBorder="1"/>
    <xf numFmtId="3" fontId="10" fillId="0" borderId="6" xfId="8" applyNumberFormat="1" applyFont="1" applyFill="1" applyBorder="1"/>
    <xf numFmtId="3" fontId="10" fillId="0" borderId="7" xfId="8" applyNumberFormat="1" applyFont="1" applyFill="1" applyBorder="1"/>
    <xf numFmtId="3" fontId="10" fillId="0" borderId="0" xfId="8" applyNumberFormat="1" applyFont="1" applyFill="1" applyBorder="1"/>
    <xf numFmtId="3" fontId="10" fillId="0" borderId="8" xfId="8" applyNumberFormat="1" applyFont="1" applyFill="1" applyBorder="1"/>
    <xf numFmtId="0" fontId="10" fillId="0" borderId="9" xfId="8" applyFont="1" applyFill="1" applyBorder="1"/>
    <xf numFmtId="3" fontId="10" fillId="0" borderId="9" xfId="8" applyNumberFormat="1" applyFont="1" applyFill="1" applyBorder="1"/>
    <xf numFmtId="3" fontId="10" fillId="0" borderId="10" xfId="8" applyNumberFormat="1" applyFont="1" applyFill="1" applyBorder="1"/>
    <xf numFmtId="3" fontId="10" fillId="0" borderId="15" xfId="8" applyNumberFormat="1" applyFont="1" applyFill="1" applyBorder="1"/>
    <xf numFmtId="3" fontId="10" fillId="0" borderId="13" xfId="8" applyNumberFormat="1" applyFont="1" applyFill="1" applyBorder="1"/>
    <xf numFmtId="3" fontId="10" fillId="0" borderId="14" xfId="8" applyNumberFormat="1" applyFont="1" applyFill="1" applyBorder="1"/>
    <xf numFmtId="164" fontId="9" fillId="0" borderId="2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164" fontId="9" fillId="0" borderId="4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3" fontId="10" fillId="0" borderId="8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3" fontId="9" fillId="0" borderId="15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/>
    </xf>
    <xf numFmtId="3" fontId="9" fillId="0" borderId="14" xfId="0" applyNumberFormat="1" applyFont="1" applyFill="1" applyBorder="1" applyAlignment="1">
      <alignment horizontal="right" vertical="center"/>
    </xf>
    <xf numFmtId="1" fontId="10" fillId="0" borderId="7" xfId="8" applyNumberFormat="1" applyFont="1" applyFill="1" applyBorder="1"/>
    <xf numFmtId="1" fontId="10" fillId="0" borderId="10" xfId="8" applyNumberFormat="1" applyFont="1" applyFill="1" applyBorder="1"/>
    <xf numFmtId="1" fontId="10" fillId="0" borderId="0" xfId="8" applyNumberFormat="1" applyFont="1" applyFill="1"/>
    <xf numFmtId="1" fontId="10" fillId="0" borderId="13" xfId="8" applyNumberFormat="1" applyFont="1" applyFill="1" applyBorder="1"/>
    <xf numFmtId="1" fontId="10" fillId="0" borderId="14" xfId="8" applyNumberFormat="1" applyFont="1" applyFill="1" applyBorder="1"/>
    <xf numFmtId="0" fontId="9" fillId="0" borderId="9" xfId="8" applyFont="1" applyFill="1" applyBorder="1"/>
    <xf numFmtId="1" fontId="10" fillId="0" borderId="4" xfId="8" applyNumberFormat="1" applyFont="1" applyFill="1" applyBorder="1"/>
    <xf numFmtId="165" fontId="10" fillId="0" borderId="0" xfId="8" applyNumberFormat="1" applyFont="1" applyFill="1"/>
    <xf numFmtId="0" fontId="6" fillId="0" borderId="0" xfId="0" applyFont="1" applyFill="1"/>
    <xf numFmtId="1" fontId="10" fillId="0" borderId="6" xfId="8" applyNumberFormat="1" applyFont="1" applyFill="1" applyBorder="1"/>
    <xf numFmtId="1" fontId="10" fillId="0" borderId="0" xfId="8" applyNumberFormat="1" applyFont="1" applyFill="1" applyBorder="1"/>
    <xf numFmtId="0" fontId="10" fillId="0" borderId="12" xfId="8" applyFont="1" applyFill="1" applyBorder="1"/>
    <xf numFmtId="1" fontId="10" fillId="0" borderId="15" xfId="8" applyNumberFormat="1" applyFont="1" applyFill="1" applyBorder="1"/>
    <xf numFmtId="165" fontId="12" fillId="0" borderId="2" xfId="8" applyNumberFormat="1" applyFont="1" applyFill="1" applyBorder="1"/>
    <xf numFmtId="165" fontId="12" fillId="0" borderId="3" xfId="8" applyNumberFormat="1" applyFont="1" applyFill="1" applyBorder="1"/>
    <xf numFmtId="165" fontId="12" fillId="0" borderId="4" xfId="8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17" fontId="8" fillId="0" borderId="18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3" fontId="8" fillId="0" borderId="0" xfId="0" applyNumberFormat="1" applyFont="1" applyFill="1" applyAlignment="1">
      <alignment horizontal="right" vertical="center" wrapText="1"/>
    </xf>
    <xf numFmtId="0" fontId="8" fillId="0" borderId="25" xfId="0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7" fillId="0" borderId="26" xfId="0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4" fillId="0" borderId="25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26" xfId="0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vertical="center" wrapText="1"/>
    </xf>
    <xf numFmtId="3" fontId="4" fillId="0" borderId="27" xfId="0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0" fontId="4" fillId="0" borderId="27" xfId="0" applyFont="1" applyFill="1" applyBorder="1" applyAlignment="1">
      <alignment horizontal="right" vertical="center" wrapText="1"/>
    </xf>
    <xf numFmtId="0" fontId="8" fillId="0" borderId="23" xfId="0" applyFont="1" applyFill="1" applyBorder="1" applyAlignment="1">
      <alignment vertical="center" wrapText="1"/>
    </xf>
    <xf numFmtId="3" fontId="8" fillId="0" borderId="27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0" fontId="8" fillId="0" borderId="30" xfId="0" applyFont="1" applyFill="1" applyBorder="1" applyAlignment="1">
      <alignment horizontal="right"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right" vertical="center" wrapText="1"/>
    </xf>
    <xf numFmtId="3" fontId="8" fillId="0" borderId="32" xfId="0" applyNumberFormat="1" applyFont="1" applyFill="1" applyBorder="1" applyAlignment="1">
      <alignment horizontal="right" vertical="center" wrapText="1"/>
    </xf>
    <xf numFmtId="0" fontId="8" fillId="0" borderId="33" xfId="0" applyFont="1" applyFill="1" applyBorder="1" applyAlignment="1">
      <alignment horizontal="right" vertical="center" wrapText="1"/>
    </xf>
    <xf numFmtId="0" fontId="8" fillId="0" borderId="32" xfId="0" applyFont="1" applyFill="1" applyBorder="1" applyAlignment="1">
      <alignment horizontal="right" vertical="center" wrapText="1"/>
    </xf>
    <xf numFmtId="0" fontId="8" fillId="0" borderId="34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right" vertical="center" wrapText="1"/>
    </xf>
    <xf numFmtId="0" fontId="8" fillId="0" borderId="35" xfId="0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/>
    <xf numFmtId="0" fontId="23" fillId="0" borderId="0" xfId="0" applyFont="1"/>
    <xf numFmtId="0" fontId="24" fillId="0" borderId="0" xfId="9" applyFill="1" applyAlignment="1">
      <alignment vertical="center"/>
    </xf>
    <xf numFmtId="0" fontId="0" fillId="0" borderId="0" xfId="0" applyFont="1" applyFill="1"/>
    <xf numFmtId="0" fontId="24" fillId="0" borderId="0" xfId="9"/>
    <xf numFmtId="0" fontId="0" fillId="0" borderId="0" xfId="0" applyAlignment="1">
      <alignment horizontal="left" vertical="top"/>
    </xf>
    <xf numFmtId="0" fontId="4" fillId="0" borderId="0" xfId="0" applyFont="1" applyFill="1" applyAlignment="1">
      <alignment vertical="center" wrapText="1"/>
    </xf>
    <xf numFmtId="0" fontId="0" fillId="0" borderId="20" xfId="0" applyFill="1" applyBorder="1" applyAlignment="1">
      <alignment horizontal="center"/>
    </xf>
    <xf numFmtId="0" fontId="10" fillId="0" borderId="11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12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</cellXfs>
  <cellStyles count="10">
    <cellStyle name="Lien hypertexte" xfId="9" builtinId="8"/>
    <cellStyle name="Motif" xfId="1"/>
    <cellStyle name="Normal" xfId="0" builtinId="0"/>
    <cellStyle name="Normal 2" xfId="3"/>
    <cellStyle name="Normal 2 2" xfId="4"/>
    <cellStyle name="Normal 3" xfId="6"/>
    <cellStyle name="Normal_B2010-Z-Charges" xfId="7"/>
    <cellStyle name="Normal_FichesD1_D6" xfId="8"/>
    <cellStyle name="Normal_FichesLocaux" xfId="5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0-693B-4ADE-BE81-B7EFBF462E77}"/>
            </c:ext>
          </c:extLst>
        </c:ser>
        <c:ser>
          <c:idx val="1"/>
          <c:order val="1"/>
          <c:tx>
            <c:v>#REF!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1-693B-4ADE-BE81-B7EFBF462E77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2-693B-4ADE-BE81-B7EFBF462E77}"/>
            </c:ext>
          </c:extLst>
        </c:ser>
        <c:ser>
          <c:idx val="3"/>
          <c:order val="3"/>
          <c:tx>
            <c:v>  les parties communes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3-693B-4ADE-BE81-B7EFBF462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045120"/>
        <c:axId val="1"/>
      </c:scatterChart>
      <c:valAx>
        <c:axId val="492045120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60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20451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DaxOT-Regular"/>
          <a:ea typeface="DaxOT-Regular"/>
          <a:cs typeface="DaxOT-Regular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0-902B-4DC4-9E36-0AB21BBAC0EC}"/>
            </c:ext>
          </c:extLst>
        </c:ser>
        <c:ser>
          <c:idx val="1"/>
          <c:order val="1"/>
          <c:tx>
            <c:v>#REF!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1-902B-4DC4-9E36-0AB21BBAC0EC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2-902B-4DC4-9E36-0AB21BBAC0EC}"/>
            </c:ext>
          </c:extLst>
        </c:ser>
        <c:ser>
          <c:idx val="3"/>
          <c:order val="3"/>
          <c:tx>
            <c:v>  les parties communes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3-902B-4DC4-9E36-0AB21BBAC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045120"/>
        <c:axId val="1"/>
      </c:scatterChart>
      <c:valAx>
        <c:axId val="492045120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60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920451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DaxOT-Regular"/>
          <a:ea typeface="DaxOT-Regular"/>
          <a:cs typeface="DaxOT-Regular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#REF!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0-8246-4543-8DF1-F0BD82569410}"/>
            </c:ext>
          </c:extLst>
        </c:ser>
        <c:ser>
          <c:idx val="1"/>
          <c:order val="1"/>
          <c:tx>
            <c:v>#REF!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1-8246-4543-8DF1-F0BD82569410}"/>
            </c:ext>
          </c:extLst>
        </c:ser>
        <c:ser>
          <c:idx val="2"/>
          <c:order val="2"/>
          <c:tx>
            <c:v>#REF!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2-8246-4543-8DF1-F0BD82569410}"/>
            </c:ext>
          </c:extLst>
        </c:ser>
        <c:ser>
          <c:idx val="3"/>
          <c:order val="3"/>
          <c:tx>
            <c:v>Électricité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6"/>
            </c:numLit>
          </c:xVal>
          <c:yVal>
            <c:numLit>
              <c:formatCode>General</c:formatCode>
              <c:ptCount val="26"/>
            </c:numLit>
          </c:yVal>
          <c:smooth val="0"/>
          <c:extLst>
            <c:ext xmlns:c16="http://schemas.microsoft.com/office/drawing/2014/chart" uri="{C3380CC4-5D6E-409C-BE32-E72D297353CC}">
              <c16:uniqueId val="{00000003-8246-4543-8DF1-F0BD82569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74848"/>
        <c:axId val="1"/>
      </c:scatterChart>
      <c:valAx>
        <c:axId val="89574848"/>
        <c:scaling>
          <c:orientation val="minMax"/>
          <c:max val="2015"/>
          <c:min val="199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60"/>
          <c:min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95748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DaxOT-Regular"/>
          <a:ea typeface="DaxOT-Regular"/>
          <a:cs typeface="DaxOT-Regular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6E20E8C-7775-42DB-80FA-9CE6280B5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10</xdr:row>
      <xdr:rowOff>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8708FA3E-4157-41A4-8020-ADE9BC129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0.06494</cdr:y>
    </cdr:from>
    <cdr:to>
      <cdr:x>1</cdr:x>
      <cdr:y>0.33772</cdr:y>
    </cdr:to>
    <cdr:sp macro="" textlink="">
      <cdr:nvSpPr>
        <cdr:cNvPr id="226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187" y="50800"/>
          <a:ext cx="2133564" cy="200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Évolutions en volume, indice 100 en 1984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0.06494</cdr:y>
    </cdr:from>
    <cdr:to>
      <cdr:x>1</cdr:x>
      <cdr:y>0.33772</cdr:y>
    </cdr:to>
    <cdr:sp macro="" textlink="">
      <cdr:nvSpPr>
        <cdr:cNvPr id="226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187" y="50800"/>
          <a:ext cx="2133564" cy="200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Évolutions en volume, indice 100 en 1984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</xdr:col>
      <xdr:colOff>0</xdr:colOff>
      <xdr:row>8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D091BF1-BA3A-4454-900E-D93DAC9BA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0.06494</cdr:y>
    </cdr:from>
    <cdr:to>
      <cdr:x>1</cdr:x>
      <cdr:y>0.33772</cdr:y>
    </cdr:to>
    <cdr:sp macro="" textlink="">
      <cdr:nvSpPr>
        <cdr:cNvPr id="199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656" y="50800"/>
          <a:ext cx="2133653" cy="200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Évolutions en volume, indice 100 en 1984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workbookViewId="0">
      <selection activeCell="A2" sqref="A2"/>
    </sheetView>
  </sheetViews>
  <sheetFormatPr baseColWidth="10" defaultRowHeight="15"/>
  <cols>
    <col min="2" max="2" width="84.140625" customWidth="1"/>
    <col min="3" max="3" width="62.140625" bestFit="1" customWidth="1"/>
  </cols>
  <sheetData>
    <row r="1" spans="1:3" ht="36">
      <c r="A1" s="295" t="s">
        <v>140</v>
      </c>
    </row>
    <row r="3" spans="1:3" ht="21">
      <c r="A3" s="294" t="s">
        <v>172</v>
      </c>
    </row>
    <row r="5" spans="1:3">
      <c r="A5" s="2" t="s">
        <v>141</v>
      </c>
      <c r="B5" s="2" t="s">
        <v>142</v>
      </c>
      <c r="C5" s="2" t="s">
        <v>165</v>
      </c>
    </row>
    <row r="6" spans="1:3">
      <c r="A6" s="298" t="s">
        <v>143</v>
      </c>
      <c r="B6" s="297" t="s">
        <v>123</v>
      </c>
      <c r="C6" s="299" t="s">
        <v>166</v>
      </c>
    </row>
    <row r="7" spans="1:3">
      <c r="A7" s="298" t="s">
        <v>144</v>
      </c>
      <c r="B7" s="297" t="s">
        <v>121</v>
      </c>
      <c r="C7" s="299"/>
    </row>
    <row r="8" spans="1:3">
      <c r="A8" s="298" t="s">
        <v>145</v>
      </c>
      <c r="B8" s="297" t="s">
        <v>113</v>
      </c>
      <c r="C8" s="299"/>
    </row>
    <row r="9" spans="1:3">
      <c r="A9" s="298" t="s">
        <v>146</v>
      </c>
      <c r="B9" s="297" t="s">
        <v>110</v>
      </c>
      <c r="C9" s="299" t="s">
        <v>167</v>
      </c>
    </row>
    <row r="10" spans="1:3">
      <c r="A10" s="298" t="s">
        <v>147</v>
      </c>
      <c r="B10" s="297" t="s">
        <v>109</v>
      </c>
      <c r="C10" s="299"/>
    </row>
    <row r="11" spans="1:3">
      <c r="A11" s="298" t="s">
        <v>148</v>
      </c>
      <c r="B11" s="297" t="s">
        <v>105</v>
      </c>
      <c r="C11" s="299"/>
    </row>
    <row r="12" spans="1:3">
      <c r="A12" s="298" t="s">
        <v>149</v>
      </c>
      <c r="B12" s="297" t="s">
        <v>98</v>
      </c>
      <c r="C12" s="299"/>
    </row>
    <row r="13" spans="1:3">
      <c r="A13" s="298" t="s">
        <v>150</v>
      </c>
      <c r="B13" s="297" t="s">
        <v>91</v>
      </c>
      <c r="C13" s="299" t="s">
        <v>168</v>
      </c>
    </row>
    <row r="14" spans="1:3">
      <c r="A14" s="298" t="s">
        <v>151</v>
      </c>
      <c r="B14" s="297" t="s">
        <v>87</v>
      </c>
      <c r="C14" s="299"/>
    </row>
    <row r="15" spans="1:3">
      <c r="A15" s="298" t="s">
        <v>152</v>
      </c>
      <c r="B15" s="297" t="s">
        <v>83</v>
      </c>
      <c r="C15" s="299"/>
    </row>
    <row r="16" spans="1:3">
      <c r="A16" s="298" t="s">
        <v>153</v>
      </c>
      <c r="B16" s="297" t="s">
        <v>169</v>
      </c>
      <c r="C16" s="299"/>
    </row>
    <row r="17" spans="1:3">
      <c r="A17" s="298" t="s">
        <v>154</v>
      </c>
      <c r="B17" s="297" t="s">
        <v>74</v>
      </c>
      <c r="C17" s="299" t="s">
        <v>170</v>
      </c>
    </row>
    <row r="18" spans="1:3">
      <c r="A18" s="298" t="s">
        <v>155</v>
      </c>
      <c r="B18" s="297" t="s">
        <v>60</v>
      </c>
      <c r="C18" s="299"/>
    </row>
    <row r="19" spans="1:3">
      <c r="A19" s="298" t="s">
        <v>156</v>
      </c>
      <c r="B19" s="297" t="s">
        <v>51</v>
      </c>
      <c r="C19" s="299"/>
    </row>
    <row r="20" spans="1:3">
      <c r="A20" s="298" t="s">
        <v>157</v>
      </c>
      <c r="B20" s="297" t="s">
        <v>46</v>
      </c>
      <c r="C20" s="299"/>
    </row>
    <row r="21" spans="1:3">
      <c r="A21" s="298" t="s">
        <v>158</v>
      </c>
      <c r="B21" s="297" t="s">
        <v>39</v>
      </c>
      <c r="C21" s="299" t="s">
        <v>171</v>
      </c>
    </row>
    <row r="22" spans="1:3">
      <c r="A22" s="298" t="s">
        <v>159</v>
      </c>
      <c r="B22" s="297" t="s">
        <v>37</v>
      </c>
      <c r="C22" s="299"/>
    </row>
    <row r="23" spans="1:3">
      <c r="A23" s="298" t="s">
        <v>160</v>
      </c>
      <c r="B23" s="297" t="s">
        <v>29</v>
      </c>
      <c r="C23" s="299"/>
    </row>
    <row r="24" spans="1:3">
      <c r="A24" s="298" t="s">
        <v>161</v>
      </c>
      <c r="B24" s="297" t="s">
        <v>23</v>
      </c>
      <c r="C24" s="299"/>
    </row>
    <row r="25" spans="1:3">
      <c r="A25" s="298" t="s">
        <v>162</v>
      </c>
      <c r="B25" s="297" t="s">
        <v>22</v>
      </c>
      <c r="C25" s="299" t="s">
        <v>173</v>
      </c>
    </row>
    <row r="26" spans="1:3">
      <c r="A26" s="298" t="s">
        <v>163</v>
      </c>
      <c r="B26" s="297" t="s">
        <v>139</v>
      </c>
      <c r="C26" s="299"/>
    </row>
  </sheetData>
  <mergeCells count="6">
    <mergeCell ref="C25:C26"/>
    <mergeCell ref="C6:C8"/>
    <mergeCell ref="C9:C12"/>
    <mergeCell ref="C13:C16"/>
    <mergeCell ref="C17:C20"/>
    <mergeCell ref="C21:C24"/>
  </mergeCells>
  <hyperlinks>
    <hyperlink ref="A6" location="'p16 Tab1'!A1" display="p16 Tab1"/>
    <hyperlink ref="A7" location="'p16 Graph1'!A1" display="p16 Graph1"/>
    <hyperlink ref="A8" location="'p16 Graph2'!A1" display="p16 Graph2"/>
    <hyperlink ref="A9" location="'p17 Graph1'!A1" display="p17 Graph1"/>
    <hyperlink ref="A10" location="'p17 Graph2'!A1" display="p17 Graph2"/>
    <hyperlink ref="A11" location="'p17 Graph3'!A1" display="p17 Graph3"/>
    <hyperlink ref="A12" location="'p17 Graph4'!A1" display="p17 Graph4"/>
    <hyperlink ref="A13" location="'p18 Graph1'!A1" display="p18 Graph1"/>
    <hyperlink ref="A14" location="Sommaire!A1" display="p18 Graph2"/>
    <hyperlink ref="A15" location="'p18 Graph3'!A1" display="p18 Graph3"/>
    <hyperlink ref="A16" location="'p18 Graph4'!A1" display="p18 Graph4"/>
    <hyperlink ref="A17" location="'p19 Graph1'!A1" display="p19 Graph1"/>
    <hyperlink ref="A18" location="'p19 Tab1'!A1" display="p19 Tab1"/>
    <hyperlink ref="A19" location="'p19 Tab2'!A1" display="p19 Tab2"/>
    <hyperlink ref="A20" location="'p19 Graph2'!A1" display="p19 Graph2"/>
    <hyperlink ref="A21" location="'p20 Graph1'!A1" display="p20 Graph1"/>
    <hyperlink ref="A22" location="'p20 Graph2'!A1" display="p20 Graph2"/>
    <hyperlink ref="A23" location="'p20 Graph3'!A1" display="p20 Graph3"/>
    <hyperlink ref="A24" location="'p20 Graph4'!A1" display="p20 Graph4"/>
    <hyperlink ref="A25" location="'p21 Graph1'!A1" display="p21 Graph1"/>
    <hyperlink ref="A26" location="'p21 Graph2'!A1" display="p21 Graph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showGridLines="0" workbookViewId="0"/>
  </sheetViews>
  <sheetFormatPr baseColWidth="10" defaultRowHeight="15"/>
  <cols>
    <col min="1" max="1" width="11.42578125" style="1"/>
    <col min="2" max="17" width="4.42578125" style="1" bestFit="1" customWidth="1"/>
    <col min="18" max="16384" width="11.42578125" style="1"/>
  </cols>
  <sheetData>
    <row r="1" spans="1:17">
      <c r="A1" s="5" t="s">
        <v>87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88"/>
      <c r="M1" s="174"/>
      <c r="N1" s="174"/>
      <c r="O1" s="194"/>
      <c r="P1" s="188"/>
      <c r="Q1" s="188"/>
    </row>
    <row r="2" spans="1:17">
      <c r="A2" s="175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88"/>
      <c r="M2" s="174"/>
      <c r="N2" s="174"/>
      <c r="O2" s="194"/>
      <c r="P2" s="188"/>
      <c r="Q2" s="188"/>
    </row>
    <row r="3" spans="1:17">
      <c r="A3" s="195" t="s">
        <v>10</v>
      </c>
      <c r="B3" s="196">
        <v>2004</v>
      </c>
      <c r="C3" s="178">
        <v>2005</v>
      </c>
      <c r="D3" s="178">
        <v>2006</v>
      </c>
      <c r="E3" s="178">
        <v>2007</v>
      </c>
      <c r="F3" s="178">
        <v>2008</v>
      </c>
      <c r="G3" s="178">
        <v>2009</v>
      </c>
      <c r="H3" s="178">
        <v>2010</v>
      </c>
      <c r="I3" s="178">
        <v>2011</v>
      </c>
      <c r="J3" s="178">
        <v>2012</v>
      </c>
      <c r="K3" s="178">
        <v>2013</v>
      </c>
      <c r="L3" s="178">
        <v>2014</v>
      </c>
      <c r="M3" s="178">
        <v>2015</v>
      </c>
      <c r="N3" s="178">
        <v>2016</v>
      </c>
      <c r="O3" s="178">
        <v>2017</v>
      </c>
      <c r="P3" s="177">
        <v>2018</v>
      </c>
      <c r="Q3" s="179">
        <v>2019</v>
      </c>
    </row>
    <row r="4" spans="1:17">
      <c r="A4" s="180" t="s">
        <v>88</v>
      </c>
      <c r="B4" s="181">
        <v>1.6320562994465604</v>
      </c>
      <c r="C4" s="182">
        <v>1.5799617127545629</v>
      </c>
      <c r="D4" s="182">
        <v>1.5513925243277438</v>
      </c>
      <c r="E4" s="182">
        <v>1.611366159423544</v>
      </c>
      <c r="F4" s="182">
        <v>1.5245889822852687</v>
      </c>
      <c r="G4" s="182">
        <v>1.4578130812476608</v>
      </c>
      <c r="H4" s="182">
        <v>1.4453258923312395</v>
      </c>
      <c r="I4" s="182">
        <v>1.4709502748154968</v>
      </c>
      <c r="J4" s="182">
        <v>1.4337455951577205</v>
      </c>
      <c r="K4" s="182">
        <v>1.4919960620112693</v>
      </c>
      <c r="L4" s="182">
        <v>1.3494821089348186</v>
      </c>
      <c r="M4" s="182">
        <v>1.3010219657122013</v>
      </c>
      <c r="N4" s="182">
        <v>1.2775242926309716</v>
      </c>
      <c r="O4" s="182">
        <v>1.3063440627054224</v>
      </c>
      <c r="P4" s="197">
        <v>1.3347153152760471</v>
      </c>
      <c r="Q4" s="198">
        <v>1.3549626805666959</v>
      </c>
    </row>
    <row r="5" spans="1:17">
      <c r="A5" s="184" t="s">
        <v>89</v>
      </c>
      <c r="B5" s="199">
        <v>3.5040248510362915</v>
      </c>
      <c r="C5" s="197">
        <v>4.2985999006084574</v>
      </c>
      <c r="D5" s="197">
        <v>3.8713755301963193</v>
      </c>
      <c r="E5" s="197">
        <v>3.2497506170554136</v>
      </c>
      <c r="F5" s="197">
        <v>1.9958307783407792</v>
      </c>
      <c r="G5" s="197">
        <v>1.8028008167076059</v>
      </c>
      <c r="H5" s="197">
        <v>1.2774433197762836</v>
      </c>
      <c r="I5" s="197">
        <v>0.87323816118261011</v>
      </c>
      <c r="J5" s="197">
        <v>1.6181851387599977</v>
      </c>
      <c r="K5" s="197">
        <v>1.2842761962608584</v>
      </c>
      <c r="L5" s="197">
        <v>0.88227212488565243</v>
      </c>
      <c r="M5" s="197">
        <v>0.50880146181773167</v>
      </c>
      <c r="N5" s="197">
        <v>0.20887738266188727</v>
      </c>
      <c r="O5" s="197">
        <v>0.24583859116136253</v>
      </c>
      <c r="P5" s="186">
        <v>0.37030832812785519</v>
      </c>
      <c r="Q5" s="187">
        <v>0.76667361315641003</v>
      </c>
    </row>
    <row r="6" spans="1:17">
      <c r="A6" s="176" t="s">
        <v>18</v>
      </c>
      <c r="B6" s="200">
        <v>5.1932688087983649</v>
      </c>
      <c r="C6" s="201">
        <v>5.9464778459771424</v>
      </c>
      <c r="D6" s="201">
        <v>5.4828282850881749</v>
      </c>
      <c r="E6" s="201">
        <v>4.9134821581878469</v>
      </c>
      <c r="F6" s="201">
        <v>3.550847976777689</v>
      </c>
      <c r="G6" s="201">
        <v>3.2868953640900713</v>
      </c>
      <c r="H6" s="201">
        <v>2.7412324311681147</v>
      </c>
      <c r="I6" s="201">
        <v>2.3570333351298416</v>
      </c>
      <c r="J6" s="201">
        <v>3.0751313920661829</v>
      </c>
      <c r="K6" s="201">
        <v>2.7954336085456788</v>
      </c>
      <c r="L6" s="201">
        <v>2.2436603382979428</v>
      </c>
      <c r="M6" s="201">
        <v>1.81644304631007</v>
      </c>
      <c r="N6" s="201">
        <v>1.4890701345981796</v>
      </c>
      <c r="O6" s="201">
        <v>1.555394151706281</v>
      </c>
      <c r="P6" s="202">
        <v>1.7099662053731493</v>
      </c>
      <c r="Q6" s="203">
        <v>2.1320244350631299</v>
      </c>
    </row>
    <row r="7" spans="1:17">
      <c r="A7" s="120" t="s">
        <v>11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</row>
    <row r="8" spans="1:17">
      <c r="A8" s="120" t="s">
        <v>90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</row>
    <row r="10" spans="1:17">
      <c r="A10" s="296" t="s">
        <v>164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showGridLines="0" workbookViewId="0"/>
  </sheetViews>
  <sheetFormatPr baseColWidth="10" defaultRowHeight="15"/>
  <cols>
    <col min="1" max="1" width="39.28515625" style="1" customWidth="1"/>
    <col min="2" max="27" width="4.42578125" style="1" bestFit="1" customWidth="1"/>
    <col min="28" max="16384" width="11.42578125" style="1"/>
  </cols>
  <sheetData>
    <row r="1" spans="1:27">
      <c r="A1" s="5" t="s">
        <v>83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</row>
    <row r="2" spans="1:27">
      <c r="A2" s="175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</row>
    <row r="3" spans="1:27">
      <c r="A3" s="189" t="s">
        <v>10</v>
      </c>
      <c r="B3" s="178">
        <v>1994</v>
      </c>
      <c r="C3" s="178">
        <v>1995</v>
      </c>
      <c r="D3" s="178">
        <v>1996</v>
      </c>
      <c r="E3" s="178">
        <v>1997</v>
      </c>
      <c r="F3" s="178">
        <v>1998</v>
      </c>
      <c r="G3" s="178">
        <v>1999</v>
      </c>
      <c r="H3" s="178">
        <v>2000</v>
      </c>
      <c r="I3" s="178">
        <v>2001</v>
      </c>
      <c r="J3" s="178">
        <v>2002</v>
      </c>
      <c r="K3" s="178">
        <v>2003</v>
      </c>
      <c r="L3" s="178">
        <v>2004</v>
      </c>
      <c r="M3" s="178">
        <v>2005</v>
      </c>
      <c r="N3" s="178">
        <v>2006</v>
      </c>
      <c r="O3" s="178">
        <v>2007</v>
      </c>
      <c r="P3" s="178">
        <v>2008</v>
      </c>
      <c r="Q3" s="178">
        <v>2009</v>
      </c>
      <c r="R3" s="178">
        <v>2010</v>
      </c>
      <c r="S3" s="178">
        <v>2011</v>
      </c>
      <c r="T3" s="178">
        <v>2012</v>
      </c>
      <c r="U3" s="178">
        <v>2013</v>
      </c>
      <c r="V3" s="178">
        <v>2014</v>
      </c>
      <c r="W3" s="178">
        <v>2015</v>
      </c>
      <c r="X3" s="178">
        <v>2016</v>
      </c>
      <c r="Y3" s="178">
        <v>2017</v>
      </c>
      <c r="Z3" s="178">
        <v>2018</v>
      </c>
      <c r="AA3" s="190">
        <v>2019</v>
      </c>
    </row>
    <row r="4" spans="1:27">
      <c r="A4" s="191" t="s">
        <v>84</v>
      </c>
      <c r="B4" s="182">
        <v>2.3030923549347104</v>
      </c>
      <c r="C4" s="182">
        <v>2.1026103186596146</v>
      </c>
      <c r="D4" s="182">
        <v>1.5660832791976054</v>
      </c>
      <c r="E4" s="182">
        <v>2.0430146687715922</v>
      </c>
      <c r="F4" s="182">
        <v>2.7736981568075025</v>
      </c>
      <c r="G4" s="182">
        <v>2.3348142860602605</v>
      </c>
      <c r="H4" s="182">
        <v>1.7786149140244678</v>
      </c>
      <c r="I4" s="182">
        <v>2.0466590825766406</v>
      </c>
      <c r="J4" s="182">
        <v>3.3290431106408835</v>
      </c>
      <c r="K4" s="182">
        <v>3.0471150881540732</v>
      </c>
      <c r="L4" s="182">
        <v>3.5040248510362915</v>
      </c>
      <c r="M4" s="182">
        <v>4.2985999006084574</v>
      </c>
      <c r="N4" s="182">
        <v>3.8713755301963193</v>
      </c>
      <c r="O4" s="182">
        <v>3.2497506170554136</v>
      </c>
      <c r="P4" s="182">
        <v>1.9958307783407792</v>
      </c>
      <c r="Q4" s="182">
        <v>1.8028008167076059</v>
      </c>
      <c r="R4" s="182">
        <v>1.2774433197762836</v>
      </c>
      <c r="S4" s="182">
        <v>0.87323816118261011</v>
      </c>
      <c r="T4" s="182">
        <v>1.6181851387599977</v>
      </c>
      <c r="U4" s="182">
        <v>1.2842761962608584</v>
      </c>
      <c r="V4" s="182">
        <v>0.88227212488565243</v>
      </c>
      <c r="W4" s="182">
        <v>0.50880146181773167</v>
      </c>
      <c r="X4" s="182">
        <v>0.20887738266188727</v>
      </c>
      <c r="Y4" s="182">
        <v>0.24583859116136253</v>
      </c>
      <c r="Z4" s="182">
        <v>0.37030832812785519</v>
      </c>
      <c r="AA4" s="183">
        <v>0.76667361315641003</v>
      </c>
    </row>
    <row r="5" spans="1:27" ht="23.25">
      <c r="A5" s="192" t="s">
        <v>85</v>
      </c>
      <c r="B5" s="186">
        <v>1.6506189821183028</v>
      </c>
      <c r="C5" s="186">
        <v>1.8944519621109492</v>
      </c>
      <c r="D5" s="186">
        <v>1.992031872509969</v>
      </c>
      <c r="E5" s="186">
        <v>1.171875</v>
      </c>
      <c r="F5" s="186">
        <v>0.64350064350064429</v>
      </c>
      <c r="G5" s="186">
        <v>0.51150895140663977</v>
      </c>
      <c r="H5" s="186">
        <v>1.6539440203562492</v>
      </c>
      <c r="I5" s="186">
        <v>1.6270337922402973</v>
      </c>
      <c r="J5" s="186">
        <v>1.970443349753694</v>
      </c>
      <c r="K5" s="186">
        <v>2.0531400966183639</v>
      </c>
      <c r="L5" s="186">
        <v>2.130177514792905</v>
      </c>
      <c r="M5" s="186">
        <v>1.8539976825029072</v>
      </c>
      <c r="N5" s="186">
        <v>1.6268486916951019</v>
      </c>
      <c r="O5" s="186">
        <v>1.488861524683756</v>
      </c>
      <c r="P5" s="186">
        <v>2.8127068166777036</v>
      </c>
      <c r="Q5" s="186">
        <v>8.5827700890462211E-2</v>
      </c>
      <c r="R5" s="186">
        <v>1.5221352770929286</v>
      </c>
      <c r="S5" s="186">
        <v>2.1117094287826035</v>
      </c>
      <c r="T5" s="186">
        <v>1.9542963499121129</v>
      </c>
      <c r="U5" s="186">
        <v>0.87221095334686538</v>
      </c>
      <c r="V5" s="186">
        <v>0.50271465915946578</v>
      </c>
      <c r="W5" s="186">
        <v>4.0016006402566973E-2</v>
      </c>
      <c r="X5" s="186">
        <v>0.18000000000000682</v>
      </c>
      <c r="Y5" s="186">
        <v>1.0381313635456166</v>
      </c>
      <c r="Z5" s="186">
        <v>1.847460976091682</v>
      </c>
      <c r="AA5" s="187">
        <v>1.1082549228829208</v>
      </c>
    </row>
    <row r="6" spans="1:27">
      <c r="A6" s="188" t="s">
        <v>86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</row>
    <row r="7" spans="1:27">
      <c r="A7" s="193" t="s">
        <v>82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</row>
    <row r="8" spans="1:27">
      <c r="A8" s="188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</row>
    <row r="9" spans="1:27">
      <c r="A9" s="296" t="s">
        <v>164</v>
      </c>
    </row>
  </sheetData>
  <hyperlinks>
    <hyperlink ref="A9" location="Sommaire!A1" display="Sommair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showGridLines="0" workbookViewId="0"/>
  </sheetViews>
  <sheetFormatPr baseColWidth="10" defaultRowHeight="15"/>
  <cols>
    <col min="1" max="1" width="22.28515625" style="1" customWidth="1"/>
    <col min="2" max="27" width="4.42578125" style="1" bestFit="1" customWidth="1"/>
    <col min="28" max="16384" width="11.42578125" style="1"/>
  </cols>
  <sheetData>
    <row r="1" spans="1:27">
      <c r="A1" s="5" t="s">
        <v>79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</row>
    <row r="2" spans="1:27">
      <c r="A2" s="175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</row>
    <row r="3" spans="1:27">
      <c r="A3" s="176" t="s">
        <v>10</v>
      </c>
      <c r="B3" s="176">
        <v>1994</v>
      </c>
      <c r="C3" s="177">
        <v>1995</v>
      </c>
      <c r="D3" s="177">
        <v>1996</v>
      </c>
      <c r="E3" s="177">
        <v>1997</v>
      </c>
      <c r="F3" s="177">
        <v>1998</v>
      </c>
      <c r="G3" s="177">
        <v>1999</v>
      </c>
      <c r="H3" s="177">
        <v>2000</v>
      </c>
      <c r="I3" s="177">
        <v>2001</v>
      </c>
      <c r="J3" s="177">
        <v>2002</v>
      </c>
      <c r="K3" s="177">
        <v>2003</v>
      </c>
      <c r="L3" s="177">
        <v>2004</v>
      </c>
      <c r="M3" s="177">
        <v>2005</v>
      </c>
      <c r="N3" s="177">
        <v>2006</v>
      </c>
      <c r="O3" s="177">
        <v>2007</v>
      </c>
      <c r="P3" s="177">
        <v>2008</v>
      </c>
      <c r="Q3" s="177">
        <v>2009</v>
      </c>
      <c r="R3" s="177">
        <v>2010</v>
      </c>
      <c r="S3" s="177">
        <v>2011</v>
      </c>
      <c r="T3" s="177">
        <v>2012</v>
      </c>
      <c r="U3" s="177">
        <v>2013</v>
      </c>
      <c r="V3" s="177">
        <v>2014</v>
      </c>
      <c r="W3" s="177">
        <v>2015</v>
      </c>
      <c r="X3" s="177">
        <v>2016</v>
      </c>
      <c r="Y3" s="177">
        <v>2017</v>
      </c>
      <c r="Z3" s="178">
        <v>2018</v>
      </c>
      <c r="AA3" s="179">
        <v>2019</v>
      </c>
    </row>
    <row r="4" spans="1:27">
      <c r="A4" s="180" t="s">
        <v>80</v>
      </c>
      <c r="B4" s="181">
        <v>2.1414320042701274</v>
      </c>
      <c r="C4" s="182">
        <v>1.9597855887681925</v>
      </c>
      <c r="D4" s="182">
        <v>1.4252016873889328</v>
      </c>
      <c r="E4" s="182">
        <v>2.0426473098941633</v>
      </c>
      <c r="F4" s="182">
        <v>2.8346717880215921</v>
      </c>
      <c r="G4" s="182">
        <v>2.4213277989683091</v>
      </c>
      <c r="H4" s="182">
        <v>1.9899439008107089</v>
      </c>
      <c r="I4" s="182">
        <v>0.75001510999648247</v>
      </c>
      <c r="J4" s="182">
        <v>3.4412758548579836</v>
      </c>
      <c r="K4" s="182">
        <v>3.0315640180065495</v>
      </c>
      <c r="L4" s="182">
        <v>3.5926456517341832</v>
      </c>
      <c r="M4" s="182">
        <v>4.4662865409965669</v>
      </c>
      <c r="N4" s="182">
        <v>3.9469869631860277</v>
      </c>
      <c r="O4" s="182">
        <v>3.290667014723736</v>
      </c>
      <c r="P4" s="182">
        <v>1.9282371129930809</v>
      </c>
      <c r="Q4" s="182">
        <v>1.6507857987367203</v>
      </c>
      <c r="R4" s="182">
        <v>1.1489261416291141</v>
      </c>
      <c r="S4" s="182">
        <v>0.85100440303420566</v>
      </c>
      <c r="T4" s="182">
        <v>1.6009244039573156</v>
      </c>
      <c r="U4" s="182">
        <v>1.2043066469621388</v>
      </c>
      <c r="V4" s="182">
        <v>0.83351577954342559</v>
      </c>
      <c r="W4" s="182">
        <v>0.49297393892695496</v>
      </c>
      <c r="X4" s="182">
        <v>0.19310483309209481</v>
      </c>
      <c r="Y4" s="182">
        <v>0.2502020651819592</v>
      </c>
      <c r="Z4" s="182">
        <v>0.56620213480080839</v>
      </c>
      <c r="AA4" s="183">
        <v>0.90802943240000378</v>
      </c>
    </row>
    <row r="5" spans="1:27">
      <c r="A5" s="184" t="s">
        <v>81</v>
      </c>
      <c r="B5" s="185">
        <v>3.6889995685012611</v>
      </c>
      <c r="C5" s="186">
        <v>3.2942213980926782</v>
      </c>
      <c r="D5" s="186">
        <v>2.7067503981166974</v>
      </c>
      <c r="E5" s="186">
        <v>2.0577103542053887</v>
      </c>
      <c r="F5" s="186">
        <v>2.3082320753848418</v>
      </c>
      <c r="G5" s="186">
        <v>1.6636709955163864</v>
      </c>
      <c r="H5" s="186">
        <v>-1.4481908440375779</v>
      </c>
      <c r="I5" s="186">
        <v>0.27791561598731196</v>
      </c>
      <c r="J5" s="186">
        <v>2.4121022841389506</v>
      </c>
      <c r="K5" s="186">
        <v>3.1741505552327798</v>
      </c>
      <c r="L5" s="186">
        <v>2.7885265499427936</v>
      </c>
      <c r="M5" s="186">
        <v>2.9480817440356022</v>
      </c>
      <c r="N5" s="186">
        <v>3.2593995728861236</v>
      </c>
      <c r="O5" s="186">
        <v>2.9080777476025332</v>
      </c>
      <c r="P5" s="186">
        <v>2.5761009049751316</v>
      </c>
      <c r="Q5" s="186">
        <v>3.1301242271263741</v>
      </c>
      <c r="R5" s="186">
        <v>2.4091834423186187</v>
      </c>
      <c r="S5" s="186">
        <v>1.0710326624159272</v>
      </c>
      <c r="T5" s="186">
        <v>1.7748955855738657</v>
      </c>
      <c r="U5" s="186">
        <v>2.0256306338305885</v>
      </c>
      <c r="V5" s="186">
        <v>1.3334448885662376</v>
      </c>
      <c r="W5" s="186">
        <v>0.65535104815819256</v>
      </c>
      <c r="X5" s="186">
        <v>0.35542873699991873</v>
      </c>
      <c r="Y5" s="186">
        <v>0.20516055655721566</v>
      </c>
      <c r="Z5" s="186">
        <v>-1.4655998591214692</v>
      </c>
      <c r="AA5" s="187">
        <v>-0.5929387030514377</v>
      </c>
    </row>
    <row r="6" spans="1:27">
      <c r="A6" s="120" t="s">
        <v>11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</row>
    <row r="7" spans="1:27">
      <c r="A7" s="188" t="s">
        <v>82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</row>
    <row r="9" spans="1:27">
      <c r="A9" s="296" t="s">
        <v>164</v>
      </c>
    </row>
  </sheetData>
  <hyperlinks>
    <hyperlink ref="A9" location="Sommaire!A1" display="Sommair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/>
  </sheetViews>
  <sheetFormatPr baseColWidth="10" defaultRowHeight="15"/>
  <cols>
    <col min="1" max="1" width="35.28515625" style="1" customWidth="1"/>
    <col min="2" max="12" width="4.42578125" style="1" bestFit="1" customWidth="1"/>
    <col min="13" max="16384" width="11.42578125" style="1"/>
  </cols>
  <sheetData>
    <row r="1" spans="1:12">
      <c r="A1" s="5" t="s">
        <v>74</v>
      </c>
      <c r="B1" s="147"/>
      <c r="C1" s="147"/>
      <c r="D1" s="147"/>
      <c r="E1" s="147"/>
      <c r="F1" s="147"/>
      <c r="G1" s="147"/>
      <c r="H1" s="147"/>
      <c r="I1" s="151"/>
      <c r="J1" s="151"/>
      <c r="K1" s="151"/>
      <c r="L1" s="151"/>
    </row>
    <row r="2" spans="1:12">
      <c r="A2" s="152"/>
      <c r="B2" s="147"/>
      <c r="C2" s="147"/>
      <c r="D2" s="147"/>
      <c r="E2" s="147"/>
      <c r="F2" s="147"/>
      <c r="G2" s="147"/>
      <c r="H2" s="147"/>
      <c r="I2" s="151"/>
      <c r="J2" s="151"/>
      <c r="K2" s="151"/>
      <c r="L2" s="151"/>
    </row>
    <row r="3" spans="1:12">
      <c r="A3" s="153" t="s">
        <v>17</v>
      </c>
      <c r="B3" s="154">
        <v>2009</v>
      </c>
      <c r="C3" s="155">
        <v>2010</v>
      </c>
      <c r="D3" s="155">
        <v>2011</v>
      </c>
      <c r="E3" s="155">
        <v>2012</v>
      </c>
      <c r="F3" s="155">
        <v>2013</v>
      </c>
      <c r="G3" s="155">
        <v>2014</v>
      </c>
      <c r="H3" s="155">
        <v>2015</v>
      </c>
      <c r="I3" s="155">
        <v>2016</v>
      </c>
      <c r="J3" s="155">
        <v>2017</v>
      </c>
      <c r="K3" s="155">
        <v>2018</v>
      </c>
      <c r="L3" s="156">
        <v>2019</v>
      </c>
    </row>
    <row r="4" spans="1:12">
      <c r="A4" s="157" t="s">
        <v>75</v>
      </c>
      <c r="B4" s="158">
        <v>-2.4417040297700088</v>
      </c>
      <c r="C4" s="159">
        <v>4.0663283602926255</v>
      </c>
      <c r="D4" s="159">
        <v>-0.31803555054939736</v>
      </c>
      <c r="E4" s="159">
        <v>6.4585828416326283</v>
      </c>
      <c r="F4" s="159">
        <v>3.359237264004737</v>
      </c>
      <c r="G4" s="159">
        <v>-5.5831090441433862</v>
      </c>
      <c r="H4" s="159">
        <v>1.7912047727208544</v>
      </c>
      <c r="I4" s="159">
        <v>0.70211153408494087</v>
      </c>
      <c r="J4" s="159">
        <v>0.30173610258808414</v>
      </c>
      <c r="K4" s="159">
        <v>2.4937494809069936</v>
      </c>
      <c r="L4" s="160">
        <v>2.0666398540293032</v>
      </c>
    </row>
    <row r="5" spans="1:12">
      <c r="A5" s="161" t="s">
        <v>76</v>
      </c>
      <c r="B5" s="162">
        <v>0.42288545499477553</v>
      </c>
      <c r="C5" s="163">
        <v>0.21628378577648502</v>
      </c>
      <c r="D5" s="163">
        <v>7.8608618352883727E-2</v>
      </c>
      <c r="E5" s="163">
        <v>0.20717473941589784</v>
      </c>
      <c r="F5" s="163">
        <v>6.355876334498671E-2</v>
      </c>
      <c r="G5" s="163">
        <v>0.31295253273081458</v>
      </c>
      <c r="H5" s="163">
        <v>0.14638669958502418</v>
      </c>
      <c r="I5" s="163">
        <v>-0.14867251944990545</v>
      </c>
      <c r="J5" s="163">
        <v>0.41371172335939715</v>
      </c>
      <c r="K5" s="163">
        <v>9.9724639417476627E-2</v>
      </c>
      <c r="L5" s="164">
        <v>0.21023257987349309</v>
      </c>
    </row>
    <row r="6" spans="1:12">
      <c r="A6" s="165" t="s">
        <v>77</v>
      </c>
      <c r="B6" s="166">
        <v>-0.14585733104947265</v>
      </c>
      <c r="C6" s="167">
        <v>0.67334314056177769</v>
      </c>
      <c r="D6" s="167">
        <v>1.4363345455846641</v>
      </c>
      <c r="E6" s="167">
        <v>1.6890189747455178</v>
      </c>
      <c r="F6" s="167">
        <v>0.51509753457648344</v>
      </c>
      <c r="G6" s="167">
        <v>1.1870742066294453</v>
      </c>
      <c r="H6" s="167">
        <v>0.9495922205641768</v>
      </c>
      <c r="I6" s="167">
        <v>0.29339138934044418</v>
      </c>
      <c r="J6" s="167">
        <v>1.3378671622704168</v>
      </c>
      <c r="K6" s="167">
        <v>-0.2561830112618948</v>
      </c>
      <c r="L6" s="168">
        <v>0.72641777342508673</v>
      </c>
    </row>
    <row r="7" spans="1:12">
      <c r="A7" s="169" t="s">
        <v>78</v>
      </c>
      <c r="B7" s="170">
        <v>-2.1646759058246983</v>
      </c>
      <c r="C7" s="171">
        <v>4.9559552866308856</v>
      </c>
      <c r="D7" s="171">
        <v>1.1969076133881433</v>
      </c>
      <c r="E7" s="171">
        <v>8.3547765557940448</v>
      </c>
      <c r="F7" s="171">
        <v>3.937893561926201</v>
      </c>
      <c r="G7" s="171">
        <v>-4.0830823047831162</v>
      </c>
      <c r="H7" s="171">
        <v>2.8871836928700447</v>
      </c>
      <c r="I7" s="171">
        <v>0.8468304039754796</v>
      </c>
      <c r="J7" s="171">
        <v>2.0533149882179065</v>
      </c>
      <c r="K7" s="171">
        <v>2.3372911090625772</v>
      </c>
      <c r="L7" s="172">
        <v>3.0032902073278946</v>
      </c>
    </row>
    <row r="8" spans="1:12">
      <c r="A8" s="120" t="s">
        <v>11</v>
      </c>
      <c r="B8" s="147"/>
      <c r="C8" s="147"/>
      <c r="D8" s="147"/>
      <c r="E8" s="147"/>
      <c r="F8" s="147"/>
      <c r="G8" s="147"/>
      <c r="H8" s="147"/>
      <c r="I8" s="151"/>
      <c r="J8" s="151"/>
      <c r="K8" s="151"/>
      <c r="L8" s="151"/>
    </row>
    <row r="9" spans="1:12">
      <c r="A9" s="121" t="s">
        <v>50</v>
      </c>
      <c r="B9" s="147"/>
      <c r="C9" s="147"/>
      <c r="D9" s="147"/>
      <c r="E9" s="147"/>
      <c r="F9" s="147"/>
      <c r="G9" s="147"/>
      <c r="H9" s="147"/>
      <c r="I9" s="151"/>
      <c r="J9" s="151"/>
      <c r="K9" s="151"/>
      <c r="L9" s="151"/>
    </row>
    <row r="11" spans="1:12">
      <c r="A11" s="296" t="s">
        <v>164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/>
  </sheetViews>
  <sheetFormatPr baseColWidth="10" defaultRowHeight="15"/>
  <cols>
    <col min="1" max="1" width="19.5703125" customWidth="1"/>
  </cols>
  <sheetData>
    <row r="1" spans="1:11">
      <c r="A1" s="5" t="s">
        <v>60</v>
      </c>
      <c r="B1" s="122"/>
      <c r="C1" s="122"/>
      <c r="D1" s="122"/>
      <c r="E1" s="122"/>
      <c r="F1" s="122"/>
      <c r="G1" s="135"/>
      <c r="H1" s="1"/>
      <c r="I1" s="1"/>
      <c r="J1" s="1"/>
      <c r="K1" s="1"/>
    </row>
    <row r="2" spans="1:11">
      <c r="A2" s="136"/>
      <c r="B2" s="136"/>
      <c r="C2" s="136"/>
      <c r="D2" s="136"/>
      <c r="E2" s="136"/>
      <c r="F2" s="122"/>
      <c r="G2" s="135"/>
      <c r="H2" s="1"/>
      <c r="I2" s="1"/>
      <c r="J2" s="1"/>
      <c r="K2" s="1"/>
    </row>
    <row r="3" spans="1:11" ht="15" customHeight="1">
      <c r="A3" s="302"/>
      <c r="B3" s="305" t="s">
        <v>61</v>
      </c>
      <c r="C3" s="306"/>
      <c r="D3" s="307"/>
      <c r="E3" s="137" t="s">
        <v>62</v>
      </c>
      <c r="F3" s="123"/>
      <c r="G3" s="138"/>
      <c r="H3" s="1"/>
      <c r="I3" s="1"/>
      <c r="J3" s="1"/>
      <c r="K3" s="1"/>
    </row>
    <row r="4" spans="1:11">
      <c r="A4" s="303"/>
      <c r="B4" s="308"/>
      <c r="C4" s="309"/>
      <c r="D4" s="310"/>
      <c r="E4" s="139">
        <v>2019</v>
      </c>
      <c r="F4" s="123"/>
      <c r="G4" s="138"/>
      <c r="H4" s="1"/>
      <c r="I4" s="1"/>
      <c r="J4" s="1"/>
      <c r="K4" s="1"/>
    </row>
    <row r="5" spans="1:11">
      <c r="A5" s="304"/>
      <c r="B5" s="124">
        <v>2017</v>
      </c>
      <c r="C5" s="124">
        <v>2018</v>
      </c>
      <c r="D5" s="124">
        <v>2019</v>
      </c>
      <c r="E5" s="139" t="s">
        <v>63</v>
      </c>
      <c r="F5" s="123"/>
      <c r="G5" s="138"/>
      <c r="H5" s="1"/>
      <c r="I5" s="1"/>
      <c r="J5" s="1"/>
      <c r="K5" s="1"/>
    </row>
    <row r="6" spans="1:11" ht="22.5" customHeight="1">
      <c r="A6" s="125" t="s">
        <v>64</v>
      </c>
      <c r="B6" s="139"/>
      <c r="C6" s="139"/>
      <c r="D6" s="140"/>
      <c r="E6" s="141"/>
      <c r="F6" s="123"/>
      <c r="G6" s="138"/>
      <c r="H6" s="1"/>
      <c r="I6" s="1"/>
      <c r="J6" s="1"/>
      <c r="K6" s="1"/>
    </row>
    <row r="7" spans="1:11" ht="22.5" customHeight="1">
      <c r="A7" s="142" t="s">
        <v>65</v>
      </c>
      <c r="B7" s="126">
        <v>1.3421622044018022</v>
      </c>
      <c r="C7" s="126">
        <v>1.3278545009099361</v>
      </c>
      <c r="D7" s="143">
        <v>2.770746384532103</v>
      </c>
      <c r="E7" s="144">
        <v>12.905985817279753</v>
      </c>
      <c r="F7" s="123"/>
      <c r="G7" s="145"/>
      <c r="H7" s="1"/>
      <c r="I7" s="1"/>
      <c r="J7" s="1"/>
      <c r="K7" s="1"/>
    </row>
    <row r="8" spans="1:11">
      <c r="A8" s="142" t="s">
        <v>66</v>
      </c>
      <c r="B8" s="126">
        <v>2.746158725953677</v>
      </c>
      <c r="C8" s="126">
        <v>-1.571564889714594</v>
      </c>
      <c r="D8" s="143">
        <v>3.7798225612252025</v>
      </c>
      <c r="E8" s="144">
        <v>54.272034856008297</v>
      </c>
      <c r="F8" s="123"/>
      <c r="G8" s="146"/>
      <c r="H8" s="1"/>
      <c r="I8" s="1"/>
      <c r="J8" s="1"/>
      <c r="K8" s="1"/>
    </row>
    <row r="9" spans="1:11" ht="22.5" customHeight="1">
      <c r="A9" s="125" t="s">
        <v>67</v>
      </c>
      <c r="B9" s="126">
        <v>8.7484058752808664</v>
      </c>
      <c r="C9" s="126">
        <v>1.0968053610373545</v>
      </c>
      <c r="D9" s="143">
        <v>-6.5405530524533617</v>
      </c>
      <c r="E9" s="144">
        <v>14.955130932078974</v>
      </c>
      <c r="F9" s="123"/>
      <c r="G9" s="146"/>
      <c r="H9" s="1"/>
      <c r="I9" s="1"/>
      <c r="J9" s="1"/>
      <c r="K9" s="1"/>
    </row>
    <row r="10" spans="1:11" ht="22.5" customHeight="1">
      <c r="A10" s="125" t="s">
        <v>68</v>
      </c>
      <c r="B10" s="126">
        <v>2.2537432389044625</v>
      </c>
      <c r="C10" s="126">
        <v>2.2537432389044625</v>
      </c>
      <c r="D10" s="143">
        <v>2.2537432389044625</v>
      </c>
      <c r="E10" s="144">
        <v>3.1731873377426787</v>
      </c>
      <c r="F10" s="123"/>
      <c r="G10" s="147"/>
      <c r="H10" s="1"/>
      <c r="I10" s="1"/>
      <c r="J10" s="1"/>
      <c r="K10" s="1"/>
    </row>
    <row r="11" spans="1:11" ht="22.5" customHeight="1">
      <c r="A11" s="125" t="s">
        <v>69</v>
      </c>
      <c r="B11" s="126">
        <v>0.58178864269393671</v>
      </c>
      <c r="C11" s="126">
        <v>0.52732152453529579</v>
      </c>
      <c r="D11" s="143">
        <v>2.5885203946414208</v>
      </c>
      <c r="E11" s="144">
        <v>10.990901934783304</v>
      </c>
      <c r="F11" s="123"/>
      <c r="G11" s="122"/>
      <c r="H11" s="1"/>
      <c r="I11" s="1"/>
      <c r="J11" s="1"/>
      <c r="K11" s="1"/>
    </row>
    <row r="12" spans="1:11" ht="22.5" customHeight="1">
      <c r="A12" s="125" t="s">
        <v>70</v>
      </c>
      <c r="B12" s="126">
        <v>3.3333333333333144</v>
      </c>
      <c r="C12" s="126">
        <v>4.6920821114369744</v>
      </c>
      <c r="D12" s="143">
        <v>3.2212885154062008</v>
      </c>
      <c r="E12" s="144">
        <v>1.8651622688209861</v>
      </c>
      <c r="F12" s="123"/>
      <c r="G12" s="122"/>
      <c r="H12" s="1"/>
      <c r="I12" s="1"/>
      <c r="J12" s="1"/>
      <c r="K12" s="1"/>
    </row>
    <row r="13" spans="1:11">
      <c r="A13" s="125" t="s">
        <v>71</v>
      </c>
      <c r="B13" s="126">
        <v>3.6745054041408736</v>
      </c>
      <c r="C13" s="126">
        <v>-3.3349228801685911</v>
      </c>
      <c r="D13" s="143">
        <v>5.436935936956246</v>
      </c>
      <c r="E13" s="148">
        <v>1.8375968532859988</v>
      </c>
      <c r="F13" s="123"/>
      <c r="G13" s="122"/>
      <c r="H13" s="1"/>
      <c r="I13" s="1"/>
      <c r="J13" s="1"/>
      <c r="K13" s="1"/>
    </row>
    <row r="14" spans="1:11" ht="22.5" customHeight="1">
      <c r="A14" s="128" t="s">
        <v>72</v>
      </c>
      <c r="B14" s="129">
        <v>3.0909662180204691</v>
      </c>
      <c r="C14" s="129">
        <v>-0.58591969553634726</v>
      </c>
      <c r="D14" s="129">
        <v>1.7102525638722739</v>
      </c>
      <c r="E14" s="149">
        <v>99.999999999999986</v>
      </c>
      <c r="F14" s="122"/>
      <c r="G14" s="122"/>
      <c r="H14" s="1"/>
      <c r="I14" s="1"/>
      <c r="J14" s="1"/>
      <c r="K14" s="1"/>
    </row>
    <row r="15" spans="1:11">
      <c r="A15" s="120" t="s">
        <v>73</v>
      </c>
      <c r="B15" s="122"/>
      <c r="C15" s="122"/>
      <c r="D15" s="122"/>
      <c r="E15" s="122"/>
      <c r="F15" s="122"/>
      <c r="G15" s="122"/>
      <c r="H15" s="1"/>
      <c r="I15" s="1"/>
      <c r="J15" s="1"/>
      <c r="K15" s="1"/>
    </row>
    <row r="16" spans="1:11">
      <c r="A16" s="120" t="s">
        <v>59</v>
      </c>
      <c r="B16" s="134"/>
      <c r="C16" s="134"/>
      <c r="D16" s="134"/>
      <c r="E16" s="134"/>
      <c r="F16" s="122"/>
      <c r="G16" s="122"/>
      <c r="H16" s="1"/>
      <c r="I16" s="1"/>
      <c r="J16" s="1"/>
      <c r="K16" s="1"/>
    </row>
    <row r="17" spans="1:11">
      <c r="A17" s="120" t="s">
        <v>50</v>
      </c>
      <c r="B17" s="123"/>
      <c r="C17" s="150"/>
      <c r="D17" s="150"/>
      <c r="E17" s="150"/>
      <c r="F17" s="122"/>
      <c r="G17" s="122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296" t="s">
        <v>164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2">
    <mergeCell ref="A3:A5"/>
    <mergeCell ref="B3:D4"/>
  </mergeCells>
  <hyperlinks>
    <hyperlink ref="A19" location="Sommaire!A1" display="Sommair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/>
  </sheetViews>
  <sheetFormatPr baseColWidth="10" defaultRowHeight="15"/>
  <cols>
    <col min="1" max="16384" width="11.42578125" style="1"/>
  </cols>
  <sheetData>
    <row r="1" spans="1:6">
      <c r="A1" s="5" t="s">
        <v>51</v>
      </c>
      <c r="B1" s="122"/>
      <c r="C1" s="122"/>
      <c r="D1" s="122"/>
      <c r="E1" s="122"/>
      <c r="F1" s="122"/>
    </row>
    <row r="2" spans="1:6">
      <c r="A2" s="122"/>
      <c r="B2" s="122"/>
      <c r="C2" s="122"/>
      <c r="D2" s="122"/>
      <c r="E2" s="122"/>
      <c r="F2" s="122"/>
    </row>
    <row r="3" spans="1:6">
      <c r="A3" s="302"/>
      <c r="B3" s="306" t="s">
        <v>52</v>
      </c>
      <c r="C3" s="306"/>
      <c r="D3" s="307"/>
      <c r="E3" s="311" t="s">
        <v>53</v>
      </c>
      <c r="F3" s="123"/>
    </row>
    <row r="4" spans="1:6">
      <c r="A4" s="303"/>
      <c r="B4" s="309"/>
      <c r="C4" s="309"/>
      <c r="D4" s="310"/>
      <c r="E4" s="312"/>
      <c r="F4" s="123"/>
    </row>
    <row r="5" spans="1:6">
      <c r="A5" s="304"/>
      <c r="B5" s="124">
        <v>2017</v>
      </c>
      <c r="C5" s="124">
        <v>2018</v>
      </c>
      <c r="D5" s="124">
        <v>2019</v>
      </c>
      <c r="E5" s="313"/>
      <c r="F5" s="123"/>
    </row>
    <row r="6" spans="1:6">
      <c r="A6" s="125" t="s">
        <v>54</v>
      </c>
      <c r="B6" s="126">
        <v>0.83731599480918817</v>
      </c>
      <c r="C6" s="126">
        <v>1.3098664305217369</v>
      </c>
      <c r="D6" s="126">
        <v>3.8953046374398497</v>
      </c>
      <c r="E6" s="127">
        <v>58.778561729021852</v>
      </c>
      <c r="F6" s="123"/>
    </row>
    <row r="7" spans="1:6">
      <c r="A7" s="125" t="s">
        <v>55</v>
      </c>
      <c r="B7" s="126">
        <v>0.47582057110469123</v>
      </c>
      <c r="C7" s="126">
        <v>13.343009569805901</v>
      </c>
      <c r="D7" s="126">
        <v>3.2901120225809564</v>
      </c>
      <c r="E7" s="127">
        <v>22.06614941203328</v>
      </c>
      <c r="F7" s="123"/>
    </row>
    <row r="8" spans="1:6" ht="22.5">
      <c r="A8" s="125" t="s">
        <v>56</v>
      </c>
      <c r="B8" s="126">
        <v>12.401073036911157</v>
      </c>
      <c r="C8" s="126">
        <v>18.156493545416399</v>
      </c>
      <c r="D8" s="126">
        <v>2.4835569471417926</v>
      </c>
      <c r="E8" s="127">
        <v>13.429739455728305</v>
      </c>
      <c r="F8" s="123"/>
    </row>
    <row r="9" spans="1:6">
      <c r="A9" s="125" t="s">
        <v>57</v>
      </c>
      <c r="B9" s="126">
        <v>2.6810098614761273</v>
      </c>
      <c r="C9" s="126">
        <v>0.45322314049590101</v>
      </c>
      <c r="D9" s="126">
        <v>2.4793388429751957</v>
      </c>
      <c r="E9" s="127">
        <v>3.3639743644686004</v>
      </c>
      <c r="F9" s="123"/>
    </row>
    <row r="10" spans="1:6">
      <c r="A10" s="125" t="s">
        <v>6</v>
      </c>
      <c r="B10" s="126">
        <v>5.9957609164542873</v>
      </c>
      <c r="C10" s="126">
        <v>3.287564430198799</v>
      </c>
      <c r="D10" s="126">
        <v>0.86519766688266486</v>
      </c>
      <c r="E10" s="127">
        <v>2.3615750387479535</v>
      </c>
      <c r="F10" s="123"/>
    </row>
    <row r="11" spans="1:6">
      <c r="A11" s="128" t="s">
        <v>58</v>
      </c>
      <c r="B11" s="129">
        <v>2.2295651796129619</v>
      </c>
      <c r="C11" s="129">
        <v>5.9547924692554091</v>
      </c>
      <c r="D11" s="129">
        <v>3.4487029456011271</v>
      </c>
      <c r="E11" s="130">
        <v>100</v>
      </c>
      <c r="F11" s="122"/>
    </row>
    <row r="12" spans="1:6">
      <c r="A12" s="120" t="s">
        <v>59</v>
      </c>
      <c r="B12" s="131"/>
      <c r="C12" s="131"/>
      <c r="D12" s="131"/>
      <c r="E12" s="132"/>
      <c r="F12" s="122"/>
    </row>
    <row r="13" spans="1:6">
      <c r="A13" s="120" t="s">
        <v>50</v>
      </c>
      <c r="B13" s="122"/>
      <c r="C13" s="122"/>
      <c r="D13" s="122"/>
      <c r="E13" s="122"/>
      <c r="F13" s="133"/>
    </row>
    <row r="14" spans="1:6">
      <c r="B14" s="122"/>
      <c r="C14" s="122"/>
      <c r="D14" s="122"/>
      <c r="E14" s="122"/>
      <c r="F14" s="122"/>
    </row>
    <row r="15" spans="1:6">
      <c r="A15" s="296" t="s">
        <v>164</v>
      </c>
      <c r="B15" s="134"/>
      <c r="C15" s="134"/>
      <c r="D15" s="134"/>
      <c r="E15" s="134"/>
      <c r="F15" s="122"/>
    </row>
    <row r="16" spans="1:6">
      <c r="A16" s="122"/>
      <c r="B16" s="122"/>
      <c r="C16" s="122"/>
      <c r="D16" s="122"/>
      <c r="E16" s="122"/>
      <c r="F16" s="122"/>
    </row>
  </sheetData>
  <mergeCells count="3">
    <mergeCell ref="A3:A5"/>
    <mergeCell ref="B3:D4"/>
    <mergeCell ref="E3:E5"/>
  </mergeCells>
  <hyperlinks>
    <hyperlink ref="A15" location="Sommaire!A1" display="Sommair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/>
  </sheetViews>
  <sheetFormatPr baseColWidth="10" defaultRowHeight="15"/>
  <cols>
    <col min="1" max="1" width="15.7109375" style="31" customWidth="1"/>
    <col min="2" max="3" width="4.42578125" style="31" bestFit="1" customWidth="1"/>
    <col min="4" max="4" width="4.5703125" style="31" bestFit="1" customWidth="1"/>
    <col min="5" max="6" width="4.42578125" style="31" bestFit="1" customWidth="1"/>
    <col min="7" max="7" width="4.5703125" style="31" bestFit="1" customWidth="1"/>
    <col min="8" max="12" width="4.42578125" style="31" bestFit="1" customWidth="1"/>
    <col min="13" max="16384" width="11.42578125" style="31"/>
  </cols>
  <sheetData>
    <row r="1" spans="1:12">
      <c r="A1" s="5" t="s">
        <v>46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7"/>
    </row>
    <row r="2" spans="1:12">
      <c r="A2" s="106"/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07"/>
    </row>
    <row r="3" spans="1:12">
      <c r="A3" s="108" t="s">
        <v>10</v>
      </c>
      <c r="B3" s="109">
        <v>2009</v>
      </c>
      <c r="C3" s="109">
        <v>2010</v>
      </c>
      <c r="D3" s="109">
        <v>2011</v>
      </c>
      <c r="E3" s="109">
        <v>2012</v>
      </c>
      <c r="F3" s="109">
        <v>2013</v>
      </c>
      <c r="G3" s="109">
        <v>2014</v>
      </c>
      <c r="H3" s="109">
        <v>2015</v>
      </c>
      <c r="I3" s="109">
        <v>2016</v>
      </c>
      <c r="J3" s="109">
        <v>2017</v>
      </c>
      <c r="K3" s="109">
        <v>2018</v>
      </c>
      <c r="L3" s="110">
        <v>2019</v>
      </c>
    </row>
    <row r="4" spans="1:12">
      <c r="A4" s="111" t="s">
        <v>47</v>
      </c>
      <c r="B4" s="112">
        <v>-1.4828197828905019</v>
      </c>
      <c r="C4" s="112">
        <v>3.1653390565810753</v>
      </c>
      <c r="D4" s="112">
        <v>-14.95752887719263</v>
      </c>
      <c r="E4" s="112">
        <v>8.4694494910332594</v>
      </c>
      <c r="F4" s="112">
        <v>3.9062223397978642</v>
      </c>
      <c r="G4" s="112">
        <v>-15.626205608115484</v>
      </c>
      <c r="H4" s="112">
        <v>4.6843538134541376</v>
      </c>
      <c r="I4" s="112">
        <v>3.6935498240479063</v>
      </c>
      <c r="J4" s="112">
        <v>-1.5373008786753672</v>
      </c>
      <c r="K4" s="112">
        <v>-0.41654180791118733</v>
      </c>
      <c r="L4" s="113">
        <v>0.95013673819694588</v>
      </c>
    </row>
    <row r="5" spans="1:12">
      <c r="A5" s="114" t="s">
        <v>48</v>
      </c>
      <c r="B5" s="115">
        <v>-3.951819601148685</v>
      </c>
      <c r="C5" s="115">
        <v>5.9046791565137653</v>
      </c>
      <c r="D5" s="115">
        <v>16.770476475153956</v>
      </c>
      <c r="E5" s="115">
        <v>5.4612292623708214</v>
      </c>
      <c r="F5" s="115">
        <v>3.0650745388460763</v>
      </c>
      <c r="G5" s="115">
        <v>4.9633950789781238</v>
      </c>
      <c r="H5" s="115">
        <v>-0.67807480985577229</v>
      </c>
      <c r="I5" s="115">
        <v>-2.0752711546425928</v>
      </c>
      <c r="J5" s="115">
        <v>2.2295651796129619</v>
      </c>
      <c r="K5" s="115">
        <v>5.9547924692554091</v>
      </c>
      <c r="L5" s="116">
        <v>3.4487029456011271</v>
      </c>
    </row>
    <row r="6" spans="1:12">
      <c r="A6" s="117" t="s">
        <v>49</v>
      </c>
      <c r="B6" s="118">
        <v>-5.376041021209204</v>
      </c>
      <c r="C6" s="118">
        <v>9.2569213286017629</v>
      </c>
      <c r="D6" s="118">
        <v>-0.69550126365261633</v>
      </c>
      <c r="E6" s="118">
        <v>14.3932148073701</v>
      </c>
      <c r="F6" s="118">
        <v>7.0910255050118138</v>
      </c>
      <c r="G6" s="118">
        <v>-11.438400849321567</v>
      </c>
      <c r="H6" s="118">
        <v>3.9745155803848178</v>
      </c>
      <c r="I6" s="118">
        <v>1.5416274953244908</v>
      </c>
      <c r="J6" s="118">
        <v>0.65798917584076833</v>
      </c>
      <c r="K6" s="118">
        <v>5.5134464611354304</v>
      </c>
      <c r="L6" s="119">
        <v>4.431607077475519</v>
      </c>
    </row>
    <row r="7" spans="1:12">
      <c r="A7" s="120" t="s">
        <v>11</v>
      </c>
    </row>
    <row r="8" spans="1:12">
      <c r="A8" s="121" t="s">
        <v>50</v>
      </c>
    </row>
    <row r="10" spans="1:12">
      <c r="A10" s="296" t="s">
        <v>164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showGridLines="0" workbookViewId="0"/>
  </sheetViews>
  <sheetFormatPr baseColWidth="10" defaultRowHeight="15"/>
  <cols>
    <col min="1" max="1" width="20.42578125" customWidth="1"/>
    <col min="2" max="2" width="16.5703125" customWidth="1"/>
    <col min="3" max="3" width="16" customWidth="1"/>
    <col min="4" max="4" width="17.28515625" customWidth="1"/>
    <col min="5" max="5" width="16.42578125" customWidth="1"/>
    <col min="6" max="6" width="19" customWidth="1"/>
    <col min="7" max="7" width="15.5703125" customWidth="1"/>
  </cols>
  <sheetData>
    <row r="1" spans="1:18">
      <c r="A1" s="5" t="s">
        <v>39</v>
      </c>
      <c r="B1" s="90"/>
      <c r="C1" s="90"/>
      <c r="D1" s="90"/>
      <c r="E1" s="90"/>
      <c r="F1" s="90"/>
      <c r="G1" s="90"/>
      <c r="H1" s="90"/>
      <c r="I1" s="1"/>
    </row>
    <row r="2" spans="1:18">
      <c r="A2" s="53"/>
      <c r="B2" s="90"/>
      <c r="C2" s="90"/>
      <c r="D2" s="90"/>
      <c r="E2" s="91"/>
      <c r="F2" s="91"/>
      <c r="G2" s="91"/>
      <c r="H2" s="91"/>
      <c r="I2" s="31"/>
    </row>
    <row r="3" spans="1:18">
      <c r="A3" s="92"/>
      <c r="B3" s="93">
        <v>2017</v>
      </c>
      <c r="C3" s="93">
        <v>2018</v>
      </c>
      <c r="D3" s="94">
        <v>2019</v>
      </c>
      <c r="E3" s="95"/>
      <c r="F3" s="95"/>
      <c r="G3" s="95"/>
      <c r="H3" s="95"/>
      <c r="I3" s="31"/>
    </row>
    <row r="4" spans="1:18">
      <c r="A4" s="96" t="s">
        <v>40</v>
      </c>
      <c r="B4" s="97">
        <v>18.09432181649089</v>
      </c>
      <c r="C4" s="97">
        <v>18.769194081169701</v>
      </c>
      <c r="D4" s="98">
        <v>18.46919408116975</v>
      </c>
      <c r="E4" s="99"/>
      <c r="F4" s="99"/>
      <c r="G4" s="99"/>
      <c r="H4" s="99"/>
      <c r="I4" s="31"/>
      <c r="J4" s="100"/>
      <c r="K4" s="100"/>
      <c r="L4" s="100"/>
      <c r="M4" s="100"/>
      <c r="N4" s="100"/>
      <c r="O4" s="100"/>
      <c r="P4" s="100"/>
      <c r="Q4" s="100"/>
      <c r="R4" s="100"/>
    </row>
    <row r="5" spans="1:18">
      <c r="A5" s="96" t="s">
        <v>41</v>
      </c>
      <c r="B5" s="97">
        <v>26.135145377048797</v>
      </c>
      <c r="C5" s="97">
        <v>26.096662727316399</v>
      </c>
      <c r="D5" s="98">
        <v>26.046662727316438</v>
      </c>
      <c r="E5" s="99"/>
      <c r="F5" s="99"/>
      <c r="G5" s="99"/>
      <c r="H5" s="99"/>
      <c r="I5" s="31"/>
    </row>
    <row r="6" spans="1:18">
      <c r="A6" s="96" t="s">
        <v>42</v>
      </c>
      <c r="B6" s="97">
        <v>45.242731117346878</v>
      </c>
      <c r="C6" s="97">
        <v>44.973150656234303</v>
      </c>
      <c r="D6" s="98">
        <v>45.573150656234297</v>
      </c>
      <c r="E6" s="99"/>
      <c r="F6" s="99"/>
      <c r="G6" s="99"/>
      <c r="H6" s="99"/>
      <c r="I6" s="31"/>
    </row>
    <row r="7" spans="1:18">
      <c r="A7" s="96" t="s">
        <v>43</v>
      </c>
      <c r="B7" s="97">
        <v>2.044279867125725</v>
      </c>
      <c r="C7" s="97">
        <v>2.0756244106261383</v>
      </c>
      <c r="D7" s="98">
        <v>2.0756244106261383</v>
      </c>
      <c r="E7" s="99"/>
      <c r="F7" s="99"/>
      <c r="G7" s="99"/>
      <c r="H7" s="99"/>
      <c r="I7" s="31"/>
    </row>
    <row r="8" spans="1:18">
      <c r="A8" s="96" t="s">
        <v>44</v>
      </c>
      <c r="B8" s="97">
        <v>8.2744608571050975</v>
      </c>
      <c r="C8" s="97">
        <v>7.8726760359207004</v>
      </c>
      <c r="D8" s="98">
        <v>7.622676035920704</v>
      </c>
      <c r="E8" s="99"/>
      <c r="F8" s="99"/>
      <c r="G8" s="99"/>
      <c r="H8" s="99"/>
      <c r="I8" s="31"/>
    </row>
    <row r="9" spans="1:18">
      <c r="A9" s="101" t="s">
        <v>45</v>
      </c>
      <c r="B9" s="102">
        <v>0.20906096488262352</v>
      </c>
      <c r="C9" s="102">
        <v>0.21269208873268478</v>
      </c>
      <c r="D9" s="103">
        <v>0.21269208873268478</v>
      </c>
      <c r="E9" s="104"/>
      <c r="F9" s="104"/>
      <c r="G9" s="104"/>
      <c r="H9" s="104"/>
      <c r="I9" s="31"/>
    </row>
    <row r="10" spans="1:18">
      <c r="A10" s="51" t="s">
        <v>8</v>
      </c>
      <c r="B10" s="105"/>
      <c r="C10" s="105"/>
      <c r="D10" s="105"/>
      <c r="E10" s="31"/>
      <c r="F10" s="31"/>
      <c r="G10" s="31"/>
      <c r="H10" s="31"/>
      <c r="I10" s="31"/>
    </row>
    <row r="11" spans="1:18">
      <c r="A11" s="51" t="s">
        <v>9</v>
      </c>
      <c r="B11" s="1"/>
      <c r="C11" s="1"/>
      <c r="D11" s="1"/>
      <c r="E11" s="31"/>
      <c r="F11" s="31"/>
      <c r="G11" s="31"/>
      <c r="H11" s="31"/>
      <c r="I11" s="31"/>
    </row>
    <row r="12" spans="1:18">
      <c r="A12" s="1"/>
      <c r="B12" s="1"/>
      <c r="C12" s="1"/>
      <c r="D12" s="1"/>
      <c r="E12" s="31"/>
      <c r="F12" s="31"/>
      <c r="G12" s="31"/>
      <c r="H12" s="31"/>
      <c r="I12" s="31"/>
    </row>
    <row r="13" spans="1:18">
      <c r="A13" s="296" t="s">
        <v>164</v>
      </c>
      <c r="B13" s="1"/>
      <c r="C13" s="1"/>
      <c r="D13" s="1"/>
      <c r="E13" s="1"/>
      <c r="F13" s="1"/>
      <c r="G13" s="1"/>
      <c r="H13" s="1"/>
      <c r="I13" s="1"/>
    </row>
  </sheetData>
  <hyperlinks>
    <hyperlink ref="A13" location="Sommaire!A1" display="Sommair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workbookViewId="0"/>
  </sheetViews>
  <sheetFormatPr baseColWidth="10" defaultRowHeight="15"/>
  <cols>
    <col min="1" max="1" width="25" style="31" customWidth="1"/>
    <col min="2" max="17" width="4.85546875" style="31" bestFit="1" customWidth="1"/>
    <col min="18" max="16384" width="11.42578125" style="31"/>
  </cols>
  <sheetData>
    <row r="1" spans="1:17">
      <c r="A1" s="5" t="s">
        <v>37</v>
      </c>
    </row>
    <row r="2" spans="1:17">
      <c r="A2" s="71"/>
    </row>
    <row r="3" spans="1:17">
      <c r="A3" s="72" t="s">
        <v>38</v>
      </c>
      <c r="B3" s="33">
        <v>2004</v>
      </c>
      <c r="C3" s="34">
        <v>2005</v>
      </c>
      <c r="D3" s="34">
        <v>2006</v>
      </c>
      <c r="E3" s="34">
        <v>2007</v>
      </c>
      <c r="F3" s="34">
        <v>2008</v>
      </c>
      <c r="G3" s="34">
        <v>2009</v>
      </c>
      <c r="H3" s="34">
        <v>2010</v>
      </c>
      <c r="I3" s="34">
        <v>2011</v>
      </c>
      <c r="J3" s="34">
        <v>2012</v>
      </c>
      <c r="K3" s="34">
        <v>2013</v>
      </c>
      <c r="L3" s="34">
        <v>2014</v>
      </c>
      <c r="M3" s="34">
        <v>2015</v>
      </c>
      <c r="N3" s="34">
        <v>2016</v>
      </c>
      <c r="O3" s="34">
        <v>2017</v>
      </c>
      <c r="P3" s="34">
        <v>2018</v>
      </c>
      <c r="Q3" s="35">
        <v>2019</v>
      </c>
    </row>
    <row r="4" spans="1:17">
      <c r="A4" s="73" t="s">
        <v>24</v>
      </c>
      <c r="B4" s="74">
        <v>533.52300000000002</v>
      </c>
      <c r="C4" s="75">
        <v>545.07500000000005</v>
      </c>
      <c r="D4" s="75">
        <v>556.62699999999995</v>
      </c>
      <c r="E4" s="75">
        <v>568.17899999999997</v>
      </c>
      <c r="F4" s="75">
        <v>577.11910289592083</v>
      </c>
      <c r="G4" s="75">
        <v>586.0592057918418</v>
      </c>
      <c r="H4" s="75">
        <v>588.76768490847064</v>
      </c>
      <c r="I4" s="75">
        <v>611.11</v>
      </c>
      <c r="J4" s="75">
        <v>619.01750000000004</v>
      </c>
      <c r="K4" s="75">
        <v>626.92499999999995</v>
      </c>
      <c r="L4" s="75">
        <v>634.83249999999998</v>
      </c>
      <c r="M4" s="75">
        <v>642.74</v>
      </c>
      <c r="N4" s="75">
        <v>646.28361542970788</v>
      </c>
      <c r="O4" s="75">
        <v>649.21370770655074</v>
      </c>
      <c r="P4" s="75">
        <v>658.12873418459617</v>
      </c>
      <c r="Q4" s="76">
        <v>667.25359263234282</v>
      </c>
    </row>
    <row r="5" spans="1:17">
      <c r="A5" s="77" t="s">
        <v>25</v>
      </c>
      <c r="B5" s="78">
        <v>97.325999999999979</v>
      </c>
      <c r="C5" s="79">
        <v>98.656999999999996</v>
      </c>
      <c r="D5" s="79">
        <v>104.47008599999999</v>
      </c>
      <c r="E5" s="79">
        <v>108.11192075</v>
      </c>
      <c r="F5" s="79">
        <v>111.75375550000001</v>
      </c>
      <c r="G5" s="79">
        <v>115.39559025</v>
      </c>
      <c r="H5" s="79">
        <v>119.037425</v>
      </c>
      <c r="I5" s="79">
        <v>121.52585030083046</v>
      </c>
      <c r="J5" s="79">
        <v>124.0142756016609</v>
      </c>
      <c r="K5" s="79">
        <v>126.50270090249138</v>
      </c>
      <c r="L5" s="79">
        <v>128.99112620332187</v>
      </c>
      <c r="M5" s="79">
        <v>131.11299668590445</v>
      </c>
      <c r="N5" s="79">
        <v>131.74946914166213</v>
      </c>
      <c r="O5" s="79">
        <v>134.17654782938911</v>
      </c>
      <c r="P5" s="79">
        <v>136.64833797587792</v>
      </c>
      <c r="Q5" s="80">
        <v>139.16566325221706</v>
      </c>
    </row>
    <row r="6" spans="1:17">
      <c r="A6" s="77" t="s">
        <v>26</v>
      </c>
      <c r="B6" s="78">
        <v>55.640999999999998</v>
      </c>
      <c r="C6" s="79">
        <v>60.637250000000002</v>
      </c>
      <c r="D6" s="79">
        <v>65.633499999999998</v>
      </c>
      <c r="E6" s="79">
        <v>70.629750000000001</v>
      </c>
      <c r="F6" s="79">
        <v>75.626000000000005</v>
      </c>
      <c r="G6" s="79">
        <v>78.354500000000002</v>
      </c>
      <c r="H6" s="79">
        <v>81.082999999999998</v>
      </c>
      <c r="I6" s="79">
        <v>83.811499999999995</v>
      </c>
      <c r="J6" s="79">
        <v>86.54</v>
      </c>
      <c r="K6" s="79">
        <v>90.770622816188535</v>
      </c>
      <c r="L6" s="79">
        <v>97.686450173857466</v>
      </c>
      <c r="M6" s="79">
        <v>103.12349600205002</v>
      </c>
      <c r="N6" s="79">
        <v>114.1</v>
      </c>
      <c r="O6" s="79">
        <v>123.13973830681162</v>
      </c>
      <c r="P6" s="79">
        <v>131.8863493406129</v>
      </c>
      <c r="Q6" s="80">
        <v>137.39803534317076</v>
      </c>
    </row>
    <row r="7" spans="1:17">
      <c r="A7" s="77" t="s">
        <v>27</v>
      </c>
      <c r="B7" s="78">
        <v>161.6210885697048</v>
      </c>
      <c r="C7" s="79">
        <v>154.00135260377377</v>
      </c>
      <c r="D7" s="79">
        <v>155.94591488505748</v>
      </c>
      <c r="E7" s="79">
        <v>160.10110041108041</v>
      </c>
      <c r="F7" s="79">
        <v>162.15523181904544</v>
      </c>
      <c r="G7" s="79">
        <v>162.51390135116438</v>
      </c>
      <c r="H7" s="79">
        <v>166.1718057657954</v>
      </c>
      <c r="I7" s="79">
        <v>169.17916403463508</v>
      </c>
      <c r="J7" s="79">
        <v>171.63052519251374</v>
      </c>
      <c r="K7" s="79">
        <v>168.40645591541636</v>
      </c>
      <c r="L7" s="79">
        <v>167.25377371822793</v>
      </c>
      <c r="M7" s="79">
        <v>167.88422263789917</v>
      </c>
      <c r="N7" s="79">
        <v>169.83207758772082</v>
      </c>
      <c r="O7" s="79">
        <v>176.58651374243496</v>
      </c>
      <c r="P7" s="79">
        <v>180.01272512361058</v>
      </c>
      <c r="Q7" s="80">
        <v>179.25656347923376</v>
      </c>
    </row>
    <row r="8" spans="1:17">
      <c r="A8" s="81" t="s">
        <v>28</v>
      </c>
      <c r="B8" s="82">
        <v>121.70122296975519</v>
      </c>
      <c r="C8" s="83">
        <v>115.89085583294589</v>
      </c>
      <c r="D8" s="83">
        <v>109.42644591622248</v>
      </c>
      <c r="E8" s="83">
        <v>103.00152204847325</v>
      </c>
      <c r="F8" s="83">
        <v>96.616361545643329</v>
      </c>
      <c r="G8" s="83">
        <v>93.745999999999995</v>
      </c>
      <c r="H8" s="83">
        <v>91.31</v>
      </c>
      <c r="I8" s="83">
        <v>89.909000000000006</v>
      </c>
      <c r="J8" s="83">
        <v>88.501999999999995</v>
      </c>
      <c r="K8" s="83">
        <v>86.757000000000005</v>
      </c>
      <c r="L8" s="83">
        <v>84.756</v>
      </c>
      <c r="M8" s="83">
        <v>83.290999999999997</v>
      </c>
      <c r="N8" s="83">
        <v>84.324889999999996</v>
      </c>
      <c r="O8" s="83">
        <v>84.922049828284472</v>
      </c>
      <c r="P8" s="83">
        <v>85.17275825206012</v>
      </c>
      <c r="Q8" s="84">
        <v>86.177072508720386</v>
      </c>
    </row>
    <row r="9" spans="1:17">
      <c r="A9" s="85" t="s">
        <v>0</v>
      </c>
      <c r="B9" s="86">
        <v>969.8123115394601</v>
      </c>
      <c r="C9" s="87">
        <v>974.26145843671975</v>
      </c>
      <c r="D9" s="87">
        <v>992.10294680128004</v>
      </c>
      <c r="E9" s="87">
        <v>1010.0232932095537</v>
      </c>
      <c r="F9" s="87">
        <v>1023.2704517606096</v>
      </c>
      <c r="G9" s="87">
        <v>1036.0691973930061</v>
      </c>
      <c r="H9" s="87">
        <v>1046.3699156742659</v>
      </c>
      <c r="I9" s="87">
        <v>1075.5355143354657</v>
      </c>
      <c r="J9" s="87">
        <v>1089.7043007941745</v>
      </c>
      <c r="K9" s="87">
        <v>1099.3617796340961</v>
      </c>
      <c r="L9" s="87">
        <v>1113.5198500954073</v>
      </c>
      <c r="M9" s="87">
        <v>1128.1517153258537</v>
      </c>
      <c r="N9" s="87">
        <v>1146.2900521590909</v>
      </c>
      <c r="O9" s="87">
        <v>1168.0385574134709</v>
      </c>
      <c r="P9" s="87">
        <v>1191.8489048767576</v>
      </c>
      <c r="Q9" s="88">
        <v>1209.2509272156849</v>
      </c>
    </row>
    <row r="10" spans="1:17">
      <c r="A10" s="51" t="s">
        <v>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>
      <c r="A11" s="51" t="s">
        <v>9</v>
      </c>
    </row>
    <row r="13" spans="1:17">
      <c r="A13" s="296" t="s">
        <v>164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/>
  </sheetViews>
  <sheetFormatPr baseColWidth="10" defaultRowHeight="15"/>
  <cols>
    <col min="1" max="1" width="19.85546875" style="1" customWidth="1"/>
    <col min="2" max="2" width="24.140625" style="1" customWidth="1"/>
    <col min="3" max="4" width="11.42578125" style="1"/>
    <col min="5" max="5" width="24.7109375" style="1" customWidth="1"/>
    <col min="6" max="6" width="32.85546875" style="1" customWidth="1"/>
    <col min="7" max="16384" width="11.42578125" style="1"/>
  </cols>
  <sheetData>
    <row r="1" spans="1:6">
      <c r="A1" s="5" t="s">
        <v>29</v>
      </c>
    </row>
    <row r="3" spans="1:6">
      <c r="A3" s="54" t="s">
        <v>30</v>
      </c>
      <c r="B3" s="55" t="s">
        <v>31</v>
      </c>
      <c r="C3" s="56" t="s">
        <v>4</v>
      </c>
      <c r="D3" s="56" t="s">
        <v>5</v>
      </c>
      <c r="E3" s="56" t="s">
        <v>32</v>
      </c>
      <c r="F3" s="57" t="s">
        <v>33</v>
      </c>
    </row>
    <row r="4" spans="1:6">
      <c r="A4" s="58" t="s">
        <v>24</v>
      </c>
      <c r="B4" s="59">
        <v>6864.3149372593543</v>
      </c>
      <c r="C4" s="60">
        <v>601.61264514492473</v>
      </c>
      <c r="D4" s="60">
        <v>315.68670635084555</v>
      </c>
      <c r="E4" s="60">
        <v>1077.3614636923692</v>
      </c>
      <c r="F4" s="61">
        <v>8858.9757524474935</v>
      </c>
    </row>
    <row r="5" spans="1:6">
      <c r="A5" s="58" t="s">
        <v>25</v>
      </c>
      <c r="B5" s="59">
        <v>5374.7428542304478</v>
      </c>
      <c r="C5" s="60">
        <v>0</v>
      </c>
      <c r="D5" s="60">
        <v>0</v>
      </c>
      <c r="E5" s="60">
        <v>9200.2797657529882</v>
      </c>
      <c r="F5" s="61">
        <v>14575.022619983436</v>
      </c>
    </row>
    <row r="6" spans="1:6" s="63" customFormat="1" ht="22.5">
      <c r="A6" s="62" t="s">
        <v>34</v>
      </c>
      <c r="B6" s="59">
        <v>1996.3162773835113</v>
      </c>
      <c r="C6" s="60">
        <v>0</v>
      </c>
      <c r="D6" s="60">
        <v>0</v>
      </c>
      <c r="E6" s="60">
        <v>4237.897088903348</v>
      </c>
      <c r="F6" s="61">
        <v>6234.2133662868591</v>
      </c>
    </row>
    <row r="7" spans="1:6">
      <c r="A7" s="58" t="s">
        <v>27</v>
      </c>
      <c r="B7" s="59">
        <v>1791.3459135157132</v>
      </c>
      <c r="C7" s="60">
        <v>1734.3057356208067</v>
      </c>
      <c r="D7" s="60">
        <v>3.7114642051282059</v>
      </c>
      <c r="E7" s="60">
        <v>0</v>
      </c>
      <c r="F7" s="61">
        <v>3529.3631133416479</v>
      </c>
    </row>
    <row r="8" spans="1:6">
      <c r="A8" s="64" t="s">
        <v>35</v>
      </c>
      <c r="B8" s="65">
        <v>1337.6132231364406</v>
      </c>
      <c r="C8" s="66">
        <v>0</v>
      </c>
      <c r="D8" s="66">
        <v>681.21145941127213</v>
      </c>
      <c r="E8" s="66">
        <v>0</v>
      </c>
      <c r="F8" s="67">
        <v>2018.8246825477129</v>
      </c>
    </row>
    <row r="9" spans="1:6">
      <c r="A9" s="54" t="s">
        <v>36</v>
      </c>
      <c r="B9" s="68">
        <v>5054.4858933930564</v>
      </c>
      <c r="C9" s="69">
        <v>569.33206362980081</v>
      </c>
      <c r="D9" s="69">
        <v>229.01803772772772</v>
      </c>
      <c r="E9" s="69">
        <v>2158.4006717179273</v>
      </c>
      <c r="F9" s="70">
        <v>8011.2366664685114</v>
      </c>
    </row>
    <row r="10" spans="1:6">
      <c r="A10" s="51" t="s">
        <v>8</v>
      </c>
    </row>
    <row r="11" spans="1:6">
      <c r="A11" s="51" t="s">
        <v>9</v>
      </c>
    </row>
    <row r="13" spans="1:6">
      <c r="A13" s="296" t="s">
        <v>164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/>
  </sheetViews>
  <sheetFormatPr baseColWidth="10" defaultRowHeight="15"/>
  <cols>
    <col min="1" max="1" width="21.5703125" style="1" customWidth="1"/>
    <col min="2" max="16384" width="11.42578125" style="1"/>
  </cols>
  <sheetData>
    <row r="1" spans="1:10">
      <c r="A1" s="5" t="s">
        <v>123</v>
      </c>
    </row>
    <row r="2" spans="1:10">
      <c r="A2" s="89"/>
    </row>
    <row r="3" spans="1:10" ht="15.75" thickBot="1">
      <c r="B3" s="301" t="s">
        <v>124</v>
      </c>
      <c r="C3" s="301"/>
      <c r="D3" s="301"/>
      <c r="E3" s="301" t="s">
        <v>125</v>
      </c>
      <c r="F3" s="301"/>
      <c r="G3" s="301"/>
      <c r="H3" s="301" t="s">
        <v>126</v>
      </c>
      <c r="I3" s="301"/>
      <c r="J3" s="301"/>
    </row>
    <row r="4" spans="1:10" ht="15.75" thickBot="1">
      <c r="A4" s="251"/>
      <c r="B4" s="252">
        <v>1990</v>
      </c>
      <c r="C4" s="253">
        <v>1999</v>
      </c>
      <c r="D4" s="253">
        <v>2019</v>
      </c>
      <c r="E4" s="254">
        <v>1990</v>
      </c>
      <c r="F4" s="253">
        <v>1999</v>
      </c>
      <c r="G4" s="253">
        <v>2019</v>
      </c>
      <c r="H4" s="254" t="s">
        <v>127</v>
      </c>
      <c r="I4" s="253" t="s">
        <v>128</v>
      </c>
      <c r="J4" s="255">
        <v>43617</v>
      </c>
    </row>
    <row r="5" spans="1:10">
      <c r="A5" s="256" t="s">
        <v>129</v>
      </c>
      <c r="B5" s="257" t="s">
        <v>130</v>
      </c>
      <c r="C5" s="258">
        <v>24461</v>
      </c>
      <c r="D5" s="258">
        <v>30103</v>
      </c>
      <c r="E5" s="259">
        <v>82</v>
      </c>
      <c r="F5" s="257">
        <v>83</v>
      </c>
      <c r="G5" s="257">
        <v>82</v>
      </c>
      <c r="H5" s="259">
        <v>1.2</v>
      </c>
      <c r="I5" s="257">
        <v>1.3</v>
      </c>
      <c r="J5" s="260">
        <v>1</v>
      </c>
    </row>
    <row r="6" spans="1:10">
      <c r="A6" s="261" t="s">
        <v>1</v>
      </c>
      <c r="B6" s="262">
        <v>12088</v>
      </c>
      <c r="C6" s="263">
        <v>13574</v>
      </c>
      <c r="D6" s="263">
        <v>17321</v>
      </c>
      <c r="E6" s="264">
        <v>45</v>
      </c>
      <c r="F6" s="265">
        <v>46</v>
      </c>
      <c r="G6" s="265">
        <v>47</v>
      </c>
      <c r="H6" s="264">
        <v>1.3</v>
      </c>
      <c r="I6" s="265">
        <v>1.8</v>
      </c>
      <c r="J6" s="266">
        <v>1</v>
      </c>
    </row>
    <row r="7" spans="1:10">
      <c r="A7" s="267" t="s">
        <v>131</v>
      </c>
      <c r="B7" s="268">
        <v>5508</v>
      </c>
      <c r="C7" s="269">
        <v>5228</v>
      </c>
      <c r="D7" s="269">
        <v>6022</v>
      </c>
      <c r="E7" s="270">
        <v>21</v>
      </c>
      <c r="F7" s="271">
        <v>18</v>
      </c>
      <c r="G7" s="271">
        <v>16</v>
      </c>
      <c r="H7" s="270">
        <v>-0.6</v>
      </c>
      <c r="I7" s="271">
        <v>0</v>
      </c>
      <c r="J7" s="272">
        <v>1.2</v>
      </c>
    </row>
    <row r="8" spans="1:10">
      <c r="A8" s="267" t="s">
        <v>132</v>
      </c>
      <c r="B8" s="268">
        <v>6580</v>
      </c>
      <c r="C8" s="269">
        <v>8345</v>
      </c>
      <c r="D8" s="269">
        <v>11299</v>
      </c>
      <c r="E8" s="270">
        <v>24</v>
      </c>
      <c r="F8" s="271">
        <v>28</v>
      </c>
      <c r="G8" s="271">
        <v>31</v>
      </c>
      <c r="H8" s="270">
        <v>2.7</v>
      </c>
      <c r="I8" s="271">
        <v>2.8</v>
      </c>
      <c r="J8" s="272">
        <v>0.9</v>
      </c>
    </row>
    <row r="9" spans="1:10">
      <c r="A9" s="261" t="s">
        <v>133</v>
      </c>
      <c r="B9" s="262">
        <v>9942</v>
      </c>
      <c r="C9" s="263">
        <v>10887</v>
      </c>
      <c r="D9" s="263">
        <v>12781</v>
      </c>
      <c r="E9" s="264">
        <v>37</v>
      </c>
      <c r="F9" s="265">
        <v>37</v>
      </c>
      <c r="G9" s="265">
        <v>35</v>
      </c>
      <c r="H9" s="264">
        <v>1</v>
      </c>
      <c r="I9" s="265">
        <v>0.8</v>
      </c>
      <c r="J9" s="266">
        <v>0.9</v>
      </c>
    </row>
    <row r="10" spans="1:10">
      <c r="A10" s="267" t="s">
        <v>2</v>
      </c>
      <c r="B10" s="268">
        <v>6042</v>
      </c>
      <c r="C10" s="269">
        <v>6187</v>
      </c>
      <c r="D10" s="269">
        <v>7452</v>
      </c>
      <c r="E10" s="270">
        <v>22</v>
      </c>
      <c r="F10" s="271">
        <v>21</v>
      </c>
      <c r="G10" s="271">
        <v>20</v>
      </c>
      <c r="H10" s="270">
        <v>0.3</v>
      </c>
      <c r="I10" s="271">
        <v>0.8</v>
      </c>
      <c r="J10" s="272">
        <v>1.1000000000000001</v>
      </c>
    </row>
    <row r="11" spans="1:10" ht="15.75" thickBot="1">
      <c r="A11" s="273" t="s">
        <v>3</v>
      </c>
      <c r="B11" s="274">
        <v>3901</v>
      </c>
      <c r="C11" s="269">
        <v>4700</v>
      </c>
      <c r="D11" s="274">
        <v>5330</v>
      </c>
      <c r="E11" s="275">
        <v>15</v>
      </c>
      <c r="F11" s="276">
        <v>16</v>
      </c>
      <c r="G11" s="276">
        <v>14</v>
      </c>
      <c r="H11" s="270">
        <v>2.1</v>
      </c>
      <c r="I11" s="271">
        <v>0.8</v>
      </c>
      <c r="J11" s="272">
        <v>0.6</v>
      </c>
    </row>
    <row r="12" spans="1:10" ht="15.75" thickBot="1">
      <c r="A12" s="277" t="s">
        <v>14</v>
      </c>
      <c r="B12" s="278">
        <v>2837</v>
      </c>
      <c r="C12" s="279">
        <v>2929</v>
      </c>
      <c r="D12" s="278">
        <v>3618</v>
      </c>
      <c r="E12" s="259">
        <v>11</v>
      </c>
      <c r="F12" s="280">
        <v>10</v>
      </c>
      <c r="G12" s="280">
        <v>10</v>
      </c>
      <c r="H12" s="281">
        <v>0.4</v>
      </c>
      <c r="I12" s="282">
        <v>0.8</v>
      </c>
      <c r="J12" s="283">
        <v>1.3</v>
      </c>
    </row>
    <row r="13" spans="1:10" ht="15.75" thickBot="1">
      <c r="A13" s="277" t="s">
        <v>134</v>
      </c>
      <c r="B13" s="278">
        <v>1939</v>
      </c>
      <c r="C13" s="284">
        <v>2050</v>
      </c>
      <c r="D13" s="278">
        <v>3085</v>
      </c>
      <c r="E13" s="281">
        <v>7</v>
      </c>
      <c r="F13" s="282">
        <v>7</v>
      </c>
      <c r="G13" s="282">
        <v>8</v>
      </c>
      <c r="H13" s="285">
        <v>0.6</v>
      </c>
      <c r="I13" s="286">
        <v>0</v>
      </c>
      <c r="J13" s="287">
        <v>3.4</v>
      </c>
    </row>
    <row r="14" spans="1:10" ht="23.25" thickBot="1">
      <c r="A14" s="288" t="s">
        <v>135</v>
      </c>
      <c r="B14" s="278">
        <v>26806</v>
      </c>
      <c r="C14" s="278">
        <v>29440</v>
      </c>
      <c r="D14" s="278">
        <v>36806</v>
      </c>
      <c r="E14" s="285">
        <v>100</v>
      </c>
      <c r="F14" s="286">
        <v>100</v>
      </c>
      <c r="G14" s="286">
        <v>100</v>
      </c>
      <c r="H14" s="289">
        <v>1</v>
      </c>
      <c r="I14" s="290">
        <v>1.2</v>
      </c>
      <c r="J14" s="291">
        <v>1.2</v>
      </c>
    </row>
    <row r="15" spans="1:10">
      <c r="A15" s="300" t="s">
        <v>136</v>
      </c>
      <c r="B15" s="300"/>
      <c r="C15" s="4"/>
      <c r="D15" s="4"/>
      <c r="E15" s="4"/>
      <c r="F15" s="4"/>
      <c r="G15" s="4"/>
      <c r="H15" s="4"/>
      <c r="I15" s="4"/>
      <c r="J15" s="4"/>
    </row>
    <row r="16" spans="1:10">
      <c r="A16" s="3" t="s">
        <v>12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>
      <c r="A17" s="300" t="s">
        <v>137</v>
      </c>
      <c r="B17" s="300"/>
      <c r="C17" s="300"/>
      <c r="D17" s="300"/>
      <c r="E17" s="300"/>
      <c r="F17" s="300"/>
      <c r="G17" s="300"/>
      <c r="H17" s="300"/>
      <c r="I17" s="300"/>
      <c r="J17" s="300"/>
    </row>
    <row r="18" spans="1:10">
      <c r="A18" s="300" t="s">
        <v>138</v>
      </c>
      <c r="B18" s="300"/>
      <c r="C18" s="300"/>
      <c r="D18" s="300"/>
      <c r="E18" s="292"/>
      <c r="F18" s="292"/>
      <c r="G18" s="292"/>
      <c r="H18" s="292"/>
      <c r="I18" s="292"/>
      <c r="J18" s="292"/>
    </row>
    <row r="19" spans="1:10">
      <c r="A19" s="293"/>
      <c r="B19" s="293"/>
      <c r="C19" s="293"/>
      <c r="D19" s="293"/>
      <c r="E19" s="293"/>
      <c r="F19" s="293"/>
      <c r="G19" s="293"/>
      <c r="H19" s="293"/>
      <c r="I19" s="293"/>
      <c r="J19" s="293"/>
    </row>
    <row r="20" spans="1:10">
      <c r="A20" s="296" t="s">
        <v>164</v>
      </c>
    </row>
  </sheetData>
  <mergeCells count="6">
    <mergeCell ref="A18:D18"/>
    <mergeCell ref="B3:D3"/>
    <mergeCell ref="E3:G3"/>
    <mergeCell ref="H3:J3"/>
    <mergeCell ref="A15:B15"/>
    <mergeCell ref="A17:J17"/>
  </mergeCells>
  <hyperlinks>
    <hyperlink ref="A20" location="Sommaire!A1" display="Sommaire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workbookViewId="0"/>
  </sheetViews>
  <sheetFormatPr baseColWidth="10" defaultRowHeight="15"/>
  <cols>
    <col min="1" max="1" width="21.7109375" style="31" customWidth="1"/>
    <col min="2" max="16384" width="11.42578125" style="31"/>
  </cols>
  <sheetData>
    <row r="1" spans="1:17">
      <c r="A1" s="5" t="s">
        <v>23</v>
      </c>
    </row>
    <row r="2" spans="1:17">
      <c r="A2" s="30"/>
    </row>
    <row r="3" spans="1:17">
      <c r="A3" s="32" t="s">
        <v>7</v>
      </c>
      <c r="B3" s="33">
        <v>2004</v>
      </c>
      <c r="C3" s="34">
        <v>2005</v>
      </c>
      <c r="D3" s="34">
        <v>2006</v>
      </c>
      <c r="E3" s="34">
        <v>2007</v>
      </c>
      <c r="F3" s="34">
        <v>2008</v>
      </c>
      <c r="G3" s="34">
        <v>2009</v>
      </c>
      <c r="H3" s="34">
        <v>2010</v>
      </c>
      <c r="I3" s="34">
        <v>2011</v>
      </c>
      <c r="J3" s="34">
        <v>2012</v>
      </c>
      <c r="K3" s="34">
        <v>2013</v>
      </c>
      <c r="L3" s="34">
        <v>2014</v>
      </c>
      <c r="M3" s="34">
        <v>2015</v>
      </c>
      <c r="N3" s="34">
        <v>2016</v>
      </c>
      <c r="O3" s="34">
        <v>2017</v>
      </c>
      <c r="P3" s="34">
        <v>2018</v>
      </c>
      <c r="Q3" s="35">
        <v>2019</v>
      </c>
    </row>
    <row r="4" spans="1:17">
      <c r="A4" s="36" t="s">
        <v>24</v>
      </c>
      <c r="B4" s="37">
        <v>2865.5261308914651</v>
      </c>
      <c r="C4" s="38">
        <v>2913.8318469148116</v>
      </c>
      <c r="D4" s="38">
        <v>3152.7809174309546</v>
      </c>
      <c r="E4" s="38">
        <v>3389.6201801968568</v>
      </c>
      <c r="F4" s="38">
        <v>3450.1320262216709</v>
      </c>
      <c r="G4" s="38">
        <v>3611.110859947943</v>
      </c>
      <c r="H4" s="38">
        <v>3771.2889814749042</v>
      </c>
      <c r="I4" s="38">
        <v>4155.5667061646664</v>
      </c>
      <c r="J4" s="38">
        <v>4611.4904803135059</v>
      </c>
      <c r="K4" s="38">
        <v>4743.1012247469753</v>
      </c>
      <c r="L4" s="38">
        <v>4816.441901905695</v>
      </c>
      <c r="M4" s="38">
        <v>4920.3442045727334</v>
      </c>
      <c r="N4" s="38">
        <v>5195.5457197368823</v>
      </c>
      <c r="O4" s="38">
        <v>5342.9195064564119</v>
      </c>
      <c r="P4" s="38">
        <v>5553.7988059581221</v>
      </c>
      <c r="Q4" s="39">
        <v>5758.9329529070856</v>
      </c>
    </row>
    <row r="5" spans="1:17">
      <c r="A5" s="40" t="s">
        <v>25</v>
      </c>
      <c r="B5" s="41">
        <v>982.31523976138226</v>
      </c>
      <c r="C5" s="42">
        <v>1059.0759858197548</v>
      </c>
      <c r="D5" s="42">
        <v>1071.5973752980558</v>
      </c>
      <c r="E5" s="42">
        <v>1182.4876227991808</v>
      </c>
      <c r="F5" s="42">
        <v>1149.5105171962034</v>
      </c>
      <c r="G5" s="42">
        <v>1157.5974019390992</v>
      </c>
      <c r="H5" s="42">
        <v>1184.106826364173</v>
      </c>
      <c r="I5" s="42">
        <v>1354.0764981631603</v>
      </c>
      <c r="J5" s="42">
        <v>1499.0007429405555</v>
      </c>
      <c r="K5" s="42">
        <v>1700.5157444719223</v>
      </c>
      <c r="L5" s="42">
        <v>1694.8546614700065</v>
      </c>
      <c r="M5" s="42">
        <v>1899.6754745814337</v>
      </c>
      <c r="N5" s="42">
        <v>1837.4204133119958</v>
      </c>
      <c r="O5" s="42">
        <v>1921.8311600962274</v>
      </c>
      <c r="P5" s="42">
        <v>1909.8801150776494</v>
      </c>
      <c r="Q5" s="43">
        <v>1965.5337939801911</v>
      </c>
    </row>
    <row r="6" spans="1:17">
      <c r="A6" s="40" t="s">
        <v>26</v>
      </c>
      <c r="B6" s="41">
        <v>204.24114794716525</v>
      </c>
      <c r="C6" s="42">
        <v>217.76294667949693</v>
      </c>
      <c r="D6" s="42">
        <v>228.65461176803501</v>
      </c>
      <c r="E6" s="42">
        <v>220.59103437976461</v>
      </c>
      <c r="F6" s="42">
        <v>263.84450336171108</v>
      </c>
      <c r="G6" s="42">
        <v>277.74708279440574</v>
      </c>
      <c r="H6" s="42">
        <v>300.29442533406126</v>
      </c>
      <c r="I6" s="42">
        <v>320.55514841353994</v>
      </c>
      <c r="J6" s="42">
        <v>395.28900306525668</v>
      </c>
      <c r="K6" s="42">
        <v>425.95782205756768</v>
      </c>
      <c r="L6" s="42">
        <v>535.40090962086344</v>
      </c>
      <c r="M6" s="42">
        <v>573.3031213126892</v>
      </c>
      <c r="N6" s="42">
        <v>636.57392113861886</v>
      </c>
      <c r="O6" s="42">
        <v>697.79221947797203</v>
      </c>
      <c r="P6" s="42">
        <v>765.42528276082805</v>
      </c>
      <c r="Q6" s="43">
        <v>811.52800221780353</v>
      </c>
    </row>
    <row r="7" spans="1:17">
      <c r="A7" s="40" t="s">
        <v>27</v>
      </c>
      <c r="B7" s="41">
        <v>353.00832452168441</v>
      </c>
      <c r="C7" s="42">
        <v>348.42685044689608</v>
      </c>
      <c r="D7" s="42">
        <v>369.15450185558632</v>
      </c>
      <c r="E7" s="42">
        <v>463.72230596457717</v>
      </c>
      <c r="F7" s="42">
        <v>477.15883844087028</v>
      </c>
      <c r="G7" s="42">
        <v>486.88641369806743</v>
      </c>
      <c r="H7" s="42">
        <v>507.91418880916405</v>
      </c>
      <c r="I7" s="42">
        <v>524.70386357959978</v>
      </c>
      <c r="J7" s="42">
        <v>536.53349940577743</v>
      </c>
      <c r="K7" s="42">
        <v>539.89299082636853</v>
      </c>
      <c r="L7" s="42">
        <v>540.5534688795243</v>
      </c>
      <c r="M7" s="42">
        <v>539.70478078896451</v>
      </c>
      <c r="N7" s="42">
        <v>544.9816300703061</v>
      </c>
      <c r="O7" s="42">
        <v>556.4411923945845</v>
      </c>
      <c r="P7" s="42">
        <v>555.74410429594036</v>
      </c>
      <c r="Q7" s="43">
        <v>542.19712063021439</v>
      </c>
    </row>
    <row r="8" spans="1:17">
      <c r="A8" s="44" t="s">
        <v>28</v>
      </c>
      <c r="B8" s="45">
        <v>141.99425945913623</v>
      </c>
      <c r="C8" s="46">
        <v>142.98787129412531</v>
      </c>
      <c r="D8" s="46">
        <v>140.97938574872038</v>
      </c>
      <c r="E8" s="46">
        <v>129.87832723597757</v>
      </c>
      <c r="F8" s="46">
        <v>127.86298694837483</v>
      </c>
      <c r="G8" s="46">
        <v>128.73717787527579</v>
      </c>
      <c r="H8" s="46">
        <v>134.8225937642718</v>
      </c>
      <c r="I8" s="46">
        <v>140.36211476990968</v>
      </c>
      <c r="J8" s="46">
        <v>145.53811647287006</v>
      </c>
      <c r="K8" s="46">
        <v>156.95777368239342</v>
      </c>
      <c r="L8" s="46">
        <v>156.7801191600964</v>
      </c>
      <c r="M8" s="46">
        <v>156.06340103143629</v>
      </c>
      <c r="N8" s="46">
        <v>160.03593369094762</v>
      </c>
      <c r="O8" s="46">
        <v>165.06282391586541</v>
      </c>
      <c r="P8" s="46">
        <v>168.10813591537126</v>
      </c>
      <c r="Q8" s="47">
        <v>173.97640105030868</v>
      </c>
    </row>
    <row r="9" spans="1:17">
      <c r="A9" s="32" t="s">
        <v>0</v>
      </c>
      <c r="B9" s="48">
        <v>4547.0851025808333</v>
      </c>
      <c r="C9" s="49">
        <v>4682.0855011550848</v>
      </c>
      <c r="D9" s="49">
        <v>4963.1667921013523</v>
      </c>
      <c r="E9" s="49">
        <v>5386.2994705763576</v>
      </c>
      <c r="F9" s="49">
        <v>5468.5088721688307</v>
      </c>
      <c r="G9" s="49">
        <v>5662.0789362547912</v>
      </c>
      <c r="H9" s="49">
        <v>5898.4270157465744</v>
      </c>
      <c r="I9" s="49">
        <v>6495.2643310908761</v>
      </c>
      <c r="J9" s="49">
        <v>7187.8518421979652</v>
      </c>
      <c r="K9" s="49">
        <v>7566.4255557852275</v>
      </c>
      <c r="L9" s="49">
        <v>7744.0310610361857</v>
      </c>
      <c r="M9" s="49">
        <v>8089.0909822872572</v>
      </c>
      <c r="N9" s="49">
        <v>8374.5576179487507</v>
      </c>
      <c r="O9" s="49">
        <v>8684.0469023410624</v>
      </c>
      <c r="P9" s="49">
        <v>8952.9564440079102</v>
      </c>
      <c r="Q9" s="50">
        <v>9252.1682707856053</v>
      </c>
    </row>
    <row r="10" spans="1:17">
      <c r="A10" s="51" t="s">
        <v>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>
      <c r="A11" s="51" t="s">
        <v>9</v>
      </c>
    </row>
    <row r="13" spans="1:17">
      <c r="A13" s="296" t="s">
        <v>164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/>
  </sheetViews>
  <sheetFormatPr baseColWidth="10" defaultRowHeight="15"/>
  <cols>
    <col min="1" max="16384" width="11.42578125" style="1"/>
  </cols>
  <sheetData>
    <row r="1" spans="1:9">
      <c r="A1" s="5" t="s">
        <v>22</v>
      </c>
      <c r="B1" s="19"/>
      <c r="C1" s="19"/>
      <c r="D1" s="19"/>
      <c r="E1" s="19"/>
      <c r="F1" s="20"/>
      <c r="G1" s="20"/>
      <c r="H1" s="20"/>
      <c r="I1" s="20"/>
    </row>
    <row r="2" spans="1:9">
      <c r="A2" s="18"/>
      <c r="B2" s="19"/>
      <c r="C2" s="19"/>
      <c r="D2" s="19"/>
      <c r="E2" s="19"/>
      <c r="F2" s="20"/>
      <c r="G2" s="20"/>
      <c r="H2" s="20"/>
      <c r="I2" s="20"/>
    </row>
    <row r="3" spans="1:9">
      <c r="A3" s="21"/>
      <c r="B3" s="22">
        <v>2012</v>
      </c>
      <c r="C3" s="22">
        <v>2013</v>
      </c>
      <c r="D3" s="22">
        <v>2014</v>
      </c>
      <c r="E3" s="22">
        <v>2015</v>
      </c>
      <c r="F3" s="22">
        <v>2016</v>
      </c>
      <c r="G3" s="22">
        <v>2017</v>
      </c>
      <c r="H3" s="22">
        <v>2018</v>
      </c>
      <c r="I3" s="23">
        <v>2019</v>
      </c>
    </row>
    <row r="4" spans="1:9">
      <c r="A4" s="24" t="s">
        <v>19</v>
      </c>
      <c r="B4" s="25">
        <v>318.74797041984226</v>
      </c>
      <c r="C4" s="25">
        <v>328.62562719487738</v>
      </c>
      <c r="D4" s="25">
        <v>330.43136896024885</v>
      </c>
      <c r="E4" s="25">
        <v>337.40654623561818</v>
      </c>
      <c r="F4" s="25">
        <v>341.99376425458723</v>
      </c>
      <c r="G4" s="25">
        <v>347.73595227142499</v>
      </c>
      <c r="H4" s="25">
        <v>354.73072279915215</v>
      </c>
      <c r="I4" s="26"/>
    </row>
    <row r="5" spans="1:9">
      <c r="A5" s="27" t="s">
        <v>20</v>
      </c>
      <c r="B5" s="28">
        <v>318.74797041984226</v>
      </c>
      <c r="C5" s="28">
        <v>328.62562719487738</v>
      </c>
      <c r="D5" s="28">
        <v>330.43136896024885</v>
      </c>
      <c r="E5" s="28">
        <v>337.33724000000001</v>
      </c>
      <c r="F5" s="28">
        <v>341.80268999999998</v>
      </c>
      <c r="G5" s="28">
        <v>347.55513999999999</v>
      </c>
      <c r="H5" s="28">
        <v>354.05889999999999</v>
      </c>
      <c r="I5" s="29">
        <v>362.40442999999999</v>
      </c>
    </row>
    <row r="6" spans="1:9">
      <c r="A6" s="16" t="s">
        <v>21</v>
      </c>
    </row>
    <row r="7" spans="1:9">
      <c r="A7" s="17" t="s">
        <v>9</v>
      </c>
    </row>
    <row r="9" spans="1:9">
      <c r="A9" s="296" t="s">
        <v>164</v>
      </c>
    </row>
  </sheetData>
  <hyperlinks>
    <hyperlink ref="A9" location="Sommaire!A1" display="Sommair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/>
  </sheetViews>
  <sheetFormatPr baseColWidth="10" defaultRowHeight="15"/>
  <cols>
    <col min="1" max="16384" width="11.42578125" style="1"/>
  </cols>
  <sheetData>
    <row r="1" spans="1:9">
      <c r="A1" s="5" t="s">
        <v>139</v>
      </c>
    </row>
    <row r="2" spans="1:9">
      <c r="A2" s="6"/>
    </row>
    <row r="3" spans="1:9">
      <c r="A3" s="7"/>
      <c r="B3" s="8">
        <v>2012</v>
      </c>
      <c r="C3" s="8">
        <v>2013</v>
      </c>
      <c r="D3" s="8">
        <v>2014</v>
      </c>
      <c r="E3" s="8">
        <v>2015</v>
      </c>
      <c r="F3" s="8">
        <v>2016</v>
      </c>
      <c r="G3" s="8">
        <v>2017</v>
      </c>
      <c r="H3" s="8">
        <v>2018</v>
      </c>
      <c r="I3" s="9">
        <v>2019</v>
      </c>
    </row>
    <row r="4" spans="1:9">
      <c r="A4" s="10" t="s">
        <v>19</v>
      </c>
      <c r="B4" s="11">
        <v>34.226592399999994</v>
      </c>
      <c r="C4" s="11">
        <v>34.607867734999992</v>
      </c>
      <c r="D4" s="11">
        <v>34.991244999999992</v>
      </c>
      <c r="E4" s="11">
        <v>35.372534581658947</v>
      </c>
      <c r="F4" s="11">
        <v>35.753724654419905</v>
      </c>
      <c r="G4" s="11">
        <v>36.137206282140184</v>
      </c>
      <c r="H4" s="11">
        <v>36.523435694639268</v>
      </c>
      <c r="I4" s="12"/>
    </row>
    <row r="5" spans="1:9">
      <c r="A5" s="13" t="s">
        <v>20</v>
      </c>
      <c r="B5" s="14">
        <v>34.226592399999994</v>
      </c>
      <c r="C5" s="14">
        <v>34.607867734999992</v>
      </c>
      <c r="D5" s="14">
        <v>34.991244999999992</v>
      </c>
      <c r="E5" s="14">
        <v>35.35924</v>
      </c>
      <c r="F5" s="14">
        <v>35.708039999999997</v>
      </c>
      <c r="G5" s="14">
        <v>36.06317</v>
      </c>
      <c r="H5" s="14">
        <v>36.430819999999997</v>
      </c>
      <c r="I5" s="15">
        <v>36.806130000000003</v>
      </c>
    </row>
    <row r="6" spans="1:9">
      <c r="A6" s="16" t="s">
        <v>21</v>
      </c>
    </row>
    <row r="7" spans="1:9">
      <c r="A7" s="17" t="s">
        <v>9</v>
      </c>
    </row>
    <row r="9" spans="1:9">
      <c r="A9" s="296" t="s">
        <v>164</v>
      </c>
    </row>
  </sheetData>
  <hyperlinks>
    <hyperlink ref="A9" location="Sommaire!A1" display="Sommai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showGridLines="0" workbookViewId="0"/>
  </sheetViews>
  <sheetFormatPr baseColWidth="10" defaultRowHeight="15"/>
  <cols>
    <col min="1" max="1" width="28" style="1" customWidth="1"/>
    <col min="2" max="27" width="5.28515625" style="1" bestFit="1" customWidth="1"/>
    <col min="28" max="16384" width="11.42578125" style="1"/>
  </cols>
  <sheetData>
    <row r="1" spans="1:27">
      <c r="A1" s="5" t="s">
        <v>121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</row>
    <row r="2" spans="1:27">
      <c r="A2" s="243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</row>
    <row r="3" spans="1:27">
      <c r="A3" s="189" t="s">
        <v>114</v>
      </c>
      <c r="B3" s="176">
        <v>1994</v>
      </c>
      <c r="C3" s="177">
        <v>1995</v>
      </c>
      <c r="D3" s="177">
        <v>1996</v>
      </c>
      <c r="E3" s="177">
        <v>1997</v>
      </c>
      <c r="F3" s="177">
        <v>1998</v>
      </c>
      <c r="G3" s="177">
        <v>1999</v>
      </c>
      <c r="H3" s="177">
        <v>2000</v>
      </c>
      <c r="I3" s="177">
        <v>2001</v>
      </c>
      <c r="J3" s="177">
        <v>2002</v>
      </c>
      <c r="K3" s="177">
        <v>2003</v>
      </c>
      <c r="L3" s="177">
        <v>2004</v>
      </c>
      <c r="M3" s="177">
        <v>2005</v>
      </c>
      <c r="N3" s="177">
        <v>2006</v>
      </c>
      <c r="O3" s="177">
        <v>2007</v>
      </c>
      <c r="P3" s="177">
        <v>2008</v>
      </c>
      <c r="Q3" s="177">
        <v>2009</v>
      </c>
      <c r="R3" s="177">
        <v>2010</v>
      </c>
      <c r="S3" s="177">
        <v>2011</v>
      </c>
      <c r="T3" s="177">
        <v>2012</v>
      </c>
      <c r="U3" s="177">
        <v>2013</v>
      </c>
      <c r="V3" s="177">
        <v>2014</v>
      </c>
      <c r="W3" s="177">
        <v>2015</v>
      </c>
      <c r="X3" s="177">
        <v>2016</v>
      </c>
      <c r="Y3" s="177">
        <v>2017</v>
      </c>
      <c r="Z3" s="177">
        <v>2018</v>
      </c>
      <c r="AA3" s="179">
        <v>2019</v>
      </c>
    </row>
    <row r="4" spans="1:27">
      <c r="A4" s="191" t="s">
        <v>15</v>
      </c>
      <c r="B4" s="244">
        <v>15702.533597983949</v>
      </c>
      <c r="C4" s="235">
        <v>15845.00299359477</v>
      </c>
      <c r="D4" s="235">
        <v>15991.375953579336</v>
      </c>
      <c r="E4" s="235">
        <v>16140.75148851119</v>
      </c>
      <c r="F4" s="235">
        <v>16296.225827411972</v>
      </c>
      <c r="G4" s="235">
        <v>16484.585129632971</v>
      </c>
      <c r="H4" s="235">
        <v>16709.531753792886</v>
      </c>
      <c r="I4" s="235">
        <v>16940.134427670542</v>
      </c>
      <c r="J4" s="235">
        <v>17173.023765943562</v>
      </c>
      <c r="K4" s="235">
        <v>17410.012826850554</v>
      </c>
      <c r="L4" s="235">
        <v>17647.60268031323</v>
      </c>
      <c r="M4" s="235">
        <v>17888.501954929474</v>
      </c>
      <c r="N4" s="235">
        <v>18132.14166755481</v>
      </c>
      <c r="O4" s="235">
        <v>18361.908105000006</v>
      </c>
      <c r="P4" s="235">
        <v>18567.334327673019</v>
      </c>
      <c r="Q4" s="235">
        <v>18755.514507673019</v>
      </c>
      <c r="R4" s="235">
        <v>18944.935455194976</v>
      </c>
      <c r="S4" s="235">
        <v>19135.843265194973</v>
      </c>
      <c r="T4" s="235">
        <v>19325.425109999993</v>
      </c>
      <c r="U4" s="235">
        <v>19516.032859999988</v>
      </c>
      <c r="V4" s="235">
        <v>19705.073</v>
      </c>
      <c r="W4" s="235">
        <v>19882.152377499995</v>
      </c>
      <c r="X4" s="235">
        <v>20030.214877500006</v>
      </c>
      <c r="Y4" s="245">
        <v>20178.437746805153</v>
      </c>
      <c r="Z4" s="245">
        <v>20343.037150125318</v>
      </c>
      <c r="AA4" s="236">
        <v>20510.936515891197</v>
      </c>
    </row>
    <row r="5" spans="1:27">
      <c r="A5" s="246" t="s">
        <v>16</v>
      </c>
      <c r="B5" s="247">
        <v>12266.97187767059</v>
      </c>
      <c r="C5" s="238">
        <v>12424.800054898133</v>
      </c>
      <c r="D5" s="238">
        <v>12569.689643812977</v>
      </c>
      <c r="E5" s="238">
        <v>12705.722712458404</v>
      </c>
      <c r="F5" s="238">
        <v>12831.38759918235</v>
      </c>
      <c r="G5" s="238">
        <v>12955.319814058697</v>
      </c>
      <c r="H5" s="238">
        <v>13083.002671662167</v>
      </c>
      <c r="I5" s="238">
        <v>13204.923363314332</v>
      </c>
      <c r="J5" s="238">
        <v>13320.894801200559</v>
      </c>
      <c r="K5" s="238">
        <v>13440.005351411406</v>
      </c>
      <c r="L5" s="238">
        <v>13565.267298601306</v>
      </c>
      <c r="M5" s="238">
        <v>13701.033233117043</v>
      </c>
      <c r="N5" s="238">
        <v>13854.813011879545</v>
      </c>
      <c r="O5" s="238">
        <v>14022.740550000004</v>
      </c>
      <c r="P5" s="238">
        <v>14198.19942549589</v>
      </c>
      <c r="Q5" s="238">
        <v>14377.189870495888</v>
      </c>
      <c r="R5" s="238">
        <v>14548.139753993619</v>
      </c>
      <c r="S5" s="238">
        <v>14719.222353993622</v>
      </c>
      <c r="T5" s="238">
        <v>14901.167289999998</v>
      </c>
      <c r="U5" s="238">
        <v>15091.834874999999</v>
      </c>
      <c r="V5" s="238">
        <v>15286.171999999997</v>
      </c>
      <c r="W5" s="238">
        <v>15477.083811249997</v>
      </c>
      <c r="X5" s="238">
        <v>15677.821811250009</v>
      </c>
      <c r="Y5" s="245">
        <v>15884.731453809396</v>
      </c>
      <c r="Z5" s="245">
        <v>16087.780477186299</v>
      </c>
      <c r="AA5" s="236">
        <v>16295.191353651266</v>
      </c>
    </row>
    <row r="6" spans="1:27">
      <c r="A6" s="204" t="s">
        <v>122</v>
      </c>
      <c r="B6" s="248">
        <v>56.141620421754986</v>
      </c>
      <c r="C6" s="249">
        <v>56.049216071349619</v>
      </c>
      <c r="D6" s="249">
        <v>55.990123684458688</v>
      </c>
      <c r="E6" s="249">
        <v>55.953983755729368</v>
      </c>
      <c r="F6" s="249">
        <v>55.947686440156694</v>
      </c>
      <c r="G6" s="249">
        <v>55.994016153116888</v>
      </c>
      <c r="H6" s="249">
        <v>56.086305096340141</v>
      </c>
      <c r="I6" s="249">
        <v>56.195395428091132</v>
      </c>
      <c r="J6" s="249">
        <v>56.316224915897664</v>
      </c>
      <c r="K6" s="249">
        <v>56.434368129864758</v>
      </c>
      <c r="L6" s="249">
        <v>56.539506595307799</v>
      </c>
      <c r="M6" s="249">
        <v>56.627936588628522</v>
      </c>
      <c r="N6" s="249">
        <v>56.686051702235538</v>
      </c>
      <c r="O6" s="249">
        <v>56.699420458788978</v>
      </c>
      <c r="P6" s="249">
        <v>56.667272590599218</v>
      </c>
      <c r="Q6" s="249">
        <v>56.607255156723646</v>
      </c>
      <c r="R6" s="249">
        <v>56.563738435094677</v>
      </c>
      <c r="S6" s="249">
        <v>56.522836140506655</v>
      </c>
      <c r="T6" s="249">
        <v>56.463187699632044</v>
      </c>
      <c r="U6" s="249">
        <v>56.391896228448751</v>
      </c>
      <c r="V6" s="249">
        <v>56.314295190125428</v>
      </c>
      <c r="W6" s="249">
        <v>56.229021100364612</v>
      </c>
      <c r="X6" s="249">
        <v>56.094416649377479</v>
      </c>
      <c r="Y6" s="249">
        <v>55.953035171576921</v>
      </c>
      <c r="Z6" s="249">
        <v>55.840188266525367</v>
      </c>
      <c r="AA6" s="250">
        <v>55.726960979408695</v>
      </c>
    </row>
    <row r="7" spans="1:27">
      <c r="A7" s="188" t="s">
        <v>119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</row>
    <row r="8" spans="1:27">
      <c r="A8" s="188" t="s">
        <v>50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</row>
    <row r="10" spans="1:27">
      <c r="A10" s="296" t="s">
        <v>164</v>
      </c>
    </row>
  </sheetData>
  <hyperlinks>
    <hyperlink ref="A10" location="Sommaire!A1" display="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showGridLines="0" workbookViewId="0"/>
  </sheetViews>
  <sheetFormatPr baseColWidth="10" defaultRowHeight="15"/>
  <cols>
    <col min="1" max="1" width="23.42578125" style="1" customWidth="1"/>
    <col min="2" max="13" width="4.42578125" style="1" bestFit="1" customWidth="1"/>
    <col min="14" max="27" width="5.28515625" style="1" bestFit="1" customWidth="1"/>
    <col min="28" max="16384" width="11.42578125" style="1"/>
  </cols>
  <sheetData>
    <row r="1" spans="1:27">
      <c r="A1" s="5" t="s">
        <v>113</v>
      </c>
    </row>
    <row r="2" spans="1:27">
      <c r="A2" s="175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</row>
    <row r="3" spans="1:27">
      <c r="A3" s="176" t="s">
        <v>114</v>
      </c>
      <c r="B3" s="177">
        <v>1994</v>
      </c>
      <c r="C3" s="177">
        <v>1995</v>
      </c>
      <c r="D3" s="177">
        <v>1996</v>
      </c>
      <c r="E3" s="177">
        <v>1997</v>
      </c>
      <c r="F3" s="177">
        <v>1998</v>
      </c>
      <c r="G3" s="177">
        <v>1999</v>
      </c>
      <c r="H3" s="177">
        <v>2000</v>
      </c>
      <c r="I3" s="177">
        <v>2001</v>
      </c>
      <c r="J3" s="177">
        <v>2002</v>
      </c>
      <c r="K3" s="177">
        <v>2003</v>
      </c>
      <c r="L3" s="177">
        <v>2004</v>
      </c>
      <c r="M3" s="177">
        <v>2005</v>
      </c>
      <c r="N3" s="177">
        <v>2006</v>
      </c>
      <c r="O3" s="177">
        <v>2007</v>
      </c>
      <c r="P3" s="177">
        <v>2008</v>
      </c>
      <c r="Q3" s="177">
        <v>2009</v>
      </c>
      <c r="R3" s="177">
        <v>2010</v>
      </c>
      <c r="S3" s="177">
        <v>2011</v>
      </c>
      <c r="T3" s="177">
        <v>2012</v>
      </c>
      <c r="U3" s="177">
        <v>2013</v>
      </c>
      <c r="V3" s="177">
        <v>2014</v>
      </c>
      <c r="W3" s="177">
        <v>2015</v>
      </c>
      <c r="X3" s="177">
        <v>2016</v>
      </c>
      <c r="Y3" s="177">
        <v>2017</v>
      </c>
      <c r="Z3" s="177">
        <v>2018</v>
      </c>
      <c r="AA3" s="179">
        <v>2019</v>
      </c>
    </row>
    <row r="4" spans="1:27">
      <c r="A4" s="180" t="s">
        <v>115</v>
      </c>
      <c r="B4" s="235">
        <v>5270.5967539935591</v>
      </c>
      <c r="C4" s="235">
        <v>5252.9079537555926</v>
      </c>
      <c r="D4" s="235">
        <v>5233.6996442563031</v>
      </c>
      <c r="E4" s="235">
        <v>5223.2729357801827</v>
      </c>
      <c r="F4" s="235">
        <v>5222.4722058937632</v>
      </c>
      <c r="G4" s="235">
        <v>5228.4460198237302</v>
      </c>
      <c r="H4" s="235">
        <v>5246.8915542941504</v>
      </c>
      <c r="I4" s="235">
        <v>5266.5346221555928</v>
      </c>
      <c r="J4" s="235">
        <v>5271.4263661369305</v>
      </c>
      <c r="K4" s="235">
        <v>5258.8193877532385</v>
      </c>
      <c r="L4" s="235">
        <v>5242.1556350741921</v>
      </c>
      <c r="M4" s="235">
        <v>5220.4771405230313</v>
      </c>
      <c r="N4" s="235">
        <v>5244.1363319516186</v>
      </c>
      <c r="O4" s="235">
        <v>5312.0471278525592</v>
      </c>
      <c r="P4" s="235">
        <v>5374.4163161287279</v>
      </c>
      <c r="Q4" s="235">
        <v>5434.6044755639568</v>
      </c>
      <c r="R4" s="235">
        <v>5494.0942114159952</v>
      </c>
      <c r="S4" s="235">
        <v>5551.5663414802939</v>
      </c>
      <c r="T4" s="235">
        <v>5608.712448567966</v>
      </c>
      <c r="U4" s="235">
        <v>5668.0903125946561</v>
      </c>
      <c r="V4" s="235">
        <v>5727.4833043560229</v>
      </c>
      <c r="W4" s="235">
        <v>5784.7916424494997</v>
      </c>
      <c r="X4" s="235">
        <v>5841.8802584919176</v>
      </c>
      <c r="Y4" s="235">
        <v>5901.1847821387164</v>
      </c>
      <c r="Z4" s="235">
        <v>5961.1760565215236</v>
      </c>
      <c r="AA4" s="236">
        <v>6022.4013454248916</v>
      </c>
    </row>
    <row r="5" spans="1:27">
      <c r="A5" s="209" t="s">
        <v>116</v>
      </c>
      <c r="B5" s="237">
        <v>7392.6986298042812</v>
      </c>
      <c r="C5" s="237">
        <v>7570.3739493494968</v>
      </c>
      <c r="D5" s="237">
        <v>7750.3842062040922</v>
      </c>
      <c r="E5" s="237">
        <v>7937.9527372688508</v>
      </c>
      <c r="F5" s="237">
        <v>8134.2000811733596</v>
      </c>
      <c r="G5" s="237">
        <v>8345.1058943492135</v>
      </c>
      <c r="H5" s="237">
        <v>8570.0394803413874</v>
      </c>
      <c r="I5" s="237">
        <v>8802.92721998046</v>
      </c>
      <c r="J5" s="237">
        <v>9058.6868620856512</v>
      </c>
      <c r="K5" s="237">
        <v>9333.3165013154794</v>
      </c>
      <c r="L5" s="237">
        <v>9608.554851910354</v>
      </c>
      <c r="M5" s="237">
        <v>9882.457342997428</v>
      </c>
      <c r="N5" s="237">
        <v>10090.905561731146</v>
      </c>
      <c r="O5" s="237">
        <v>10227.512559748169</v>
      </c>
      <c r="P5" s="237">
        <v>10350.338224169845</v>
      </c>
      <c r="Q5" s="237">
        <v>10462.486127527472</v>
      </c>
      <c r="R5" s="237">
        <v>10570.668555763035</v>
      </c>
      <c r="S5" s="237">
        <v>10672.970002552982</v>
      </c>
      <c r="T5" s="237">
        <v>10770.83679912393</v>
      </c>
      <c r="U5" s="237">
        <v>10871.412253847959</v>
      </c>
      <c r="V5" s="237">
        <v>10957.40921856881</v>
      </c>
      <c r="W5" s="237">
        <v>11025.986968296334</v>
      </c>
      <c r="X5" s="237">
        <v>11089.638343548026</v>
      </c>
      <c r="Y5" s="237">
        <v>11155.912839271532</v>
      </c>
      <c r="Z5" s="237">
        <v>11226.567107469868</v>
      </c>
      <c r="AA5" s="236">
        <v>11298.843543401075</v>
      </c>
    </row>
    <row r="6" spans="1:27">
      <c r="A6" s="209" t="s">
        <v>117</v>
      </c>
      <c r="B6" s="237">
        <v>6038.1415694067064</v>
      </c>
      <c r="C6" s="237">
        <v>6053.3955232230819</v>
      </c>
      <c r="D6" s="237">
        <v>6064.0186219363022</v>
      </c>
      <c r="E6" s="237">
        <v>6090.6847277520719</v>
      </c>
      <c r="F6" s="237">
        <v>6133.4870307759365</v>
      </c>
      <c r="G6" s="237">
        <v>6187.4359923914408</v>
      </c>
      <c r="H6" s="237">
        <v>6247.8074245989055</v>
      </c>
      <c r="I6" s="237">
        <v>6309.1961140725225</v>
      </c>
      <c r="J6" s="237">
        <v>6362.2851554198687</v>
      </c>
      <c r="K6" s="237">
        <v>6405.0875439702322</v>
      </c>
      <c r="L6" s="237">
        <v>6446.2130550108905</v>
      </c>
      <c r="M6" s="237">
        <v>6485.0676382444744</v>
      </c>
      <c r="N6" s="237">
        <v>6538.8732267015639</v>
      </c>
      <c r="O6" s="237">
        <v>6604.5676057449527</v>
      </c>
      <c r="P6" s="237">
        <v>6664.3606600402627</v>
      </c>
      <c r="Q6" s="237">
        <v>6723.8852976083235</v>
      </c>
      <c r="R6" s="237">
        <v>6783.821352902688</v>
      </c>
      <c r="S6" s="237">
        <v>6841.6616181559693</v>
      </c>
      <c r="T6" s="237">
        <v>6900.1705665975542</v>
      </c>
      <c r="U6" s="237">
        <v>6962.4408683226202</v>
      </c>
      <c r="V6" s="237">
        <v>7035.5391323969034</v>
      </c>
      <c r="W6" s="237">
        <v>7115.486066121086</v>
      </c>
      <c r="X6" s="237">
        <v>7196.5231652814255</v>
      </c>
      <c r="Y6" s="237">
        <v>7281.1488431595235</v>
      </c>
      <c r="Z6" s="237">
        <v>7365.4898715827394</v>
      </c>
      <c r="AA6" s="236">
        <v>7451.7064782325269</v>
      </c>
    </row>
    <row r="7" spans="1:27">
      <c r="A7" s="184" t="s">
        <v>13</v>
      </c>
      <c r="B7" s="238">
        <v>4394.4576558116005</v>
      </c>
      <c r="C7" s="238">
        <v>4494.6965950654148</v>
      </c>
      <c r="D7" s="238">
        <v>4591.987980926493</v>
      </c>
      <c r="E7" s="238">
        <v>4652.4392935419219</v>
      </c>
      <c r="F7" s="238">
        <v>4675.2780915910844</v>
      </c>
      <c r="G7" s="238">
        <v>4700.0486024758902</v>
      </c>
      <c r="H7" s="238">
        <v>4735.2559551121049</v>
      </c>
      <c r="I7" s="238">
        <v>4770.5645740527698</v>
      </c>
      <c r="J7" s="238">
        <v>4808.8806827557182</v>
      </c>
      <c r="K7" s="238">
        <v>4848.897911662415</v>
      </c>
      <c r="L7" s="238">
        <v>4887.6943350846486</v>
      </c>
      <c r="M7" s="238">
        <v>4924.566199925911</v>
      </c>
      <c r="N7" s="238">
        <v>4958.2008165066336</v>
      </c>
      <c r="O7" s="238">
        <v>4987.5090866543214</v>
      </c>
      <c r="P7" s="238">
        <v>5013.161665970918</v>
      </c>
      <c r="Q7" s="238">
        <v>5039.1432356099931</v>
      </c>
      <c r="R7" s="238">
        <v>5065.315325548223</v>
      </c>
      <c r="S7" s="238">
        <v>5088.9378484407034</v>
      </c>
      <c r="T7" s="238">
        <v>5112.6497357105454</v>
      </c>
      <c r="U7" s="238">
        <v>5139.0113252347583</v>
      </c>
      <c r="V7" s="238">
        <v>5168.5663446782564</v>
      </c>
      <c r="W7" s="238">
        <v>5198.8095118830752</v>
      </c>
      <c r="X7" s="238">
        <v>5230.9409214286388</v>
      </c>
      <c r="Y7" s="238">
        <v>5264.9961900656363</v>
      </c>
      <c r="Z7" s="238">
        <v>5297.1024634372288</v>
      </c>
      <c r="AA7" s="239">
        <v>5329.7166434498131</v>
      </c>
    </row>
    <row r="8" spans="1:27">
      <c r="A8" s="240" t="s">
        <v>118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41"/>
    </row>
    <row r="9" spans="1:27">
      <c r="A9" s="180" t="s">
        <v>115</v>
      </c>
      <c r="B9" s="182">
        <v>22.820491880561448</v>
      </c>
      <c r="C9" s="182">
        <v>22.475819987935704</v>
      </c>
      <c r="D9" s="182">
        <v>22.139084681550273</v>
      </c>
      <c r="E9" s="182">
        <v>21.850721741308327</v>
      </c>
      <c r="F9" s="182">
        <v>21.611329095391916</v>
      </c>
      <c r="G9" s="182">
        <v>21.37458900358294</v>
      </c>
      <c r="H9" s="182">
        <v>21.156825548552852</v>
      </c>
      <c r="I9" s="182">
        <v>20.941142875564132</v>
      </c>
      <c r="J9" s="182">
        <v>20.671223401820818</v>
      </c>
      <c r="K9" s="182">
        <v>20.34664821703057</v>
      </c>
      <c r="L9" s="182">
        <v>20.019981424524644</v>
      </c>
      <c r="M9" s="182">
        <v>19.690574964976062</v>
      </c>
      <c r="N9" s="182">
        <v>19.544251911723279</v>
      </c>
      <c r="O9" s="182">
        <v>19.578793750045676</v>
      </c>
      <c r="P9" s="182">
        <v>19.613028298157243</v>
      </c>
      <c r="Q9" s="182">
        <v>19.647798510129661</v>
      </c>
      <c r="R9" s="182">
        <v>19.68228846749723</v>
      </c>
      <c r="S9" s="182">
        <v>19.717775040475225</v>
      </c>
      <c r="T9" s="182">
        <v>19.754295035822281</v>
      </c>
      <c r="U9" s="182">
        <v>19.790158394128401</v>
      </c>
      <c r="V9" s="182">
        <v>19.825828865217218</v>
      </c>
      <c r="W9" s="182">
        <v>19.861894960198807</v>
      </c>
      <c r="X9" s="182">
        <v>19.898101785149567</v>
      </c>
      <c r="Y9" s="182">
        <v>19.934251294645527</v>
      </c>
      <c r="Z9" s="182">
        <v>19.970214595138994</v>
      </c>
      <c r="AA9" s="198">
        <v>20.006204577356993</v>
      </c>
    </row>
    <row r="10" spans="1:27">
      <c r="A10" s="209" t="s">
        <v>116</v>
      </c>
      <c r="B10" s="242">
        <v>32.00871304166035</v>
      </c>
      <c r="C10" s="242">
        <v>32.391651181568363</v>
      </c>
      <c r="D10" s="242">
        <v>32.784917729088413</v>
      </c>
      <c r="E10" s="242">
        <v>33.207147815225319</v>
      </c>
      <c r="F10" s="242">
        <v>33.660471123927522</v>
      </c>
      <c r="G10" s="242">
        <v>34.11591283658418</v>
      </c>
      <c r="H10" s="242">
        <v>34.55661859094495</v>
      </c>
      <c r="I10" s="242">
        <v>35.00278073959602</v>
      </c>
      <c r="J10" s="242">
        <v>35.522480415587687</v>
      </c>
      <c r="K10" s="242">
        <v>36.111091396809812</v>
      </c>
      <c r="L10" s="242">
        <v>36.695417504339119</v>
      </c>
      <c r="M10" s="242">
        <v>37.274613395007265</v>
      </c>
      <c r="N10" s="242">
        <v>37.60756544681351</v>
      </c>
      <c r="O10" s="242">
        <v>37.695892781783506</v>
      </c>
      <c r="P10" s="242">
        <v>37.771818286002592</v>
      </c>
      <c r="Q10" s="242">
        <v>37.825166536586785</v>
      </c>
      <c r="R10" s="242">
        <v>37.868835116900613</v>
      </c>
      <c r="S10" s="242">
        <v>37.907719836049985</v>
      </c>
      <c r="T10" s="242">
        <v>37.9356741611724</v>
      </c>
      <c r="U10" s="242">
        <v>37.957576292222605</v>
      </c>
      <c r="V10" s="242">
        <v>37.929350192654006</v>
      </c>
      <c r="W10" s="242">
        <v>37.857369553260369</v>
      </c>
      <c r="X10" s="242">
        <v>37.772556566809911</v>
      </c>
      <c r="Y10" s="242">
        <v>37.684766393402811</v>
      </c>
      <c r="Z10" s="242">
        <v>37.609517346435489</v>
      </c>
      <c r="AA10" s="198">
        <v>37.534359211804251</v>
      </c>
    </row>
    <row r="11" spans="1:27">
      <c r="A11" s="209" t="s">
        <v>117</v>
      </c>
      <c r="B11" s="242">
        <v>26.143787333743479</v>
      </c>
      <c r="C11" s="242">
        <v>25.900897044743502</v>
      </c>
      <c r="D11" s="242">
        <v>25.651418863686523</v>
      </c>
      <c r="E11" s="242">
        <v>25.47939937974315</v>
      </c>
      <c r="F11" s="242">
        <v>25.381237371608407</v>
      </c>
      <c r="G11" s="242">
        <v>25.295068711028243</v>
      </c>
      <c r="H11" s="242">
        <v>25.192777547500622</v>
      </c>
      <c r="I11" s="242">
        <v>25.087042378669345</v>
      </c>
      <c r="J11" s="242">
        <v>24.948886441555604</v>
      </c>
      <c r="K11" s="242">
        <v>24.781619874594142</v>
      </c>
      <c r="L11" s="242">
        <v>24.618320134636715</v>
      </c>
      <c r="M11" s="242">
        <v>24.460352386678501</v>
      </c>
      <c r="N11" s="242">
        <v>24.369577271061925</v>
      </c>
      <c r="O11" s="242">
        <v>24.342680674481869</v>
      </c>
      <c r="P11" s="242">
        <v>24.320463195647385</v>
      </c>
      <c r="Q11" s="242">
        <v>24.308952772303151</v>
      </c>
      <c r="R11" s="242">
        <v>24.30266457796791</v>
      </c>
      <c r="S11" s="242">
        <v>24.299870773746743</v>
      </c>
      <c r="T11" s="242">
        <v>24.302904885927546</v>
      </c>
      <c r="U11" s="242">
        <v>24.309388170419432</v>
      </c>
      <c r="V11" s="242">
        <v>24.353697322409403</v>
      </c>
      <c r="W11" s="242">
        <v>24.430791214497752</v>
      </c>
      <c r="X11" s="242">
        <v>24.512168018815728</v>
      </c>
      <c r="Y11" s="242">
        <v>24.595781374711692</v>
      </c>
      <c r="Z11" s="242">
        <v>24.674730613418678</v>
      </c>
      <c r="AA11" s="198">
        <v>24.754305750012819</v>
      </c>
    </row>
    <row r="12" spans="1:27">
      <c r="A12" s="184" t="s">
        <v>13</v>
      </c>
      <c r="B12" s="186">
        <v>19.027007744034723</v>
      </c>
      <c r="C12" s="186">
        <v>19.23163178575243</v>
      </c>
      <c r="D12" s="186">
        <v>19.424578725674788</v>
      </c>
      <c r="E12" s="186">
        <v>19.462731063723197</v>
      </c>
      <c r="F12" s="186">
        <v>19.346962409072159</v>
      </c>
      <c r="G12" s="186">
        <v>19.214429448804644</v>
      </c>
      <c r="H12" s="186">
        <v>19.093778313001582</v>
      </c>
      <c r="I12" s="186">
        <v>18.96903400617051</v>
      </c>
      <c r="J12" s="186">
        <v>18.857409741035905</v>
      </c>
      <c r="K12" s="186">
        <v>18.760640511565473</v>
      </c>
      <c r="L12" s="186">
        <v>18.666280936499533</v>
      </c>
      <c r="M12" s="186">
        <v>18.574459253338176</v>
      </c>
      <c r="N12" s="186">
        <v>18.47860537040129</v>
      </c>
      <c r="O12" s="186">
        <v>18.382632793688948</v>
      </c>
      <c r="P12" s="186">
        <v>18.294690220192777</v>
      </c>
      <c r="Q12" s="186">
        <v>18.218082180980389</v>
      </c>
      <c r="R12" s="186">
        <v>18.146211837634254</v>
      </c>
      <c r="S12" s="186">
        <v>18.074634349728047</v>
      </c>
      <c r="T12" s="186">
        <v>18.007125917077765</v>
      </c>
      <c r="U12" s="186">
        <v>17.942877143229563</v>
      </c>
      <c r="V12" s="186">
        <v>17.891123619719377</v>
      </c>
      <c r="W12" s="186">
        <v>17.849944272043071</v>
      </c>
      <c r="X12" s="186">
        <v>17.817173629224797</v>
      </c>
      <c r="Y12" s="186">
        <v>17.78520093723996</v>
      </c>
      <c r="Z12" s="186">
        <v>17.745537445006835</v>
      </c>
      <c r="AA12" s="187">
        <v>17.705130460825941</v>
      </c>
    </row>
    <row r="13" spans="1:27">
      <c r="A13" s="188" t="s">
        <v>119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</row>
    <row r="14" spans="1:27">
      <c r="A14" s="188" t="s">
        <v>120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</row>
    <row r="16" spans="1:27">
      <c r="A16" s="296" t="s">
        <v>164</v>
      </c>
    </row>
  </sheetData>
  <hyperlinks>
    <hyperlink ref="A16" location="Sommaire!A1" display="Sommai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workbookViewId="0"/>
  </sheetViews>
  <sheetFormatPr baseColWidth="10" defaultRowHeight="15"/>
  <cols>
    <col min="1" max="1" width="30.42578125" style="1" customWidth="1"/>
    <col min="2" max="16384" width="11.42578125" style="1"/>
  </cols>
  <sheetData>
    <row r="1" spans="1:4">
      <c r="A1" s="5" t="s">
        <v>110</v>
      </c>
      <c r="B1" s="147"/>
      <c r="C1" s="147"/>
      <c r="D1" s="147"/>
    </row>
    <row r="2" spans="1:4">
      <c r="A2" s="152"/>
      <c r="B2" s="147"/>
      <c r="C2" s="147"/>
      <c r="D2" s="147"/>
    </row>
    <row r="3" spans="1:4" ht="33.75">
      <c r="A3" s="218"/>
      <c r="B3" s="222" t="s">
        <v>1</v>
      </c>
      <c r="C3" s="223" t="s">
        <v>111</v>
      </c>
      <c r="D3" s="224" t="s">
        <v>112</v>
      </c>
    </row>
    <row r="4" spans="1:4">
      <c r="A4" s="161" t="s">
        <v>100</v>
      </c>
      <c r="B4" s="225">
        <v>9661.8394751452015</v>
      </c>
      <c r="C4" s="226">
        <v>7084.4792737981961</v>
      </c>
      <c r="D4" s="227">
        <v>4675.0175532949606</v>
      </c>
    </row>
    <row r="5" spans="1:4">
      <c r="A5" s="161" t="s">
        <v>101</v>
      </c>
      <c r="B5" s="225">
        <v>1853.3398353902508</v>
      </c>
      <c r="C5" s="226">
        <v>1671.7981568425485</v>
      </c>
      <c r="D5" s="228">
        <v>1681.7369694246547</v>
      </c>
    </row>
    <row r="6" spans="1:4">
      <c r="A6" s="165" t="s">
        <v>102</v>
      </c>
      <c r="B6" s="229">
        <v>1384.7801278119107</v>
      </c>
      <c r="C6" s="230">
        <v>971.04615366770565</v>
      </c>
      <c r="D6" s="231">
        <v>1099.2718785425834</v>
      </c>
    </row>
    <row r="7" spans="1:4">
      <c r="A7" s="218" t="s">
        <v>103</v>
      </c>
      <c r="B7" s="232">
        <v>12899.959438347363</v>
      </c>
      <c r="C7" s="233">
        <v>9727.3235843084494</v>
      </c>
      <c r="D7" s="234">
        <v>7456.0264012621983</v>
      </c>
    </row>
    <row r="8" spans="1:4">
      <c r="A8" s="120" t="s">
        <v>59</v>
      </c>
      <c r="B8" s="147"/>
      <c r="C8" s="147"/>
      <c r="D8" s="147"/>
    </row>
    <row r="9" spans="1:4">
      <c r="A9" s="121" t="s">
        <v>50</v>
      </c>
      <c r="B9" s="147"/>
      <c r="C9" s="147"/>
      <c r="D9" s="147"/>
    </row>
    <row r="11" spans="1:4">
      <c r="A11" s="296" t="s">
        <v>164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workbookViewId="0"/>
  </sheetViews>
  <sheetFormatPr baseColWidth="10" defaultRowHeight="15"/>
  <cols>
    <col min="1" max="1" width="11.42578125" style="1"/>
    <col min="2" max="12" width="4.42578125" style="1" bestFit="1" customWidth="1"/>
    <col min="13" max="13" width="11.28515625" style="1" customWidth="1"/>
    <col min="14" max="16384" width="11.42578125" style="1"/>
  </cols>
  <sheetData>
    <row r="1" spans="1:12">
      <c r="A1" s="5" t="s">
        <v>109</v>
      </c>
      <c r="B1" s="147"/>
      <c r="C1" s="147"/>
      <c r="D1" s="147"/>
      <c r="E1" s="147"/>
      <c r="F1" s="147"/>
      <c r="G1" s="147"/>
      <c r="H1" s="147"/>
      <c r="I1" s="147"/>
      <c r="J1" s="151"/>
      <c r="K1" s="151"/>
      <c r="L1" s="151"/>
    </row>
    <row r="2" spans="1:12">
      <c r="A2" s="152"/>
      <c r="B2" s="147"/>
      <c r="C2" s="147"/>
      <c r="D2" s="147"/>
      <c r="E2" s="147"/>
      <c r="F2" s="147"/>
      <c r="G2" s="147"/>
      <c r="H2" s="147"/>
      <c r="I2" s="147"/>
      <c r="J2" s="151"/>
      <c r="K2" s="151"/>
      <c r="L2" s="151"/>
    </row>
    <row r="3" spans="1:12">
      <c r="A3" s="218" t="s">
        <v>10</v>
      </c>
      <c r="B3" s="219">
        <v>2009</v>
      </c>
      <c r="C3" s="220">
        <v>2010</v>
      </c>
      <c r="D3" s="220">
        <v>2011</v>
      </c>
      <c r="E3" s="220">
        <v>2012</v>
      </c>
      <c r="F3" s="220">
        <v>2013</v>
      </c>
      <c r="G3" s="220">
        <v>2014</v>
      </c>
      <c r="H3" s="220">
        <v>2015</v>
      </c>
      <c r="I3" s="220">
        <v>2016</v>
      </c>
      <c r="J3" s="220">
        <v>2017</v>
      </c>
      <c r="K3" s="220">
        <v>2018</v>
      </c>
      <c r="L3" s="221">
        <v>2019</v>
      </c>
    </row>
    <row r="4" spans="1:12">
      <c r="A4" s="157" t="s">
        <v>88</v>
      </c>
      <c r="B4" s="158">
        <v>0.577586753141901</v>
      </c>
      <c r="C4" s="159">
        <v>1.3644385451770518</v>
      </c>
      <c r="D4" s="159">
        <v>-0.60930959701678944</v>
      </c>
      <c r="E4" s="159">
        <v>1.9888711587737475</v>
      </c>
      <c r="F4" s="159">
        <v>1.4168036797774732</v>
      </c>
      <c r="G4" s="159">
        <v>-1.0648789068082465</v>
      </c>
      <c r="H4" s="159">
        <v>1.6134048384631257</v>
      </c>
      <c r="I4" s="159">
        <v>1.2686000349327173</v>
      </c>
      <c r="J4" s="159">
        <v>1.0234736957994102</v>
      </c>
      <c r="K4" s="159">
        <v>0.93990879381794912</v>
      </c>
      <c r="L4" s="160">
        <v>1.1949871503910288</v>
      </c>
    </row>
    <row r="5" spans="1:12">
      <c r="A5" s="161" t="s">
        <v>89</v>
      </c>
      <c r="B5" s="162">
        <v>1.2599982252428816</v>
      </c>
      <c r="C5" s="163">
        <v>1.9134539822359216</v>
      </c>
      <c r="D5" s="163">
        <v>2.6831862004131608</v>
      </c>
      <c r="E5" s="163">
        <v>2.3902548663388785</v>
      </c>
      <c r="F5" s="163">
        <v>1.6585898041905978</v>
      </c>
      <c r="G5" s="163">
        <v>1.6317378815961376</v>
      </c>
      <c r="H5" s="163">
        <v>0.46898483762902288</v>
      </c>
      <c r="I5" s="163">
        <v>5.4442644356498704E-2</v>
      </c>
      <c r="J5" s="163">
        <v>0.65281935085496912</v>
      </c>
      <c r="K5" s="163">
        <v>0.92270725942684351</v>
      </c>
      <c r="L5" s="164">
        <v>1.1483931781719718</v>
      </c>
    </row>
    <row r="6" spans="1:12">
      <c r="A6" s="165" t="s">
        <v>18</v>
      </c>
      <c r="B6" s="166">
        <v>1.8448625612236071</v>
      </c>
      <c r="C6" s="167">
        <v>3.3040004310908273</v>
      </c>
      <c r="D6" s="167">
        <v>2.0575276923714227</v>
      </c>
      <c r="E6" s="167">
        <v>4.4266651147704295</v>
      </c>
      <c r="F6" s="167">
        <v>3.0988924453462658</v>
      </c>
      <c r="G6" s="167">
        <v>0.54948294227237682</v>
      </c>
      <c r="H6" s="167">
        <v>2.0899563001541139</v>
      </c>
      <c r="I6" s="167">
        <v>1.3237333386945522</v>
      </c>
      <c r="J6" s="167">
        <v>1.6829744809914615</v>
      </c>
      <c r="K6" s="167">
        <v>1.8712886599173544</v>
      </c>
      <c r="L6" s="168">
        <v>2.3571034794781269</v>
      </c>
    </row>
    <row r="7" spans="1:12">
      <c r="A7" s="120" t="s">
        <v>11</v>
      </c>
      <c r="B7" s="146"/>
      <c r="C7" s="146"/>
      <c r="D7" s="146"/>
      <c r="E7" s="146"/>
      <c r="F7" s="147"/>
      <c r="G7" s="147"/>
      <c r="H7" s="147"/>
      <c r="I7" s="147"/>
      <c r="J7" s="151"/>
      <c r="K7" s="151"/>
      <c r="L7" s="151"/>
    </row>
    <row r="8" spans="1:12">
      <c r="A8" s="121" t="s">
        <v>50</v>
      </c>
      <c r="B8" s="147"/>
      <c r="C8" s="147"/>
      <c r="D8" s="147"/>
      <c r="E8" s="147"/>
      <c r="F8" s="147"/>
      <c r="G8" s="147"/>
      <c r="H8" s="147"/>
      <c r="I8" s="147"/>
      <c r="J8" s="151"/>
      <c r="K8" s="151"/>
      <c r="L8" s="151"/>
    </row>
    <row r="10" spans="1:12">
      <c r="A10" s="296" t="s">
        <v>164</v>
      </c>
    </row>
  </sheetData>
  <hyperlinks>
    <hyperlink ref="A10" location="Sommaire!A1" display="Sommair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/>
  </sheetViews>
  <sheetFormatPr baseColWidth="10" defaultRowHeight="15"/>
  <cols>
    <col min="1" max="1" width="34.140625" style="1" customWidth="1"/>
    <col min="2" max="7" width="4.42578125" style="1" bestFit="1" customWidth="1"/>
    <col min="8" max="16384" width="11.42578125" style="1"/>
  </cols>
  <sheetData>
    <row r="1" spans="1:7">
      <c r="A1" s="5" t="s">
        <v>105</v>
      </c>
      <c r="B1" s="147"/>
      <c r="C1" s="147"/>
      <c r="D1" s="151"/>
      <c r="E1" s="151"/>
      <c r="F1" s="151"/>
      <c r="G1" s="151"/>
    </row>
    <row r="2" spans="1:7">
      <c r="A2" s="152"/>
      <c r="B2" s="147"/>
      <c r="C2" s="147"/>
      <c r="D2" s="151"/>
      <c r="E2" s="151"/>
      <c r="F2" s="151"/>
      <c r="G2" s="151"/>
    </row>
    <row r="3" spans="1:7">
      <c r="A3" s="218" t="s">
        <v>106</v>
      </c>
      <c r="B3" s="219">
        <v>2014</v>
      </c>
      <c r="C3" s="220">
        <v>2015</v>
      </c>
      <c r="D3" s="220">
        <v>2016</v>
      </c>
      <c r="E3" s="220">
        <v>2017</v>
      </c>
      <c r="F3" s="220">
        <v>2018</v>
      </c>
      <c r="G3" s="221">
        <v>2019</v>
      </c>
    </row>
    <row r="4" spans="1:7">
      <c r="A4" s="157" t="s">
        <v>100</v>
      </c>
      <c r="B4" s="158">
        <v>1.6428521746119336</v>
      </c>
      <c r="C4" s="159">
        <v>1.3524452989425564</v>
      </c>
      <c r="D4" s="159">
        <v>1.1057271659351091</v>
      </c>
      <c r="E4" s="159">
        <v>1.1568615266545339</v>
      </c>
      <c r="F4" s="159">
        <v>1.2702324345374545</v>
      </c>
      <c r="G4" s="160">
        <v>1.5812464316233588</v>
      </c>
    </row>
    <row r="5" spans="1:7">
      <c r="A5" s="161" t="s">
        <v>107</v>
      </c>
      <c r="B5" s="162">
        <v>-1.4112443857529682</v>
      </c>
      <c r="C5" s="163">
        <v>0.49494427050423262</v>
      </c>
      <c r="D5" s="163">
        <v>0.14247613320202768</v>
      </c>
      <c r="E5" s="163">
        <v>0.18331642808970355</v>
      </c>
      <c r="F5" s="163">
        <v>0.66693607798301402</v>
      </c>
      <c r="G5" s="164">
        <v>0.58819741115907953</v>
      </c>
    </row>
    <row r="6" spans="1:7">
      <c r="A6" s="161" t="s">
        <v>102</v>
      </c>
      <c r="B6" s="162">
        <v>0.3178751534134116</v>
      </c>
      <c r="C6" s="163">
        <v>0.24256673070732496</v>
      </c>
      <c r="D6" s="163">
        <v>7.5530039557409057E-2</v>
      </c>
      <c r="E6" s="163">
        <v>0.34279652624721374</v>
      </c>
      <c r="F6" s="163">
        <v>-6.5879852603082725E-2</v>
      </c>
      <c r="G6" s="164">
        <v>0.18765963669566843</v>
      </c>
    </row>
    <row r="7" spans="1:7">
      <c r="A7" s="153" t="s">
        <v>108</v>
      </c>
      <c r="B7" s="215">
        <v>0.54948294227237726</v>
      </c>
      <c r="C7" s="216">
        <v>2.0899563001541228</v>
      </c>
      <c r="D7" s="216">
        <v>1.323733338694548</v>
      </c>
      <c r="E7" s="216">
        <v>1.6829744809914597</v>
      </c>
      <c r="F7" s="216">
        <v>1.8712886599173544</v>
      </c>
      <c r="G7" s="217">
        <v>2.3571034794781252</v>
      </c>
    </row>
    <row r="8" spans="1:7">
      <c r="A8" s="120" t="s">
        <v>11</v>
      </c>
      <c r="B8" s="147"/>
      <c r="C8" s="147"/>
      <c r="D8" s="151"/>
      <c r="E8" s="151"/>
      <c r="F8" s="151"/>
      <c r="G8" s="151"/>
    </row>
    <row r="9" spans="1:7">
      <c r="A9" s="121" t="s">
        <v>50</v>
      </c>
      <c r="B9" s="147"/>
      <c r="C9" s="147"/>
      <c r="D9" s="151"/>
      <c r="E9" s="151"/>
      <c r="F9" s="151"/>
      <c r="G9" s="151"/>
    </row>
    <row r="10" spans="1:7">
      <c r="A10" s="121"/>
      <c r="B10" s="147"/>
      <c r="C10" s="147"/>
      <c r="D10" s="151"/>
      <c r="E10" s="151"/>
      <c r="F10" s="151"/>
      <c r="G10" s="151"/>
    </row>
    <row r="11" spans="1:7">
      <c r="A11" s="296" t="s">
        <v>164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showGridLines="0" workbookViewId="0"/>
  </sheetViews>
  <sheetFormatPr baseColWidth="10" defaultRowHeight="15"/>
  <cols>
    <col min="1" max="1" width="33" style="1" customWidth="1"/>
    <col min="2" max="16384" width="11.42578125" style="1"/>
  </cols>
  <sheetData>
    <row r="1" spans="1:36">
      <c r="A1" s="5" t="s">
        <v>98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51"/>
      <c r="AC1" s="151"/>
      <c r="AD1" s="151"/>
      <c r="AE1" s="151"/>
    </row>
    <row r="2" spans="1:36">
      <c r="A2" s="152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1"/>
      <c r="AC2" s="151"/>
      <c r="AD2" s="151"/>
      <c r="AE2" s="151"/>
      <c r="AG2" s="31"/>
      <c r="AH2" s="31"/>
      <c r="AI2" s="31"/>
      <c r="AJ2" s="31"/>
    </row>
    <row r="3" spans="1:36">
      <c r="A3" s="153" t="s">
        <v>99</v>
      </c>
      <c r="B3" s="154">
        <v>1989</v>
      </c>
      <c r="C3" s="155">
        <v>1990</v>
      </c>
      <c r="D3" s="155">
        <v>1991</v>
      </c>
      <c r="E3" s="155">
        <v>1992</v>
      </c>
      <c r="F3" s="155">
        <v>1993</v>
      </c>
      <c r="G3" s="155">
        <v>1994</v>
      </c>
      <c r="H3" s="155">
        <v>1995</v>
      </c>
      <c r="I3" s="155">
        <v>1996</v>
      </c>
      <c r="J3" s="155">
        <v>1997</v>
      </c>
      <c r="K3" s="155">
        <v>1998</v>
      </c>
      <c r="L3" s="155">
        <v>1999</v>
      </c>
      <c r="M3" s="155">
        <v>2000</v>
      </c>
      <c r="N3" s="155">
        <v>2001</v>
      </c>
      <c r="O3" s="155">
        <v>2002</v>
      </c>
      <c r="P3" s="155">
        <v>2003</v>
      </c>
      <c r="Q3" s="155">
        <v>2004</v>
      </c>
      <c r="R3" s="155">
        <v>2005</v>
      </c>
      <c r="S3" s="155">
        <v>2006</v>
      </c>
      <c r="T3" s="155">
        <v>2007</v>
      </c>
      <c r="U3" s="155">
        <v>2008</v>
      </c>
      <c r="V3" s="155">
        <v>2009</v>
      </c>
      <c r="W3" s="155">
        <v>2010</v>
      </c>
      <c r="X3" s="155">
        <v>2011</v>
      </c>
      <c r="Y3" s="155">
        <v>2012</v>
      </c>
      <c r="Z3" s="155">
        <v>2013</v>
      </c>
      <c r="AA3" s="155">
        <v>2014</v>
      </c>
      <c r="AB3" s="155">
        <v>2015</v>
      </c>
      <c r="AC3" s="155">
        <v>2016</v>
      </c>
      <c r="AD3" s="155">
        <v>2017</v>
      </c>
      <c r="AE3" s="155">
        <v>2018</v>
      </c>
      <c r="AF3" s="156">
        <v>2019</v>
      </c>
      <c r="AG3" s="31"/>
      <c r="AH3" s="31"/>
      <c r="AI3" s="31"/>
      <c r="AJ3" s="31"/>
    </row>
    <row r="4" spans="1:36">
      <c r="A4" s="157" t="s">
        <v>100</v>
      </c>
      <c r="B4" s="158">
        <v>100</v>
      </c>
      <c r="C4" s="159">
        <v>103.18797485157715</v>
      </c>
      <c r="D4" s="159">
        <v>106.32512450526552</v>
      </c>
      <c r="E4" s="159">
        <v>109.48733149890242</v>
      </c>
      <c r="F4" s="159">
        <v>112.76311983592646</v>
      </c>
      <c r="G4" s="159">
        <v>115.89258364500704</v>
      </c>
      <c r="H4" s="159">
        <v>118.73184141732486</v>
      </c>
      <c r="I4" s="159">
        <v>121.13731277792756</v>
      </c>
      <c r="J4" s="159">
        <v>122.97461734558657</v>
      </c>
      <c r="K4" s="159">
        <v>124.7213715613769</v>
      </c>
      <c r="L4" s="159">
        <v>126.54032796987137</v>
      </c>
      <c r="M4" s="159">
        <v>128.52647901438897</v>
      </c>
      <c r="N4" s="159">
        <v>130.48392424470421</v>
      </c>
      <c r="O4" s="159">
        <v>132.66803550271328</v>
      </c>
      <c r="P4" s="159">
        <v>134.89139083483025</v>
      </c>
      <c r="Q4" s="159">
        <v>137.09289427636114</v>
      </c>
      <c r="R4" s="159">
        <v>139.25890951683473</v>
      </c>
      <c r="S4" s="159">
        <v>141.41936182853922</v>
      </c>
      <c r="T4" s="159">
        <v>143.69814556791701</v>
      </c>
      <c r="U4" s="159">
        <v>145.88895166299372</v>
      </c>
      <c r="V4" s="159">
        <v>148.01573988443187</v>
      </c>
      <c r="W4" s="159">
        <v>150.1550496977072</v>
      </c>
      <c r="X4" s="159">
        <v>152.36375581388498</v>
      </c>
      <c r="Y4" s="159">
        <v>154.54826445148342</v>
      </c>
      <c r="Z4" s="159">
        <v>156.8541184710063</v>
      </c>
      <c r="AA4" s="159">
        <v>158.9708367369</v>
      </c>
      <c r="AB4" s="159">
        <v>161.03908224192358</v>
      </c>
      <c r="AC4" s="159">
        <v>163.09639563819411</v>
      </c>
      <c r="AD4" s="159">
        <v>165.22699571910022</v>
      </c>
      <c r="AE4" s="159">
        <v>167.43230573593348</v>
      </c>
      <c r="AF4" s="160">
        <v>169.70095099386768</v>
      </c>
      <c r="AG4" s="31"/>
      <c r="AH4" s="31"/>
      <c r="AI4" s="31"/>
      <c r="AJ4" s="31"/>
    </row>
    <row r="5" spans="1:36">
      <c r="A5" s="161" t="s">
        <v>101</v>
      </c>
      <c r="B5" s="162">
        <v>100</v>
      </c>
      <c r="C5" s="163">
        <v>102.20709695758883</v>
      </c>
      <c r="D5" s="163">
        <v>114.80627696719752</v>
      </c>
      <c r="E5" s="163">
        <v>114.85969618673866</v>
      </c>
      <c r="F5" s="163">
        <v>115.75997396791652</v>
      </c>
      <c r="G5" s="163">
        <v>112.85354908484811</v>
      </c>
      <c r="H5" s="163">
        <v>113.19250768784811</v>
      </c>
      <c r="I5" s="163">
        <v>123.25699138918571</v>
      </c>
      <c r="J5" s="163">
        <v>119.45352174147484</v>
      </c>
      <c r="K5" s="163">
        <v>124.96207994804739</v>
      </c>
      <c r="L5" s="163">
        <v>127.02378636247802</v>
      </c>
      <c r="M5" s="163">
        <v>125.97887284333841</v>
      </c>
      <c r="N5" s="163">
        <v>130.60836271307721</v>
      </c>
      <c r="O5" s="163">
        <v>128.93867895821441</v>
      </c>
      <c r="P5" s="163">
        <v>134.15099456251585</v>
      </c>
      <c r="Q5" s="163">
        <v>137.73592781047012</v>
      </c>
      <c r="R5" s="163">
        <v>135.0387724866882</v>
      </c>
      <c r="S5" s="163">
        <v>135.70116763362523</v>
      </c>
      <c r="T5" s="163">
        <v>129.33650761001726</v>
      </c>
      <c r="U5" s="163">
        <v>139.00450929521486</v>
      </c>
      <c r="V5" s="163">
        <v>137.35995804331185</v>
      </c>
      <c r="W5" s="163">
        <v>140.75738673037873</v>
      </c>
      <c r="X5" s="163">
        <v>123.22788756902767</v>
      </c>
      <c r="Y5" s="163">
        <v>131.09778466037466</v>
      </c>
      <c r="Z5" s="163">
        <v>135.02457733364807</v>
      </c>
      <c r="AA5" s="163">
        <v>117.50270783686543</v>
      </c>
      <c r="AB5" s="163">
        <v>121.83064260751254</v>
      </c>
      <c r="AC5" s="163">
        <v>124.91998141737943</v>
      </c>
      <c r="AD5" s="163">
        <v>123.95109528227742</v>
      </c>
      <c r="AE5" s="163">
        <v>123.48115074693369</v>
      </c>
      <c r="AF5" s="164">
        <v>124.85558523345583</v>
      </c>
      <c r="AG5" s="31"/>
      <c r="AH5" s="31"/>
      <c r="AI5" s="31"/>
      <c r="AJ5" s="31"/>
    </row>
    <row r="6" spans="1:36">
      <c r="A6" s="165" t="s">
        <v>102</v>
      </c>
      <c r="B6" s="166">
        <v>100</v>
      </c>
      <c r="C6" s="167">
        <v>102.86422487156774</v>
      </c>
      <c r="D6" s="167">
        <v>104.70245450242228</v>
      </c>
      <c r="E6" s="167">
        <v>105.54391978757049</v>
      </c>
      <c r="F6" s="167">
        <v>106.1498563339543</v>
      </c>
      <c r="G6" s="167">
        <v>107.58103096686031</v>
      </c>
      <c r="H6" s="167">
        <v>108.21394308690843</v>
      </c>
      <c r="I6" s="167">
        <v>109.1760018348391</v>
      </c>
      <c r="J6" s="167">
        <v>109.99663064523088</v>
      </c>
      <c r="K6" s="167">
        <v>111.73602603730615</v>
      </c>
      <c r="L6" s="167">
        <v>114.26344439341733</v>
      </c>
      <c r="M6" s="167">
        <v>119.16177008566962</v>
      </c>
      <c r="N6" s="167">
        <v>120.8010211192709</v>
      </c>
      <c r="O6" s="167">
        <v>124.0562540660042</v>
      </c>
      <c r="P6" s="167">
        <v>125.40448309907366</v>
      </c>
      <c r="Q6" s="167">
        <v>127.12123731980471</v>
      </c>
      <c r="R6" s="167">
        <v>128.92874694998073</v>
      </c>
      <c r="S6" s="167">
        <v>132.4099739777526</v>
      </c>
      <c r="T6" s="167">
        <v>136.18768614544373</v>
      </c>
      <c r="U6" s="167">
        <v>137.86051123141354</v>
      </c>
      <c r="V6" s="167">
        <v>134.04265375035018</v>
      </c>
      <c r="W6" s="167">
        <v>133.26602540194085</v>
      </c>
      <c r="X6" s="167">
        <v>134.9958548575556</v>
      </c>
      <c r="Y6" s="167">
        <v>134.99237739741068</v>
      </c>
      <c r="Z6" s="167">
        <v>133.26334644044442</v>
      </c>
      <c r="AA6" s="167">
        <v>133.36154160641465</v>
      </c>
      <c r="AB6" s="167">
        <v>134.73222845473902</v>
      </c>
      <c r="AC6" s="167">
        <v>134.13093742675966</v>
      </c>
      <c r="AD6" s="167">
        <v>136.1212365048504</v>
      </c>
      <c r="AE6" s="167">
        <v>136.16115172908792</v>
      </c>
      <c r="AF6" s="168">
        <v>136.4669962380834</v>
      </c>
      <c r="AG6" s="31"/>
      <c r="AH6" s="31"/>
      <c r="AI6" s="31"/>
      <c r="AJ6" s="31"/>
    </row>
    <row r="7" spans="1:36">
      <c r="A7" s="153" t="s">
        <v>103</v>
      </c>
      <c r="B7" s="215">
        <v>100</v>
      </c>
      <c r="C7" s="216">
        <v>102.98350527430624</v>
      </c>
      <c r="D7" s="216">
        <v>107.54278923519952</v>
      </c>
      <c r="E7" s="216">
        <v>109.90338024917054</v>
      </c>
      <c r="F7" s="216">
        <v>112.46708508574807</v>
      </c>
      <c r="G7" s="216">
        <v>114.41831289496858</v>
      </c>
      <c r="H7" s="216">
        <v>116.58493301817181</v>
      </c>
      <c r="I7" s="216">
        <v>120.03629745715001</v>
      </c>
      <c r="J7" s="216">
        <v>120.85432210098608</v>
      </c>
      <c r="K7" s="216">
        <v>123.18957124772811</v>
      </c>
      <c r="L7" s="216">
        <v>125.13806433518424</v>
      </c>
      <c r="M7" s="216">
        <v>127.06535734659801</v>
      </c>
      <c r="N7" s="216">
        <v>129.3829203213746</v>
      </c>
      <c r="O7" s="216">
        <v>131.12140072405734</v>
      </c>
      <c r="P7" s="216">
        <v>133.67222593963945</v>
      </c>
      <c r="Q7" s="216">
        <v>136.01675448145963</v>
      </c>
      <c r="R7" s="216">
        <v>137.43895526224179</v>
      </c>
      <c r="S7" s="216">
        <v>139.53744007478537</v>
      </c>
      <c r="T7" s="216">
        <v>140.70238112360562</v>
      </c>
      <c r="U7" s="216">
        <v>143.96998954215258</v>
      </c>
      <c r="V7" s="216">
        <v>144.80154113024784</v>
      </c>
      <c r="W7" s="216">
        <v>146.77726917143934</v>
      </c>
      <c r="X7" s="216">
        <v>145.88294118413859</v>
      </c>
      <c r="Y7" s="216">
        <v>148.7843649269208</v>
      </c>
      <c r="Z7" s="216">
        <v>150.89234728413896</v>
      </c>
      <c r="AA7" s="216">
        <v>149.28552650592232</v>
      </c>
      <c r="AB7" s="216">
        <v>151.69410641369402</v>
      </c>
      <c r="AC7" s="216">
        <v>153.618497900649</v>
      </c>
      <c r="AD7" s="216">
        <v>155.19074281854429</v>
      </c>
      <c r="AE7" s="216">
        <v>156.64939425748719</v>
      </c>
      <c r="AF7" s="217">
        <v>158.52133439002955</v>
      </c>
      <c r="AG7" s="31"/>
      <c r="AH7" s="31"/>
      <c r="AI7" s="31"/>
      <c r="AJ7" s="31"/>
    </row>
    <row r="8" spans="1:36">
      <c r="A8" s="120" t="s">
        <v>59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7"/>
      <c r="AB8" s="151"/>
      <c r="AC8" s="151"/>
      <c r="AD8" s="151"/>
      <c r="AE8" s="151"/>
      <c r="AG8" s="31"/>
      <c r="AH8" s="31"/>
      <c r="AI8" s="31"/>
      <c r="AJ8" s="31"/>
    </row>
    <row r="9" spans="1:36">
      <c r="A9" s="121" t="s">
        <v>104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7"/>
      <c r="AB9" s="151"/>
      <c r="AC9" s="151"/>
      <c r="AD9" s="151"/>
      <c r="AE9" s="151"/>
    </row>
    <row r="11" spans="1:36">
      <c r="A11" s="296" t="s">
        <v>164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showGridLines="0" workbookViewId="0"/>
  </sheetViews>
  <sheetFormatPr baseColWidth="10" defaultRowHeight="15"/>
  <cols>
    <col min="1" max="1" width="19.28515625" style="1" customWidth="1"/>
    <col min="2" max="27" width="4.42578125" style="1" bestFit="1" customWidth="1"/>
    <col min="28" max="16384" width="11.42578125" style="1"/>
  </cols>
  <sheetData>
    <row r="1" spans="1:27">
      <c r="A1" s="5" t="s">
        <v>91</v>
      </c>
    </row>
    <row r="2" spans="1:27">
      <c r="A2" s="173"/>
    </row>
    <row r="3" spans="1:27">
      <c r="A3" s="204" t="s">
        <v>92</v>
      </c>
      <c r="B3" s="196">
        <v>1994</v>
      </c>
      <c r="C3" s="178">
        <v>1995</v>
      </c>
      <c r="D3" s="178">
        <v>1996</v>
      </c>
      <c r="E3" s="178">
        <v>1997</v>
      </c>
      <c r="F3" s="178">
        <v>1998</v>
      </c>
      <c r="G3" s="178">
        <v>1999</v>
      </c>
      <c r="H3" s="178">
        <v>2000</v>
      </c>
      <c r="I3" s="178">
        <v>2001</v>
      </c>
      <c r="J3" s="178">
        <v>2002</v>
      </c>
      <c r="K3" s="178">
        <v>2003</v>
      </c>
      <c r="L3" s="178">
        <v>2004</v>
      </c>
      <c r="M3" s="178">
        <v>2005</v>
      </c>
      <c r="N3" s="178">
        <v>2006</v>
      </c>
      <c r="O3" s="178">
        <v>2007</v>
      </c>
      <c r="P3" s="178">
        <v>2008</v>
      </c>
      <c r="Q3" s="178">
        <v>2009</v>
      </c>
      <c r="R3" s="178">
        <v>2010</v>
      </c>
      <c r="S3" s="178">
        <v>2011</v>
      </c>
      <c r="T3" s="178">
        <v>2012</v>
      </c>
      <c r="U3" s="178">
        <v>2013</v>
      </c>
      <c r="V3" s="178">
        <v>2014</v>
      </c>
      <c r="W3" s="178">
        <v>2015</v>
      </c>
      <c r="X3" s="178">
        <v>2016</v>
      </c>
      <c r="Y3" s="178">
        <v>2017</v>
      </c>
      <c r="Z3" s="177">
        <v>2018</v>
      </c>
      <c r="AA3" s="190">
        <v>2019</v>
      </c>
    </row>
    <row r="4" spans="1:27">
      <c r="A4" s="180" t="s">
        <v>93</v>
      </c>
      <c r="B4" s="205">
        <v>9.7132853183374053</v>
      </c>
      <c r="C4" s="206">
        <v>10.094951843521706</v>
      </c>
      <c r="D4" s="206">
        <v>10.435351689382289</v>
      </c>
      <c r="E4" s="206">
        <v>10.853952842019806</v>
      </c>
      <c r="F4" s="206">
        <v>11.35939178216737</v>
      </c>
      <c r="G4" s="206">
        <v>11.843567117831793</v>
      </c>
      <c r="H4" s="206">
        <v>12.329789312824646</v>
      </c>
      <c r="I4" s="206">
        <v>12.870318397158417</v>
      </c>
      <c r="J4" s="206">
        <v>13.525394612395937</v>
      </c>
      <c r="K4" s="206">
        <v>14.163291011086194</v>
      </c>
      <c r="L4" s="206">
        <v>14.911417359548317</v>
      </c>
      <c r="M4" s="206">
        <v>15.848535636078324</v>
      </c>
      <c r="N4" s="206">
        <v>16.704732024159799</v>
      </c>
      <c r="O4" s="206">
        <v>17.408955844850944</v>
      </c>
      <c r="P4" s="206">
        <v>17.855435518377782</v>
      </c>
      <c r="Q4" s="206">
        <v>18.242390632278561</v>
      </c>
      <c r="R4" s="206">
        <v>18.595985867953313</v>
      </c>
      <c r="S4" s="206">
        <v>18.984478582383296</v>
      </c>
      <c r="T4" s="206">
        <v>19.576304345535686</v>
      </c>
      <c r="U4" s="206">
        <v>20.154837062786243</v>
      </c>
      <c r="V4" s="206">
        <v>20.678669914949744</v>
      </c>
      <c r="W4" s="206">
        <v>21.156805474158936</v>
      </c>
      <c r="X4" s="206">
        <v>21.568967114244099</v>
      </c>
      <c r="Y4" s="206">
        <v>21.998258696884459</v>
      </c>
      <c r="Z4" s="207">
        <v>22.515469307525752</v>
      </c>
      <c r="AA4" s="208">
        <v>23.128325053381811</v>
      </c>
    </row>
    <row r="5" spans="1:27">
      <c r="A5" s="209" t="s">
        <v>94</v>
      </c>
      <c r="B5" s="210">
        <v>68.712204943790297</v>
      </c>
      <c r="C5" s="207">
        <v>71.897699644942321</v>
      </c>
      <c r="D5" s="207">
        <v>74.42617262604665</v>
      </c>
      <c r="E5" s="207">
        <v>77.076336128729181</v>
      </c>
      <c r="F5" s="207">
        <v>80.446788736616398</v>
      </c>
      <c r="G5" s="207">
        <v>83.685169017277957</v>
      </c>
      <c r="H5" s="207">
        <v>87.01129978955413</v>
      </c>
      <c r="I5" s="207">
        <v>90.830902216621467</v>
      </c>
      <c r="J5" s="207">
        <v>95.605899732050986</v>
      </c>
      <c r="K5" s="207">
        <v>100.20377711355474</v>
      </c>
      <c r="L5" s="207">
        <v>105.53715562427362</v>
      </c>
      <c r="M5" s="207">
        <v>112.01101400342819</v>
      </c>
      <c r="N5" s="207">
        <v>118.24629217375791</v>
      </c>
      <c r="O5" s="207">
        <v>124.64198647398453</v>
      </c>
      <c r="P5" s="207">
        <v>129.52764835188941</v>
      </c>
      <c r="Q5" s="207">
        <v>134.11604844577354</v>
      </c>
      <c r="R5" s="207">
        <v>138.10200364090903</v>
      </c>
      <c r="S5" s="207">
        <v>141.74310772661053</v>
      </c>
      <c r="T5" s="207">
        <v>146.44985971270631</v>
      </c>
      <c r="U5" s="207">
        <v>150.76494321087003</v>
      </c>
      <c r="V5" s="207">
        <v>153.9684453895355</v>
      </c>
      <c r="W5" s="207">
        <v>156.53836501283661</v>
      </c>
      <c r="X5" s="207">
        <v>158.64219409585598</v>
      </c>
      <c r="Y5" s="207">
        <v>160.9102544731829</v>
      </c>
      <c r="Z5" s="207">
        <v>163.79598349071412</v>
      </c>
      <c r="AA5" s="211">
        <v>167.35508762551575</v>
      </c>
    </row>
    <row r="6" spans="1:27">
      <c r="A6" s="209" t="s">
        <v>95</v>
      </c>
      <c r="B6" s="210">
        <v>23.038165414552584</v>
      </c>
      <c r="C6" s="207">
        <v>23.844793293849005</v>
      </c>
      <c r="D6" s="207">
        <v>24.468935510975953</v>
      </c>
      <c r="E6" s="207">
        <v>25.196019047328534</v>
      </c>
      <c r="F6" s="207">
        <v>26.181704397168847</v>
      </c>
      <c r="G6" s="207">
        <v>27.093733548922753</v>
      </c>
      <c r="H6" s="207">
        <v>27.969735599945704</v>
      </c>
      <c r="I6" s="207">
        <v>28.951785507599649</v>
      </c>
      <c r="J6" s="207">
        <v>30.228203321991327</v>
      </c>
      <c r="K6" s="207">
        <v>31.463013733476682</v>
      </c>
      <c r="L6" s="207">
        <v>32.912120457144241</v>
      </c>
      <c r="M6" s="207">
        <v>34.698477132595791</v>
      </c>
      <c r="N6" s="207">
        <v>36.462434285512629</v>
      </c>
      <c r="O6" s="207">
        <v>38.335346278076884</v>
      </c>
      <c r="P6" s="207">
        <v>39.756645553694796</v>
      </c>
      <c r="Q6" s="207">
        <v>41.111213667922769</v>
      </c>
      <c r="R6" s="207">
        <v>42.293009352598816</v>
      </c>
      <c r="S6" s="207">
        <v>43.37809817788937</v>
      </c>
      <c r="T6" s="207">
        <v>44.795793670429354</v>
      </c>
      <c r="U6" s="207">
        <v>46.105913844269082</v>
      </c>
      <c r="V6" s="207">
        <v>47.276591302190887</v>
      </c>
      <c r="W6" s="207">
        <v>48.346500873450843</v>
      </c>
      <c r="X6" s="207">
        <v>49.274408937924214</v>
      </c>
      <c r="Y6" s="207">
        <v>50.268277093886539</v>
      </c>
      <c r="Z6" s="207">
        <v>51.42690633103787</v>
      </c>
      <c r="AA6" s="211">
        <v>52.791460099466079</v>
      </c>
    </row>
    <row r="7" spans="1:27">
      <c r="A7" s="184" t="s">
        <v>96</v>
      </c>
      <c r="B7" s="212">
        <v>12.163986244583699</v>
      </c>
      <c r="C7" s="213">
        <v>13.016326554951698</v>
      </c>
      <c r="D7" s="213">
        <v>13.824103109837031</v>
      </c>
      <c r="E7" s="213">
        <v>14.446233961524218</v>
      </c>
      <c r="F7" s="213">
        <v>14.985142804123273</v>
      </c>
      <c r="G7" s="213">
        <v>15.440233504962723</v>
      </c>
      <c r="H7" s="213">
        <v>15.759783685398284</v>
      </c>
      <c r="I7" s="213">
        <v>16.070881656350778</v>
      </c>
      <c r="J7" s="213">
        <v>16.887768113332108</v>
      </c>
      <c r="K7" s="213">
        <v>17.876521713348421</v>
      </c>
      <c r="L7" s="213">
        <v>18.847634111719969</v>
      </c>
      <c r="M7" s="213">
        <v>19.890630827432133</v>
      </c>
      <c r="N7" s="213">
        <v>21.038545720735105</v>
      </c>
      <c r="O7" s="213">
        <v>21.521810496899622</v>
      </c>
      <c r="P7" s="213">
        <v>21.937819321472929</v>
      </c>
      <c r="Q7" s="213">
        <v>22.480056256526922</v>
      </c>
      <c r="R7" s="213">
        <v>22.878393599230339</v>
      </c>
      <c r="S7" s="213">
        <v>22.993243514556848</v>
      </c>
      <c r="T7" s="213">
        <v>23.260560698786779</v>
      </c>
      <c r="U7" s="213">
        <v>23.600445701384004</v>
      </c>
      <c r="V7" s="213">
        <v>24.10126647533637</v>
      </c>
      <c r="W7" s="213">
        <v>24.452205237300582</v>
      </c>
      <c r="X7" s="213">
        <v>24.738335955136979</v>
      </c>
      <c r="Y7" s="213">
        <v>25.001299606975234</v>
      </c>
      <c r="Z7" s="213">
        <v>24.854488828122157</v>
      </c>
      <c r="AA7" s="214">
        <v>24.916518862216172</v>
      </c>
    </row>
    <row r="8" spans="1:27">
      <c r="A8" s="120" t="s">
        <v>11</v>
      </c>
    </row>
    <row r="9" spans="1:27">
      <c r="A9" s="120" t="s">
        <v>97</v>
      </c>
    </row>
    <row r="11" spans="1:27">
      <c r="A11" s="296" t="s">
        <v>164</v>
      </c>
    </row>
  </sheetData>
  <hyperlinks>
    <hyperlink ref="A11" location="Sommaire!A1" display="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Sommaire</vt:lpstr>
      <vt:lpstr>p16 Tab1</vt:lpstr>
      <vt:lpstr>p16 Graph1</vt:lpstr>
      <vt:lpstr>p16 Graph2</vt:lpstr>
      <vt:lpstr>p17 Graph1</vt:lpstr>
      <vt:lpstr>p17 Graph2</vt:lpstr>
      <vt:lpstr>p17 Graph3</vt:lpstr>
      <vt:lpstr>p17 Graph4</vt:lpstr>
      <vt:lpstr>p18 Graph1</vt:lpstr>
      <vt:lpstr>p18 Graph2</vt:lpstr>
      <vt:lpstr>p18 Graph3</vt:lpstr>
      <vt:lpstr>p18 Graph4</vt:lpstr>
      <vt:lpstr>p19 Graph1</vt:lpstr>
      <vt:lpstr>p19 Tab1</vt:lpstr>
      <vt:lpstr>p19 Tab2</vt:lpstr>
      <vt:lpstr>p19 Graph2</vt:lpstr>
      <vt:lpstr>p20 Graph1</vt:lpstr>
      <vt:lpstr>p20 Graph2</vt:lpstr>
      <vt:lpstr>p20 Graph3</vt:lpstr>
      <vt:lpstr>p20 Graph4</vt:lpstr>
      <vt:lpstr>p21 Graph1</vt:lpstr>
      <vt:lpstr>p21 Graph2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PARTIE 2 LES DEPENSES COURANTES</dc:title>
  <dc:subject>RAPPORT DU COMPTE DU LOGEMENT 2019</dc:subject>
  <dc:creator>SDES</dc:creator>
  <cp:keywords>logement, compte, financement du logement, aide au logement, loyer</cp:keywords>
  <cp:lastModifiedBy>DUMAS Morgane</cp:lastModifiedBy>
  <cp:lastPrinted>2020-11-26T14:43:48Z</cp:lastPrinted>
  <dcterms:created xsi:type="dcterms:W3CDTF">2020-11-26T09:29:19Z</dcterms:created>
  <dcterms:modified xsi:type="dcterms:W3CDTF">2021-02-08T14:27:29Z</dcterms:modified>
</cp:coreProperties>
</file>