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vi_passage_mte_cgdd_sdsed_bev\traitement_en_cours_a_boucler\"/>
    </mc:Choice>
  </mc:AlternateContent>
  <bookViews>
    <workbookView xWindow="0" yWindow="0" windowWidth="15345" windowHeight="3645" tabRatio="852"/>
  </bookViews>
  <sheets>
    <sheet name="Sommaire" sheetId="94" r:id="rId1"/>
    <sheet name="p16 Tab1" sheetId="64" r:id="rId2"/>
    <sheet name="p16 Graph1" sheetId="63" r:id="rId3"/>
    <sheet name="p16 Graph2" sheetId="62" r:id="rId4"/>
    <sheet name="p17 Graph1" sheetId="61" r:id="rId5"/>
    <sheet name="p17 Graph2" sheetId="60" r:id="rId6"/>
    <sheet name="p17 Graph3" sheetId="59" r:id="rId7"/>
    <sheet name="p17 Graph4" sheetId="58" r:id="rId8"/>
    <sheet name="p18 Graph1" sheetId="57" r:id="rId9"/>
    <sheet name="p18 Graph2" sheetId="56" r:id="rId10"/>
    <sheet name="p18 Graph3" sheetId="55" r:id="rId11"/>
    <sheet name="p18 Graph4" sheetId="54" r:id="rId12"/>
    <sheet name="p19 Graph1" sheetId="53" r:id="rId13"/>
    <sheet name="p19 Tab1" sheetId="52" r:id="rId14"/>
    <sheet name="p19 Tab2" sheetId="51" r:id="rId15"/>
    <sheet name="p19 Graph2" sheetId="50" r:id="rId16"/>
    <sheet name="p20 Graph1" sheetId="49" r:id="rId17"/>
    <sheet name="p20 Graph2" sheetId="48" r:id="rId18"/>
    <sheet name="p20 Graph3" sheetId="47" r:id="rId19"/>
    <sheet name="p20 Graph4" sheetId="46" r:id="rId20"/>
    <sheet name="p21 Graph1" sheetId="45" r:id="rId21"/>
    <sheet name="p21 Graph2" sheetId="44" r:id="rId2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<sst xmlns="http://schemas.openxmlformats.org/spreadsheetml/2006/main" count="272" uniqueCount="178">
  <si>
    <t>Total</t>
  </si>
  <si>
    <t>Propriétaires occupants</t>
  </si>
  <si>
    <t>Secteur libre</t>
  </si>
  <si>
    <t>Secteur social</t>
  </si>
  <si>
    <t>APL</t>
  </si>
  <si>
    <t>ALS</t>
  </si>
  <si>
    <t>Autres</t>
  </si>
  <si>
    <t>en millions d'euros</t>
  </si>
  <si>
    <t>Source : CSL 2019</t>
  </si>
  <si>
    <t>Champ: France entière</t>
  </si>
  <si>
    <t>en %</t>
  </si>
  <si>
    <t>Champ : France entière</t>
  </si>
  <si>
    <t>Bailleurs sociaux</t>
  </si>
  <si>
    <t>Résidences secondaires</t>
  </si>
  <si>
    <t>Individuel</t>
  </si>
  <si>
    <t>Collectif</t>
  </si>
  <si>
    <t>contribution en points</t>
  </si>
  <si>
    <t>Valeur</t>
  </si>
  <si>
    <t>CSL 2019</t>
  </si>
  <si>
    <t>révision des dépenses courantes des occupants de logements ordinaires</t>
  </si>
  <si>
    <t>montants des redevances par type d’hébergement collectif</t>
  </si>
  <si>
    <t>Personnes âgées</t>
  </si>
  <si>
    <t>Adultes handicapés</t>
  </si>
  <si>
    <t>Personnes en difficulté sociale</t>
  </si>
  <si>
    <t>Travailleurs</t>
  </si>
  <si>
    <t>Etudiants</t>
  </si>
  <si>
    <t>En € / lit occupé / an</t>
  </si>
  <si>
    <t>Paiement des résidents</t>
  </si>
  <si>
    <t>Autres prestations sociales</t>
  </si>
  <si>
    <t>Consommation de service de logement</t>
  </si>
  <si>
    <t>Personnes en
difficulté sociale</t>
  </si>
  <si>
    <t>Étudiants</t>
  </si>
  <si>
    <t>Ensemble</t>
  </si>
  <si>
    <t>évolution des capacités d’accueil par type d’hébergement collectif</t>
  </si>
  <si>
    <t>Type d'hébergement</t>
  </si>
  <si>
    <t>répartition des charges de l’ensemble des locaux d’hébergement collectif</t>
  </si>
  <si>
    <t>Charges locatives</t>
  </si>
  <si>
    <t>Services extérieurs</t>
  </si>
  <si>
    <t>Frais de personnel</t>
  </si>
  <si>
    <t xml:space="preserve">Impôts et taxes </t>
  </si>
  <si>
    <t>Intérêts des emprunts</t>
  </si>
  <si>
    <t>Autres dépenses</t>
  </si>
  <si>
    <t>décomposition des croissances en valeur, volume et prix de la dépense d’énergie</t>
  </si>
  <si>
    <t>En volume</t>
  </si>
  <si>
    <t>En prix</t>
  </si>
  <si>
    <t>En valeur</t>
  </si>
  <si>
    <t>Champ: France entière, ensemble des logements ordinaires</t>
  </si>
  <si>
    <t>évolution des prix des énergies</t>
  </si>
  <si>
    <t>Évolution des prix
n/n-1 (en %)</t>
  </si>
  <si>
    <t>Électricité</t>
  </si>
  <si>
    <t>Gaz</t>
  </si>
  <si>
    <t>Produits pétroliers</t>
  </si>
  <si>
    <t>Bois</t>
  </si>
  <si>
    <t>Énergies</t>
  </si>
  <si>
    <t>Évolution en valeur
n/n-1 (en %)</t>
  </si>
  <si>
    <t>Structure</t>
  </si>
  <si>
    <t>(en %)</t>
  </si>
  <si>
    <t>Entretien / travaux dans</t>
  </si>
  <si>
    <t xml:space="preserve">  les parties communes</t>
  </si>
  <si>
    <t xml:space="preserve">  le logement</t>
  </si>
  <si>
    <t>Service d'assurances</t>
  </si>
  <si>
    <t>Gardiens d'immeubles</t>
  </si>
  <si>
    <t>Prestations de services*</t>
  </si>
  <si>
    <t>Déménagement</t>
  </si>
  <si>
    <t>Frais de baux</t>
  </si>
  <si>
    <t>Ensemble des charges</t>
  </si>
  <si>
    <t>* TEOM, REOM, TB</t>
  </si>
  <si>
    <t>contribution des différents postes à la croissance des charges en valeur</t>
  </si>
  <si>
    <t>Énergie</t>
  </si>
  <si>
    <t>Eau</t>
  </si>
  <si>
    <t>Charges annexes</t>
  </si>
  <si>
    <t>Evolution de l'ensemble des charges (en %)</t>
  </si>
  <si>
    <t>variation annuelle des prix des loyers réels* par secteur de location</t>
  </si>
  <si>
    <t>Loyers réels - secteur libre</t>
  </si>
  <si>
    <t>Loyers réels - secteur social</t>
  </si>
  <si>
    <t>* Indice de prix synthétique dans le Compte du logement, intégrant loyers réels, imputés et résidences secondaires, calculés y compris Droit de bail et Contribution représentative du droit de bail jusqu'en 2001.</t>
  </si>
  <si>
    <t>variation annuelle des prix à la consommation des ménages et des loyers</t>
  </si>
  <si>
    <t>Évolution des prix des loyers *</t>
  </si>
  <si>
    <t>Evolution de l'Indice des prix à la consommation
de l'ensemble des ménages **</t>
  </si>
  <si>
    <t>décomposition des croissances en valeur, volume et prix des dépenses de loyers</t>
  </si>
  <si>
    <t>Volume</t>
  </si>
  <si>
    <t>Prix</t>
  </si>
  <si>
    <t>Champ: ensemble des loyers (réels et imputés)</t>
  </si>
  <si>
    <t>En milliards d'euros</t>
  </si>
  <si>
    <t>Résidences secondaires*</t>
  </si>
  <si>
    <t>Propriétaires occupants*</t>
  </si>
  <si>
    <t>Locataires du privé</t>
  </si>
  <si>
    <t>Locataires du social</t>
  </si>
  <si>
    <t>Champ: ensemble des loyers (réels et *imputés)</t>
  </si>
  <si>
    <t>Loyers</t>
  </si>
  <si>
    <t>Énergie et eau</t>
  </si>
  <si>
    <t>Charges</t>
  </si>
  <si>
    <t>Ensemble des dépenses courantes</t>
  </si>
  <si>
    <t>Contribution en points</t>
  </si>
  <si>
    <t>Energie et eau</t>
  </si>
  <si>
    <t>Evolution des dépenses courantes (en %)</t>
  </si>
  <si>
    <t>Locataires secteur libre</t>
  </si>
  <si>
    <t>Locataires secteur social</t>
  </si>
  <si>
    <t>statut d’occupation des résidences principales</t>
  </si>
  <si>
    <t>en milliers de logements</t>
  </si>
  <si>
    <t>Accédants</t>
  </si>
  <si>
    <t>Non accédants</t>
  </si>
  <si>
    <t>Bailleurs privés</t>
  </si>
  <si>
    <t>parts en %</t>
  </si>
  <si>
    <t>Source: Insee et SDES</t>
  </si>
  <si>
    <t>Champ: France entière, ensemble des résidences principales</t>
  </si>
  <si>
    <t>Part de l'individuel dans le parc (%)</t>
  </si>
  <si>
    <t>En milliers de logements</t>
  </si>
  <si>
    <t>Structure (en %)</t>
  </si>
  <si>
    <t>TCAM** (en %)</t>
  </si>
  <si>
    <t>90-99</t>
  </si>
  <si>
    <t>99-06</t>
  </si>
  <si>
    <t>Résidences principales</t>
  </si>
  <si>
    <t>dont accédants</t>
  </si>
  <si>
    <t>dont non-accédants</t>
  </si>
  <si>
    <t>Locataires *</t>
  </si>
  <si>
    <t>Logements vacants</t>
  </si>
  <si>
    <t>Ensemble des logements ordinaires</t>
  </si>
  <si>
    <r>
      <t>Source : Parc Insee et SDES (au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juillet)</t>
    </r>
  </si>
  <si>
    <t>** Taux de croissance annuel moyen sur la période considérée</t>
  </si>
  <si>
    <t>révision du nombre de logements ordinaires dans le CSL</t>
  </si>
  <si>
    <t>Onglet</t>
  </si>
  <si>
    <t>Titre</t>
  </si>
  <si>
    <t>p16 Tab1</t>
  </si>
  <si>
    <t>p16 Graph1</t>
  </si>
  <si>
    <t>p16 Graph2</t>
  </si>
  <si>
    <t>p17 Graph1</t>
  </si>
  <si>
    <t>p17 Graph2</t>
  </si>
  <si>
    <t>p17 Graph3</t>
  </si>
  <si>
    <t>p17 Graph4</t>
  </si>
  <si>
    <t>p18 Graph1</t>
  </si>
  <si>
    <t>p18 Graph2</t>
  </si>
  <si>
    <t>p18 Graph3</t>
  </si>
  <si>
    <t>p18 Graph4</t>
  </si>
  <si>
    <t>p19 Graph1</t>
  </si>
  <si>
    <t>p19 Tab1</t>
  </si>
  <si>
    <t>p19 Tab2</t>
  </si>
  <si>
    <t>p19 Graph2</t>
  </si>
  <si>
    <t>p20 Graph1</t>
  </si>
  <si>
    <t>p20 Graph2</t>
  </si>
  <si>
    <t>p20 Graph3</t>
  </si>
  <si>
    <t>p20 Graph4</t>
  </si>
  <si>
    <t>p21 Graph1</t>
  </si>
  <si>
    <t>p21 Graph2</t>
  </si>
  <si>
    <t>Sommaire</t>
  </si>
  <si>
    <t>Fiche</t>
  </si>
  <si>
    <t>variation annuelle des prix des loyers réels par secteur de location</t>
  </si>
  <si>
    <t>Partie 2 - Les dépenses courantes</t>
  </si>
  <si>
    <t>Locaux d'hébergement</t>
  </si>
  <si>
    <t>06-20</t>
  </si>
  <si>
    <t>* Les ménages logés gratuitement sont comptabilisés avec les locataires. Ils représentent 2 % des ménages en 2020</t>
  </si>
  <si>
    <t>composition du parc de logements de 1990 à 2020</t>
  </si>
  <si>
    <t>Compte du logement 2020</t>
  </si>
  <si>
    <t>Le parc de logements en 2020</t>
  </si>
  <si>
    <t>Dépenses courantes des occupants de logements ordinaires en 2020</t>
  </si>
  <si>
    <t>Les loyers en 2020</t>
  </si>
  <si>
    <t>Les charges et autres dépenses des occupants en 2020</t>
  </si>
  <si>
    <t>Les redevances dans les structures d'hébergement collectif en 2020</t>
  </si>
  <si>
    <t>Révisions des années antérieures à 2020</t>
  </si>
  <si>
    <t>répartition du parc de logements par type d’habitat depuis 1995</t>
  </si>
  <si>
    <t>montants des loyers par filière agrégée de 1995 à 2020</t>
  </si>
  <si>
    <t>redevance par lit occupé selon le type d'hébergement collectif en 2020</t>
  </si>
  <si>
    <t>Source: CSL2020</t>
  </si>
  <si>
    <t>Source: CSL 2020</t>
  </si>
  <si>
    <t>Evolution en volume indice 100 en 1990</t>
  </si>
  <si>
    <t>Sources: * CSL 2020 et ** Insee-IPC (Base 2015)</t>
  </si>
  <si>
    <t>Structure en 2020 (en %)</t>
  </si>
  <si>
    <t>Source : CSL 2020</t>
  </si>
  <si>
    <t>CSL 2020</t>
  </si>
  <si>
    <t>Source: CSL 2019, CSL 2020</t>
  </si>
  <si>
    <t>répartition du parc de logements ordinaires par type d’habitat depuis 1995</t>
  </si>
  <si>
    <t>dépenses des occupants de logements ordinaires par statut d'occupation en 2020</t>
  </si>
  <si>
    <t>charges annexes des occupants des logements ordinaires</t>
  </si>
  <si>
    <t>décomposition des croissance en valeur, volume et prix des dépenses courantes</t>
  </si>
  <si>
    <t>dépenses des occupants des logements ordinaires par statut d'occupation en 2020</t>
  </si>
  <si>
    <t>contribution des différents postes à la croissance des dépenses courantes en valeur</t>
  </si>
  <si>
    <t>évolutions en volume des différents postes de la dépense courante des occupants</t>
  </si>
  <si>
    <t>décomposition des croissances en valeur, volume et prix des dépenses courantes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</si>
</sst>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%"/>
    <numFmt numFmtId="167" formatCode="#,##0.000"/>
    <numFmt numFmtId="168" formatCode="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DaxOT-Regular"/>
      <family val="3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8"/>
      <color theme="1"/>
      <name val="DaxOT-Regular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0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/>
    <xf numFmtId="0" fontId="8" fillId="0" borderId="0" xfId="0" applyFont="1" applyFill="1"/>
    <xf numFmtId="0" fontId="9" fillId="0" borderId="1" xfId="4" applyFont="1" applyFill="1" applyBorder="1" applyAlignment="1">
      <alignment vertical="center"/>
    </xf>
    <xf numFmtId="0" fontId="9" fillId="0" borderId="3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164" fontId="10" fillId="0" borderId="0" xfId="4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164" fontId="10" fillId="0" borderId="13" xfId="4" applyNumberFormat="1" applyFont="1" applyFill="1" applyBorder="1" applyAlignment="1">
      <alignment vertical="center"/>
    </xf>
    <xf numFmtId="164" fontId="10" fillId="0" borderId="14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5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9" fillId="0" borderId="1" xfId="6" applyFont="1" applyFill="1" applyBorder="1" applyAlignment="1">
      <alignment vertical="center"/>
    </xf>
    <xf numFmtId="0" fontId="9" fillId="0" borderId="3" xfId="6" applyFont="1" applyFill="1" applyBorder="1" applyAlignment="1">
      <alignment horizontal="center" vertical="center"/>
    </xf>
    <xf numFmtId="0" fontId="9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vertical="center"/>
    </xf>
    <xf numFmtId="3" fontId="10" fillId="0" borderId="0" xfId="6" applyNumberFormat="1" applyFont="1" applyFill="1" applyBorder="1" applyAlignment="1">
      <alignment vertical="center"/>
    </xf>
    <xf numFmtId="0" fontId="10" fillId="0" borderId="12" xfId="6" applyFont="1" applyFill="1" applyBorder="1" applyAlignment="1">
      <alignment vertical="center"/>
    </xf>
    <xf numFmtId="3" fontId="10" fillId="0" borderId="13" xfId="6" applyNumberFormat="1" applyFont="1" applyFill="1" applyBorder="1" applyAlignment="1">
      <alignment vertical="center"/>
    </xf>
    <xf numFmtId="3" fontId="10" fillId="0" borderId="14" xfId="6" applyNumberFormat="1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/>
    <xf numFmtId="3" fontId="13" fillId="0" borderId="1" xfId="3" applyNumberFormat="1" applyFont="1" applyFill="1" applyBorder="1" applyAlignment="1">
      <alignment horizontal="left"/>
    </xf>
    <xf numFmtId="1" fontId="13" fillId="0" borderId="6" xfId="3" applyNumberFormat="1" applyFont="1" applyFill="1" applyBorder="1" applyAlignment="1">
      <alignment horizontal="center"/>
    </xf>
    <xf numFmtId="1" fontId="13" fillId="0" borderId="7" xfId="3" applyNumberFormat="1" applyFont="1" applyFill="1" applyBorder="1" applyAlignment="1">
      <alignment horizontal="center"/>
    </xf>
    <xf numFmtId="1" fontId="13" fillId="0" borderId="8" xfId="3" applyNumberFormat="1" applyFont="1" applyFill="1" applyBorder="1" applyAlignment="1">
      <alignment horizontal="center"/>
    </xf>
    <xf numFmtId="3" fontId="14" fillId="0" borderId="6" xfId="3" applyNumberFormat="1" applyFont="1" applyFill="1" applyBorder="1" applyAlignment="1">
      <alignment horizontal="left"/>
    </xf>
    <xf numFmtId="3" fontId="14" fillId="0" borderId="6" xfId="3" applyNumberFormat="1" applyFont="1" applyFill="1" applyBorder="1" applyAlignment="1">
      <alignment horizontal="center"/>
    </xf>
    <xf numFmtId="3" fontId="14" fillId="0" borderId="7" xfId="3" applyNumberFormat="1" applyFont="1" applyFill="1" applyBorder="1" applyAlignment="1">
      <alignment horizontal="center"/>
    </xf>
    <xf numFmtId="3" fontId="14" fillId="0" borderId="8" xfId="3" applyNumberFormat="1" applyFont="1" applyFill="1" applyBorder="1" applyAlignment="1">
      <alignment horizontal="center"/>
    </xf>
    <xf numFmtId="3" fontId="14" fillId="0" borderId="9" xfId="3" applyNumberFormat="1" applyFont="1" applyFill="1" applyBorder="1" applyAlignment="1">
      <alignment horizontal="left"/>
    </xf>
    <xf numFmtId="3" fontId="14" fillId="0" borderId="9" xfId="3" applyNumberFormat="1" applyFont="1" applyFill="1" applyBorder="1" applyAlignment="1">
      <alignment horizontal="center"/>
    </xf>
    <xf numFmtId="3" fontId="14" fillId="0" borderId="0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15" xfId="3" applyNumberFormat="1" applyFont="1" applyFill="1" applyBorder="1" applyAlignment="1">
      <alignment horizontal="left"/>
    </xf>
    <xf numFmtId="3" fontId="14" fillId="0" borderId="15" xfId="3" applyNumberFormat="1" applyFont="1" applyFill="1" applyBorder="1" applyAlignment="1">
      <alignment horizontal="center"/>
    </xf>
    <xf numFmtId="3" fontId="14" fillId="0" borderId="13" xfId="3" applyNumberFormat="1" applyFont="1" applyFill="1" applyBorder="1" applyAlignment="1">
      <alignment horizontal="center"/>
    </xf>
    <xf numFmtId="3" fontId="14" fillId="0" borderId="14" xfId="3" applyNumberFormat="1" applyFont="1" applyFill="1" applyBorder="1" applyAlignment="1">
      <alignment horizontal="center"/>
    </xf>
    <xf numFmtId="3" fontId="13" fillId="0" borderId="15" xfId="3" applyNumberFormat="1" applyFont="1" applyFill="1" applyBorder="1" applyAlignment="1">
      <alignment horizontal="center"/>
    </xf>
    <xf numFmtId="3" fontId="13" fillId="0" borderId="13" xfId="3" applyNumberFormat="1" applyFont="1" applyFill="1" applyBorder="1" applyAlignment="1">
      <alignment horizontal="center"/>
    </xf>
    <xf numFmtId="3" fontId="13" fillId="0" borderId="14" xfId="3" applyNumberFormat="1" applyFont="1" applyFill="1" applyBorder="1" applyAlignment="1">
      <alignment horizontal="center"/>
    </xf>
    <xf numFmtId="0" fontId="12" fillId="0" borderId="0" xfId="5" applyFont="1" applyFill="1" applyBorder="1"/>
    <xf numFmtId="166" fontId="10" fillId="0" borderId="0" xfId="2" applyNumberFormat="1" applyFont="1" applyFill="1" applyBorder="1"/>
    <xf numFmtId="0" fontId="15" fillId="0" borderId="0" xfId="0" applyFont="1" applyFill="1"/>
    <xf numFmtId="0" fontId="13" fillId="0" borderId="3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wrapText="1"/>
    </xf>
    <xf numFmtId="3" fontId="14" fillId="0" borderId="9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4" fillId="0" borderId="13" xfId="0" applyFont="1" applyFill="1" applyBorder="1" applyAlignment="1">
      <alignment horizontal="left" wrapText="1"/>
    </xf>
    <xf numFmtId="3" fontId="14" fillId="0" borderId="15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9" fillId="0" borderId="0" xfId="5" applyFont="1" applyFill="1" applyBorder="1"/>
    <xf numFmtId="3" fontId="13" fillId="0" borderId="11" xfId="3" applyNumberFormat="1" applyFont="1" applyFill="1" applyBorder="1" applyAlignment="1">
      <alignment horizontal="left"/>
    </xf>
    <xf numFmtId="3" fontId="14" fillId="0" borderId="11" xfId="3" applyNumberFormat="1" applyFont="1" applyFill="1" applyBorder="1" applyAlignment="1">
      <alignment horizontal="left"/>
    </xf>
    <xf numFmtId="3" fontId="14" fillId="0" borderId="6" xfId="3" applyNumberFormat="1" applyFont="1" applyFill="1" applyBorder="1"/>
    <xf numFmtId="3" fontId="14" fillId="0" borderId="7" xfId="3" applyNumberFormat="1" applyFont="1" applyFill="1" applyBorder="1"/>
    <xf numFmtId="3" fontId="14" fillId="0" borderId="8" xfId="3" applyNumberFormat="1" applyFont="1" applyFill="1" applyBorder="1"/>
    <xf numFmtId="3" fontId="14" fillId="0" borderId="5" xfId="3" applyNumberFormat="1" applyFont="1" applyFill="1" applyBorder="1" applyAlignment="1">
      <alignment horizontal="left"/>
    </xf>
    <xf numFmtId="3" fontId="14" fillId="0" borderId="9" xfId="3" applyNumberFormat="1" applyFont="1" applyFill="1" applyBorder="1"/>
    <xf numFmtId="3" fontId="14" fillId="0" borderId="0" xfId="3" applyNumberFormat="1" applyFont="1" applyFill="1" applyBorder="1"/>
    <xf numFmtId="3" fontId="14" fillId="0" borderId="10" xfId="3" applyNumberFormat="1" applyFont="1" applyFill="1" applyBorder="1"/>
    <xf numFmtId="3" fontId="14" fillId="0" borderId="12" xfId="3" applyNumberFormat="1" applyFont="1" applyFill="1" applyBorder="1" applyAlignment="1">
      <alignment horizontal="left"/>
    </xf>
    <xf numFmtId="3" fontId="14" fillId="0" borderId="15" xfId="3" applyNumberFormat="1" applyFont="1" applyFill="1" applyBorder="1"/>
    <xf numFmtId="3" fontId="14" fillId="0" borderId="13" xfId="3" applyNumberFormat="1" applyFont="1" applyFill="1" applyBorder="1"/>
    <xf numFmtId="3" fontId="14" fillId="0" borderId="14" xfId="3" applyNumberFormat="1" applyFont="1" applyFill="1" applyBorder="1"/>
    <xf numFmtId="3" fontId="13" fillId="0" borderId="12" xfId="3" applyNumberFormat="1" applyFont="1" applyFill="1" applyBorder="1" applyAlignment="1">
      <alignment horizontal="left"/>
    </xf>
    <xf numFmtId="3" fontId="13" fillId="0" borderId="15" xfId="3" applyNumberFormat="1" applyFont="1" applyFill="1" applyBorder="1"/>
    <xf numFmtId="3" fontId="13" fillId="0" borderId="13" xfId="3" applyNumberFormat="1" applyFont="1" applyFill="1" applyBorder="1"/>
    <xf numFmtId="3" fontId="13" fillId="0" borderId="14" xfId="3" applyNumberFormat="1" applyFont="1" applyFill="1" applyBorder="1"/>
    <xf numFmtId="0" fontId="5" fillId="0" borderId="0" xfId="0" applyFont="1" applyFill="1"/>
    <xf numFmtId="0" fontId="14" fillId="0" borderId="0" xfId="0" applyFont="1" applyFill="1"/>
    <xf numFmtId="0" fontId="14" fillId="0" borderId="0" xfId="0" applyFont="1" applyFill="1" applyBorder="1"/>
    <xf numFmtId="0" fontId="13" fillId="0" borderId="1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wrapText="1"/>
    </xf>
    <xf numFmtId="164" fontId="14" fillId="0" borderId="0" xfId="0" applyNumberFormat="1" applyFont="1" applyFill="1" applyBorder="1"/>
    <xf numFmtId="164" fontId="14" fillId="0" borderId="10" xfId="0" applyNumberFormat="1" applyFont="1" applyFill="1" applyBorder="1"/>
    <xf numFmtId="3" fontId="14" fillId="0" borderId="0" xfId="0" applyNumberFormat="1" applyFont="1" applyFill="1" applyBorder="1"/>
    <xf numFmtId="166" fontId="0" fillId="0" borderId="0" xfId="2" applyNumberFormat="1" applyFont="1"/>
    <xf numFmtId="0" fontId="14" fillId="0" borderId="12" xfId="0" applyFont="1" applyFill="1" applyBorder="1" applyAlignment="1">
      <alignment horizontal="left"/>
    </xf>
    <xf numFmtId="164" fontId="14" fillId="0" borderId="13" xfId="0" applyNumberFormat="1" applyFont="1" applyFill="1" applyBorder="1"/>
    <xf numFmtId="164" fontId="14" fillId="0" borderId="14" xfId="0" applyNumberFormat="1" applyFont="1" applyFill="1" applyBorder="1"/>
    <xf numFmtId="3" fontId="13" fillId="0" borderId="0" xfId="0" applyNumberFormat="1" applyFont="1" applyFill="1" applyBorder="1"/>
    <xf numFmtId="167" fontId="0" fillId="0" borderId="0" xfId="0" applyNumberFormat="1" applyFill="1"/>
    <xf numFmtId="0" fontId="10" fillId="0" borderId="0" xfId="7" applyFont="1" applyFill="1" applyBorder="1"/>
    <xf numFmtId="0" fontId="10" fillId="0" borderId="0" xfId="7" applyFont="1" applyFill="1" applyBorder="1" applyAlignment="1">
      <alignment vertical="center"/>
    </xf>
    <xf numFmtId="0" fontId="9" fillId="0" borderId="11" xfId="7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10" fillId="0" borderId="11" xfId="7" applyFont="1" applyFill="1" applyBorder="1"/>
    <xf numFmtId="164" fontId="10" fillId="0" borderId="7" xfId="0" applyNumberFormat="1" applyFont="1" applyFill="1" applyBorder="1"/>
    <xf numFmtId="164" fontId="10" fillId="0" borderId="8" xfId="0" applyNumberFormat="1" applyFont="1" applyFill="1" applyBorder="1"/>
    <xf numFmtId="0" fontId="10" fillId="0" borderId="12" xfId="7" applyFont="1" applyFill="1" applyBorder="1"/>
    <xf numFmtId="165" fontId="10" fillId="0" borderId="13" xfId="0" applyNumberFormat="1" applyFont="1" applyFill="1" applyBorder="1"/>
    <xf numFmtId="165" fontId="10" fillId="0" borderId="14" xfId="0" applyNumberFormat="1" applyFont="1" applyFill="1" applyBorder="1"/>
    <xf numFmtId="0" fontId="9" fillId="0" borderId="12" xfId="7" applyFont="1" applyFill="1" applyBorder="1"/>
    <xf numFmtId="165" fontId="9" fillId="0" borderId="13" xfId="0" applyNumberFormat="1" applyFont="1" applyFill="1" applyBorder="1"/>
    <xf numFmtId="165" fontId="9" fillId="0" borderId="14" xfId="0" applyNumberFormat="1" applyFont="1" applyFill="1" applyBorder="1"/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0" fillId="0" borderId="0" xfId="0" applyFont="1" applyFill="1"/>
    <xf numFmtId="165" fontId="10" fillId="0" borderId="0" xfId="0" applyNumberFormat="1" applyFont="1" applyFill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0" fontId="11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13" xfId="0" applyFont="1" applyFill="1" applyBorder="1"/>
    <xf numFmtId="0" fontId="9" fillId="0" borderId="11" xfId="0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horizontal="left" vertical="center" wrapText="1"/>
    </xf>
    <xf numFmtId="165" fontId="10" fillId="0" borderId="9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5" fontId="10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/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164" fontId="10" fillId="0" borderId="9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0" fillId="0" borderId="15" xfId="0" applyNumberFormat="1" applyFont="1" applyFill="1" applyBorder="1" applyAlignment="1">
      <alignment vertical="center"/>
    </xf>
    <xf numFmtId="164" fontId="10" fillId="0" borderId="13" xfId="0" applyNumberFormat="1" applyFont="1" applyFill="1" applyBorder="1" applyAlignment="1">
      <alignment vertical="center"/>
    </xf>
    <xf numFmtId="164" fontId="10" fillId="0" borderId="14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164" fontId="9" fillId="0" borderId="15" xfId="0" applyNumberFormat="1" applyFont="1" applyFill="1" applyBorder="1" applyAlignment="1">
      <alignment vertical="center"/>
    </xf>
    <xf numFmtId="164" fontId="9" fillId="0" borderId="13" xfId="0" applyNumberFormat="1" applyFont="1" applyFill="1" applyBorder="1" applyAlignment="1">
      <alignment vertical="center"/>
    </xf>
    <xf numFmtId="164" fontId="9" fillId="0" borderId="14" xfId="0" applyNumberFormat="1" applyFont="1" applyFill="1" applyBorder="1" applyAlignment="1">
      <alignment vertical="center"/>
    </xf>
    <xf numFmtId="0" fontId="18" fillId="0" borderId="0" xfId="0" applyFont="1" applyFill="1"/>
    <xf numFmtId="0" fontId="10" fillId="0" borderId="0" xfId="8" applyFont="1" applyFill="1"/>
    <xf numFmtId="0" fontId="9" fillId="0" borderId="0" xfId="8" applyFont="1" applyFill="1"/>
    <xf numFmtId="0" fontId="9" fillId="0" borderId="2" xfId="8" applyFont="1" applyFill="1" applyBorder="1"/>
    <xf numFmtId="0" fontId="9" fillId="0" borderId="3" xfId="8" applyFont="1" applyFill="1" applyBorder="1"/>
    <xf numFmtId="0" fontId="9" fillId="0" borderId="7" xfId="8" applyFont="1" applyFill="1" applyBorder="1"/>
    <xf numFmtId="0" fontId="9" fillId="0" borderId="4" xfId="8" applyFont="1" applyFill="1" applyBorder="1"/>
    <xf numFmtId="0" fontId="10" fillId="0" borderId="6" xfId="8" applyFont="1" applyFill="1" applyBorder="1"/>
    <xf numFmtId="165" fontId="10" fillId="0" borderId="6" xfId="8" applyNumberFormat="1" applyFont="1" applyFill="1" applyBorder="1"/>
    <xf numFmtId="165" fontId="10" fillId="0" borderId="7" xfId="8" applyNumberFormat="1" applyFont="1" applyFill="1" applyBorder="1"/>
    <xf numFmtId="165" fontId="10" fillId="0" borderId="8" xfId="8" applyNumberFormat="1" applyFont="1" applyFill="1" applyBorder="1"/>
    <xf numFmtId="0" fontId="10" fillId="0" borderId="15" xfId="8" applyFont="1" applyFill="1" applyBorder="1"/>
    <xf numFmtId="165" fontId="10" fillId="0" borderId="15" xfId="8" applyNumberFormat="1" applyFont="1" applyFill="1" applyBorder="1"/>
    <xf numFmtId="165" fontId="10" fillId="0" borderId="13" xfId="8" applyNumberFormat="1" applyFont="1" applyFill="1" applyBorder="1"/>
    <xf numFmtId="165" fontId="10" fillId="0" borderId="14" xfId="8" applyNumberFormat="1" applyFont="1" applyFill="1" applyBorder="1"/>
    <xf numFmtId="0" fontId="12" fillId="0" borderId="0" xfId="8" applyFont="1" applyFill="1"/>
    <xf numFmtId="0" fontId="9" fillId="0" borderId="1" xfId="8" applyFont="1" applyFill="1" applyBorder="1"/>
    <xf numFmtId="0" fontId="9" fillId="0" borderId="8" xfId="8" applyFont="1" applyFill="1" applyBorder="1"/>
    <xf numFmtId="0" fontId="10" fillId="0" borderId="11" xfId="8" applyFont="1" applyFill="1" applyBorder="1"/>
    <xf numFmtId="0" fontId="10" fillId="0" borderId="12" xfId="8" applyFont="1" applyFill="1" applyBorder="1" applyAlignment="1">
      <alignment wrapText="1"/>
    </xf>
    <xf numFmtId="0" fontId="12" fillId="2" borderId="0" xfId="8" applyFont="1" applyFill="1"/>
    <xf numFmtId="0" fontId="11" fillId="0" borderId="0" xfId="8" applyFont="1" applyFill="1"/>
    <xf numFmtId="0" fontId="10" fillId="0" borderId="2" xfId="8" applyFont="1" applyFill="1" applyBorder="1"/>
    <xf numFmtId="0" fontId="9" fillId="0" borderId="6" xfId="8" applyFont="1" applyFill="1" applyBorder="1"/>
    <xf numFmtId="165" fontId="10" fillId="0" borderId="0" xfId="8" applyNumberFormat="1" applyFont="1" applyFill="1" applyBorder="1"/>
    <xf numFmtId="165" fontId="10" fillId="0" borderId="10" xfId="8" applyNumberFormat="1" applyFont="1" applyFill="1" applyBorder="1"/>
    <xf numFmtId="165" fontId="10" fillId="0" borderId="9" xfId="8" applyNumberFormat="1" applyFont="1" applyFill="1" applyBorder="1"/>
    <xf numFmtId="165" fontId="9" fillId="0" borderId="2" xfId="8" applyNumberFormat="1" applyFont="1" applyFill="1" applyBorder="1"/>
    <xf numFmtId="165" fontId="9" fillId="0" borderId="3" xfId="8" applyNumberFormat="1" applyFont="1" applyFill="1" applyBorder="1"/>
    <xf numFmtId="165" fontId="9" fillId="0" borderId="13" xfId="8" applyNumberFormat="1" applyFont="1" applyFill="1" applyBorder="1"/>
    <xf numFmtId="165" fontId="9" fillId="0" borderId="14" xfId="8" applyNumberFormat="1" applyFont="1" applyFill="1" applyBorder="1"/>
    <xf numFmtId="0" fontId="12" fillId="0" borderId="1" xfId="8" applyFont="1" applyFill="1" applyBorder="1"/>
    <xf numFmtId="3" fontId="10" fillId="0" borderId="6" xfId="8" applyNumberFormat="1" applyFont="1" applyFill="1" applyBorder="1"/>
    <xf numFmtId="3" fontId="10" fillId="0" borderId="7" xfId="8" applyNumberFormat="1" applyFont="1" applyFill="1" applyBorder="1"/>
    <xf numFmtId="3" fontId="10" fillId="0" borderId="0" xfId="8" applyNumberFormat="1" applyFont="1" applyFill="1" applyBorder="1"/>
    <xf numFmtId="3" fontId="10" fillId="0" borderId="8" xfId="8" applyNumberFormat="1" applyFont="1" applyFill="1" applyBorder="1"/>
    <xf numFmtId="0" fontId="10" fillId="0" borderId="9" xfId="8" applyFont="1" applyFill="1" applyBorder="1"/>
    <xf numFmtId="3" fontId="10" fillId="0" borderId="9" xfId="8" applyNumberFormat="1" applyFont="1" applyFill="1" applyBorder="1"/>
    <xf numFmtId="3" fontId="10" fillId="0" borderId="10" xfId="8" applyNumberFormat="1" applyFont="1" applyFill="1" applyBorder="1"/>
    <xf numFmtId="3" fontId="10" fillId="0" borderId="15" xfId="8" applyNumberFormat="1" applyFont="1" applyFill="1" applyBorder="1"/>
    <xf numFmtId="3" fontId="10" fillId="0" borderId="13" xfId="8" applyNumberFormat="1" applyFont="1" applyFill="1" applyBorder="1"/>
    <xf numFmtId="3" fontId="10" fillId="0" borderId="14" xfId="8" applyNumberFormat="1" applyFont="1" applyFill="1" applyBorder="1"/>
    <xf numFmtId="164" fontId="9" fillId="0" borderId="2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horizontal="right" vertical="center"/>
    </xf>
    <xf numFmtId="1" fontId="10" fillId="0" borderId="7" xfId="8" applyNumberFormat="1" applyFont="1" applyFill="1" applyBorder="1"/>
    <xf numFmtId="1" fontId="10" fillId="0" borderId="10" xfId="8" applyNumberFormat="1" applyFont="1" applyFill="1" applyBorder="1"/>
    <xf numFmtId="1" fontId="10" fillId="0" borderId="0" xfId="8" applyNumberFormat="1" applyFont="1" applyFill="1"/>
    <xf numFmtId="1" fontId="10" fillId="0" borderId="13" xfId="8" applyNumberFormat="1" applyFont="1" applyFill="1" applyBorder="1"/>
    <xf numFmtId="1" fontId="10" fillId="0" borderId="14" xfId="8" applyNumberFormat="1" applyFont="1" applyFill="1" applyBorder="1"/>
    <xf numFmtId="0" fontId="9" fillId="0" borderId="9" xfId="8" applyFont="1" applyFill="1" applyBorder="1"/>
    <xf numFmtId="1" fontId="10" fillId="0" borderId="4" xfId="8" applyNumberFormat="1" applyFont="1" applyFill="1" applyBorder="1"/>
    <xf numFmtId="165" fontId="10" fillId="0" borderId="0" xfId="8" applyNumberFormat="1" applyFont="1" applyFill="1"/>
    <xf numFmtId="0" fontId="6" fillId="0" borderId="0" xfId="0" applyFont="1" applyFill="1"/>
    <xf numFmtId="1" fontId="10" fillId="0" borderId="0" xfId="8" applyNumberFormat="1" applyFont="1" applyFill="1" applyBorder="1"/>
    <xf numFmtId="0" fontId="10" fillId="0" borderId="12" xfId="8" applyFont="1" applyFill="1" applyBorder="1"/>
    <xf numFmtId="165" fontId="12" fillId="0" borderId="3" xfId="8" applyNumberFormat="1" applyFont="1" applyFill="1" applyBorder="1"/>
    <xf numFmtId="165" fontId="12" fillId="0" borderId="4" xfId="8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7" fillId="0" borderId="22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4" fillId="0" borderId="23" xfId="0" applyFont="1" applyFill="1" applyBorder="1" applyAlignment="1">
      <alignment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8" fillId="0" borderId="23" xfId="0" applyFont="1" applyFill="1" applyBorder="1" applyAlignment="1">
      <alignment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3" fontId="8" fillId="0" borderId="32" xfId="0" applyNumberFormat="1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/>
    <xf numFmtId="0" fontId="23" fillId="0" borderId="0" xfId="0" applyFont="1"/>
    <xf numFmtId="0" fontId="24" fillId="0" borderId="0" xfId="9" applyFill="1" applyAlignment="1">
      <alignment vertical="center"/>
    </xf>
    <xf numFmtId="0" fontId="0" fillId="0" borderId="0" xfId="0" applyFont="1" applyFill="1"/>
    <xf numFmtId="0" fontId="24" fillId="0" borderId="0" xfId="9"/>
    <xf numFmtId="17" fontId="8" fillId="0" borderId="18" xfId="0" quotePrefix="1" applyNumberFormat="1" applyFont="1" applyFill="1" applyBorder="1" applyAlignment="1">
      <alignment horizontal="center" vertical="center" wrapText="1"/>
    </xf>
    <xf numFmtId="9" fontId="8" fillId="0" borderId="25" xfId="2" applyFont="1" applyFill="1" applyBorder="1" applyAlignment="1">
      <alignment horizontal="right" vertical="center" wrapText="1"/>
    </xf>
    <xf numFmtId="9" fontId="8" fillId="0" borderId="0" xfId="2" applyFont="1" applyFill="1" applyBorder="1" applyAlignment="1">
      <alignment horizontal="right" vertical="center" wrapText="1"/>
    </xf>
    <xf numFmtId="9" fontId="8" fillId="0" borderId="26" xfId="2" applyFont="1" applyFill="1" applyBorder="1" applyAlignment="1">
      <alignment horizontal="right" vertical="center" wrapText="1"/>
    </xf>
    <xf numFmtId="9" fontId="7" fillId="0" borderId="25" xfId="2" applyFont="1" applyFill="1" applyBorder="1" applyAlignment="1">
      <alignment horizontal="right" vertical="center" wrapText="1"/>
    </xf>
    <xf numFmtId="9" fontId="7" fillId="0" borderId="0" xfId="2" applyFont="1" applyFill="1" applyAlignment="1">
      <alignment horizontal="right" vertical="center" wrapText="1"/>
    </xf>
    <xf numFmtId="9" fontId="7" fillId="0" borderId="26" xfId="2" applyFont="1" applyFill="1" applyBorder="1" applyAlignment="1">
      <alignment horizontal="right" vertical="center" wrapText="1"/>
    </xf>
    <xf numFmtId="9" fontId="4" fillId="0" borderId="25" xfId="2" applyFont="1" applyFill="1" applyBorder="1" applyAlignment="1">
      <alignment horizontal="right" vertical="center" wrapText="1"/>
    </xf>
    <xf numFmtId="9" fontId="4" fillId="0" borderId="0" xfId="2" applyFont="1" applyFill="1" applyAlignment="1">
      <alignment horizontal="right" vertical="center" wrapText="1"/>
    </xf>
    <xf numFmtId="9" fontId="4" fillId="0" borderId="26" xfId="2" applyFont="1" applyFill="1" applyBorder="1" applyAlignment="1">
      <alignment horizontal="right" vertical="center" wrapText="1"/>
    </xf>
    <xf numFmtId="9" fontId="4" fillId="0" borderId="28" xfId="2" applyFont="1" applyFill="1" applyBorder="1" applyAlignment="1">
      <alignment horizontal="right" vertical="center" wrapText="1"/>
    </xf>
    <xf numFmtId="9" fontId="4" fillId="0" borderId="27" xfId="2" applyFont="1" applyFill="1" applyBorder="1" applyAlignment="1">
      <alignment horizontal="right" vertical="center" wrapText="1"/>
    </xf>
    <xf numFmtId="9" fontId="8" fillId="0" borderId="0" xfId="2" applyFont="1" applyFill="1" applyAlignment="1">
      <alignment horizontal="right" vertical="center" wrapText="1"/>
    </xf>
    <xf numFmtId="9" fontId="8" fillId="0" borderId="30" xfId="2" applyFont="1" applyFill="1" applyBorder="1" applyAlignment="1">
      <alignment horizontal="right" vertical="center" wrapText="1"/>
    </xf>
    <xf numFmtId="9" fontId="8" fillId="0" borderId="29" xfId="2" applyFont="1" applyFill="1" applyBorder="1" applyAlignment="1">
      <alignment horizontal="right" vertical="center" wrapText="1"/>
    </xf>
    <xf numFmtId="9" fontId="8" fillId="0" borderId="31" xfId="2" applyFont="1" applyFill="1" applyBorder="1" applyAlignment="1">
      <alignment horizontal="right" vertical="center" wrapText="1"/>
    </xf>
    <xf numFmtId="9" fontId="8" fillId="0" borderId="33" xfId="2" applyFont="1" applyFill="1" applyBorder="1" applyAlignment="1">
      <alignment horizontal="right" vertical="center" wrapText="1"/>
    </xf>
    <xf numFmtId="9" fontId="8" fillId="0" borderId="32" xfId="2" applyFont="1" applyFill="1" applyBorder="1" applyAlignment="1">
      <alignment horizontal="right" vertical="center" wrapText="1"/>
    </xf>
    <xf numFmtId="9" fontId="8" fillId="0" borderId="34" xfId="2" applyFont="1" applyFill="1" applyBorder="1" applyAlignment="1">
      <alignment horizontal="right" vertical="center" wrapText="1"/>
    </xf>
    <xf numFmtId="9" fontId="8" fillId="0" borderId="28" xfId="2" applyFont="1" applyFill="1" applyBorder="1" applyAlignment="1">
      <alignment horizontal="right" vertical="center" wrapText="1"/>
    </xf>
    <xf numFmtId="9" fontId="8" fillId="0" borderId="27" xfId="2" applyFont="1" applyFill="1" applyBorder="1" applyAlignment="1">
      <alignment horizontal="right" vertical="center" wrapText="1"/>
    </xf>
    <xf numFmtId="9" fontId="8" fillId="0" borderId="35" xfId="2" applyFont="1" applyFill="1" applyBorder="1" applyAlignment="1">
      <alignment horizontal="right" vertical="center" wrapText="1"/>
    </xf>
    <xf numFmtId="1" fontId="10" fillId="0" borderId="3" xfId="8" applyNumberFormat="1" applyFont="1" applyFill="1" applyBorder="1"/>
    <xf numFmtId="3" fontId="10" fillId="0" borderId="10" xfId="6" applyNumberFormat="1" applyFont="1" applyFill="1" applyBorder="1" applyAlignment="1">
      <alignment vertical="center"/>
    </xf>
    <xf numFmtId="165" fontId="10" fillId="0" borderId="10" xfId="4" applyNumberFormat="1" applyFont="1" applyFill="1" applyBorder="1" applyAlignment="1">
      <alignment vertical="center"/>
    </xf>
    <xf numFmtId="3" fontId="21" fillId="0" borderId="0" xfId="0" applyNumberFormat="1" applyFont="1" applyFill="1" applyAlignment="1">
      <alignment vertical="center" wrapText="1"/>
    </xf>
    <xf numFmtId="1" fontId="0" fillId="0" borderId="0" xfId="0" applyNumberFormat="1" applyFill="1"/>
    <xf numFmtId="166" fontId="0" fillId="0" borderId="0" xfId="2" applyNumberFormat="1" applyFont="1" applyFill="1"/>
    <xf numFmtId="165" fontId="0" fillId="0" borderId="0" xfId="0" applyNumberFormat="1" applyFill="1"/>
    <xf numFmtId="2" fontId="0" fillId="0" borderId="0" xfId="0" applyNumberFormat="1" applyFill="1"/>
    <xf numFmtId="168" fontId="0" fillId="0" borderId="0" xfId="0" applyNumberFormat="1" applyFill="1" applyBorder="1"/>
    <xf numFmtId="2" fontId="0" fillId="0" borderId="0" xfId="0" applyNumberFormat="1" applyFill="1" applyBorder="1"/>
    <xf numFmtId="166" fontId="0" fillId="0" borderId="0" xfId="2" applyNumberFormat="1" applyFont="1" applyFill="1" applyBorder="1"/>
    <xf numFmtId="3" fontId="0" fillId="0" borderId="0" xfId="0" applyNumberFormat="1" applyFill="1"/>
    <xf numFmtId="0" fontId="24" fillId="0" borderId="0" xfId="9" applyFill="1"/>
    <xf numFmtId="0" fontId="0" fillId="0" borderId="0" xfId="0" applyAlignment="1">
      <alignment horizontal="left" vertical="top"/>
    </xf>
    <xf numFmtId="0" fontId="4" fillId="0" borderId="0" xfId="0" applyFont="1" applyFill="1" applyAlignment="1">
      <alignment vertical="center" wrapText="1"/>
    </xf>
    <xf numFmtId="0" fontId="0" fillId="0" borderId="20" xfId="0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</cellXfs>
  <cellStyles count="10">
    <cellStyle name="Lien hypertexte" xfId="9" builtinId="8"/>
    <cellStyle name="Motif" xfId="1"/>
    <cellStyle name="Normal" xfId="0" builtinId="0"/>
    <cellStyle name="Normal 2" xfId="3"/>
    <cellStyle name="Normal 2 2" xfId="4"/>
    <cellStyle name="Normal 3" xfId="6"/>
    <cellStyle name="Normal_B2010-Z-Charges" xfId="7"/>
    <cellStyle name="Normal_FichesD1_D6" xfId="8"/>
    <cellStyle name="Normal_FichesLocaux" xfId="5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693B-4ADE-BE81-B7EFBF462E77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693B-4ADE-BE81-B7EFBF462E77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693B-4ADE-BE81-B7EFBF462E77}"/>
            </c:ext>
          </c:extLst>
        </c:ser>
        <c:ser>
          <c:idx val="3"/>
          <c:order val="3"/>
          <c:tx>
            <c:v>  les parties communes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693B-4ADE-BE81-B7EFBF462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45120"/>
        <c:axId val="1"/>
      </c:scatterChart>
      <c:valAx>
        <c:axId val="492045120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045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902B-4DC4-9E36-0AB21BBAC0EC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902B-4DC4-9E36-0AB21BBAC0EC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902B-4DC4-9E36-0AB21BBAC0EC}"/>
            </c:ext>
          </c:extLst>
        </c:ser>
        <c:ser>
          <c:idx val="3"/>
          <c:order val="3"/>
          <c:tx>
            <c:v>  les parties communes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902B-4DC4-9E36-0AB21BBAC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2045120"/>
        <c:axId val="1"/>
      </c:scatterChart>
      <c:valAx>
        <c:axId val="492045120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92045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0-8246-4543-8DF1-F0BD82569410}"/>
            </c:ext>
          </c:extLst>
        </c:ser>
        <c:ser>
          <c:idx val="1"/>
          <c:order val="1"/>
          <c:tx>
            <c:v>#REF!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1-8246-4543-8DF1-F0BD82569410}"/>
            </c:ext>
          </c:extLst>
        </c:ser>
        <c:ser>
          <c:idx val="2"/>
          <c:order val="2"/>
          <c:tx>
            <c:v>#REF!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2-8246-4543-8DF1-F0BD82569410}"/>
            </c:ext>
          </c:extLst>
        </c:ser>
        <c:ser>
          <c:idx val="3"/>
          <c:order val="3"/>
          <c:tx>
            <c:v>Électricité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6"/>
            </c:numLit>
          </c:xVal>
          <c:yVal>
            <c:numLit>
              <c:formatCode>General</c:formatCode>
              <c:ptCount val="26"/>
            </c:numLit>
          </c:yVal>
          <c:smooth val="0"/>
          <c:extLst>
            <c:ext xmlns:c16="http://schemas.microsoft.com/office/drawing/2014/chart" uri="{C3380CC4-5D6E-409C-BE32-E72D297353CC}">
              <c16:uniqueId val="{00000003-8246-4543-8DF1-F0BD82569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74848"/>
        <c:axId val="1"/>
      </c:scatterChart>
      <c:valAx>
        <c:axId val="89574848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60"/>
          <c:min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895748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DaxOT-Regular"/>
          <a:ea typeface="DaxOT-Regular"/>
          <a:cs typeface="DaxOT-Regular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6E20E8C-7775-42DB-80FA-9CE6280B5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8708FA3E-4157-41A4-8020-ADE9BC129D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87" y="50800"/>
          <a:ext cx="21335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226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187" y="50800"/>
          <a:ext cx="2133564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</xdr:col>
      <xdr:colOff>0</xdr:colOff>
      <xdr:row>8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D091BF1-BA3A-4454-900E-D93DAC9BA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0.06494</cdr:y>
    </cdr:from>
    <cdr:to>
      <cdr:x>1</cdr:x>
      <cdr:y>0.33772</cdr:y>
    </cdr:to>
    <cdr:sp macro="" textlink="">
      <cdr:nvSpPr>
        <cdr:cNvPr id="199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656" y="50800"/>
          <a:ext cx="2133653" cy="200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Évolutions en volume, indice 100 en 1984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tabSelected="1" workbookViewId="0">
      <selection activeCell="A2" sqref="A2"/>
    </sheetView>
  </sheetViews>
  <sheetFormatPr baseColWidth="10" defaultRowHeight="15"/>
  <cols>
    <col min="1" max="1" width="17.5703125" customWidth="1"/>
    <col min="2" max="2" width="84.140625" customWidth="1"/>
    <col min="3" max="3" width="62.140625" bestFit="1" customWidth="1"/>
  </cols>
  <sheetData>
    <row r="1" spans="1:3" ht="36">
      <c r="A1" s="268" t="s">
        <v>152</v>
      </c>
    </row>
    <row r="3" spans="1:3" ht="21">
      <c r="A3" s="267" t="s">
        <v>147</v>
      </c>
    </row>
    <row r="5" spans="1:3">
      <c r="A5" s="2" t="s">
        <v>121</v>
      </c>
      <c r="B5" s="2" t="s">
        <v>122</v>
      </c>
      <c r="C5" s="2" t="s">
        <v>145</v>
      </c>
    </row>
    <row r="6" spans="1:3">
      <c r="A6" s="271" t="s">
        <v>123</v>
      </c>
      <c r="B6" s="270" t="s">
        <v>151</v>
      </c>
      <c r="C6" s="307" t="s">
        <v>153</v>
      </c>
    </row>
    <row r="7" spans="1:3">
      <c r="A7" s="271" t="s">
        <v>124</v>
      </c>
      <c r="B7" s="270" t="s">
        <v>159</v>
      </c>
      <c r="C7" s="307"/>
    </row>
    <row r="8" spans="1:3">
      <c r="A8" s="271" t="s">
        <v>125</v>
      </c>
      <c r="B8" s="270" t="s">
        <v>98</v>
      </c>
      <c r="C8" s="307"/>
    </row>
    <row r="9" spans="1:3">
      <c r="A9" s="271" t="s">
        <v>126</v>
      </c>
      <c r="B9" s="270" t="s">
        <v>174</v>
      </c>
      <c r="C9" s="307" t="s">
        <v>154</v>
      </c>
    </row>
    <row r="10" spans="1:3">
      <c r="A10" s="271" t="s">
        <v>127</v>
      </c>
      <c r="B10" s="270" t="s">
        <v>173</v>
      </c>
      <c r="C10" s="307"/>
    </row>
    <row r="11" spans="1:3">
      <c r="A11" s="271" t="s">
        <v>128</v>
      </c>
      <c r="B11" s="270" t="s">
        <v>175</v>
      </c>
      <c r="C11" s="307"/>
    </row>
    <row r="12" spans="1:3">
      <c r="A12" s="271" t="s">
        <v>129</v>
      </c>
      <c r="B12" s="270" t="s">
        <v>176</v>
      </c>
      <c r="C12" s="307"/>
    </row>
    <row r="13" spans="1:3">
      <c r="A13" s="271" t="s">
        <v>130</v>
      </c>
      <c r="B13" s="270" t="s">
        <v>160</v>
      </c>
      <c r="C13" s="307" t="s">
        <v>155</v>
      </c>
    </row>
    <row r="14" spans="1:3" s="306" customFormat="1">
      <c r="A14" s="306" t="s">
        <v>131</v>
      </c>
      <c r="B14" s="306" t="s">
        <v>79</v>
      </c>
      <c r="C14" s="307"/>
    </row>
    <row r="15" spans="1:3">
      <c r="A15" s="271" t="s">
        <v>132</v>
      </c>
      <c r="B15" s="270" t="s">
        <v>76</v>
      </c>
      <c r="C15" s="307"/>
    </row>
    <row r="16" spans="1:3">
      <c r="A16" s="271" t="s">
        <v>133</v>
      </c>
      <c r="B16" s="270" t="s">
        <v>146</v>
      </c>
      <c r="C16" s="307"/>
    </row>
    <row r="17" spans="1:3">
      <c r="A17" s="271" t="s">
        <v>134</v>
      </c>
      <c r="B17" s="270" t="s">
        <v>67</v>
      </c>
      <c r="C17" s="307" t="s">
        <v>156</v>
      </c>
    </row>
    <row r="18" spans="1:3">
      <c r="A18" s="271" t="s">
        <v>135</v>
      </c>
      <c r="B18" s="270" t="s">
        <v>172</v>
      </c>
      <c r="C18" s="307"/>
    </row>
    <row r="19" spans="1:3">
      <c r="A19" s="271" t="s">
        <v>136</v>
      </c>
      <c r="B19" s="270" t="s">
        <v>47</v>
      </c>
      <c r="C19" s="307"/>
    </row>
    <row r="20" spans="1:3">
      <c r="A20" s="271" t="s">
        <v>137</v>
      </c>
      <c r="B20" s="270" t="s">
        <v>42</v>
      </c>
      <c r="C20" s="307"/>
    </row>
    <row r="21" spans="1:3">
      <c r="A21" s="271" t="s">
        <v>138</v>
      </c>
      <c r="B21" s="270" t="s">
        <v>35</v>
      </c>
      <c r="C21" s="307" t="s">
        <v>157</v>
      </c>
    </row>
    <row r="22" spans="1:3">
      <c r="A22" s="271" t="s">
        <v>139</v>
      </c>
      <c r="B22" s="270" t="s">
        <v>33</v>
      </c>
      <c r="C22" s="307"/>
    </row>
    <row r="23" spans="1:3">
      <c r="A23" s="271" t="s">
        <v>140</v>
      </c>
      <c r="B23" s="270" t="s">
        <v>161</v>
      </c>
      <c r="C23" s="307"/>
    </row>
    <row r="24" spans="1:3">
      <c r="A24" s="271" t="s">
        <v>141</v>
      </c>
      <c r="B24" s="270" t="s">
        <v>20</v>
      </c>
      <c r="C24" s="307"/>
    </row>
    <row r="25" spans="1:3">
      <c r="A25" s="271" t="s">
        <v>142</v>
      </c>
      <c r="B25" s="270" t="s">
        <v>19</v>
      </c>
      <c r="C25" s="307" t="s">
        <v>158</v>
      </c>
    </row>
    <row r="26" spans="1:3">
      <c r="A26" s="271" t="s">
        <v>143</v>
      </c>
      <c r="B26" s="270" t="s">
        <v>120</v>
      </c>
      <c r="C26" s="307"/>
    </row>
  </sheetData>
  <mergeCells count="6">
    <mergeCell ref="C25:C26"/>
    <mergeCell ref="C6:C8"/>
    <mergeCell ref="C9:C12"/>
    <mergeCell ref="C13:C16"/>
    <mergeCell ref="C17:C20"/>
    <mergeCell ref="C21:C24"/>
  </mergeCells>
  <hyperlinks>
    <hyperlink ref="A6" location="'p16 Tab1'!A1" display="p16 Tab1"/>
    <hyperlink ref="A7" location="'p16 Graph1'!A1" display="p16 Graph1"/>
    <hyperlink ref="A8" location="'p16 Graph2'!A1" display="p16 Graph2"/>
    <hyperlink ref="A9" location="'p17 Graph1'!A1" display="p17 Graph1"/>
    <hyperlink ref="A10" location="'p17 Graph2'!A1" display="p17 Graph2"/>
    <hyperlink ref="A11" location="'p17 Graph3'!A1" display="p17 Graph3"/>
    <hyperlink ref="A12" location="'p17 Graph4'!A1" display="p17 Graph4"/>
    <hyperlink ref="A13" location="'p18 Graph1'!A1" display="p18 Graph1"/>
    <hyperlink ref="A14" location="Sommaire!A1" display="p18 Graph2"/>
    <hyperlink ref="A15" location="'p18 Graph3'!A1" display="p18 Graph3"/>
    <hyperlink ref="A16" location="'p18 Graph4'!A1" display="p18 Graph4"/>
    <hyperlink ref="A17" location="'p19 Graph1'!A1" display="p19 Graph1"/>
    <hyperlink ref="A18" location="'p19 Tab1'!A1" display="p19 Tab1"/>
    <hyperlink ref="A19" location="'p19 Tab2'!A1" display="p19 Tab2"/>
    <hyperlink ref="A20" location="'p19 Graph2'!A1" display="p19 Graph2"/>
    <hyperlink ref="A21" location="'p20 Graph1'!A1" display="p20 Graph1"/>
    <hyperlink ref="A22" location="'p20 Graph2'!A1" display="p20 Graph2"/>
    <hyperlink ref="A23" location="'p20 Graph3'!A1" display="p20 Graph3"/>
    <hyperlink ref="A24" location="'p20 Graph4'!A1" display="p20 Graph4"/>
    <hyperlink ref="A25" location="'p21 Graph1'!A1" display="p21 Graph1"/>
    <hyperlink ref="A26" location="'p21 Graph2'!A1" display="p21 Graph2"/>
    <hyperlink ref="A14:XFD14" location="'p18 Graph2'!A1" display="p18 Graph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showGridLines="0" workbookViewId="0"/>
  </sheetViews>
  <sheetFormatPr baseColWidth="10" defaultColWidth="11.42578125" defaultRowHeight="15"/>
  <cols>
    <col min="1" max="1" width="11.42578125" style="1"/>
    <col min="2" max="17" width="4.42578125" style="1" bestFit="1" customWidth="1"/>
    <col min="18" max="16384" width="11.42578125" style="1"/>
  </cols>
  <sheetData>
    <row r="1" spans="1:17">
      <c r="A1" s="5" t="s">
        <v>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86"/>
      <c r="M1" s="172"/>
      <c r="N1" s="172"/>
      <c r="O1" s="192"/>
      <c r="P1" s="186"/>
      <c r="Q1" s="186"/>
    </row>
    <row r="2" spans="1:17">
      <c r="A2" s="173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86"/>
      <c r="M2" s="172"/>
      <c r="N2" s="172"/>
      <c r="O2" s="192"/>
      <c r="P2" s="186"/>
      <c r="Q2" s="186"/>
    </row>
    <row r="3" spans="1:17">
      <c r="A3" s="193" t="s">
        <v>10</v>
      </c>
      <c r="B3" s="194">
        <v>2005</v>
      </c>
      <c r="C3" s="176">
        <v>2006</v>
      </c>
      <c r="D3" s="176">
        <v>2007</v>
      </c>
      <c r="E3" s="176">
        <v>2008</v>
      </c>
      <c r="F3" s="176">
        <v>2009</v>
      </c>
      <c r="G3" s="176">
        <v>2010</v>
      </c>
      <c r="H3" s="176">
        <v>2011</v>
      </c>
      <c r="I3" s="176">
        <v>2012</v>
      </c>
      <c r="J3" s="176">
        <v>2013</v>
      </c>
      <c r="K3" s="176">
        <v>2014</v>
      </c>
      <c r="L3" s="176">
        <v>2015</v>
      </c>
      <c r="M3" s="176">
        <v>2016</v>
      </c>
      <c r="N3" s="176">
        <v>2017</v>
      </c>
      <c r="O3" s="176">
        <v>2018</v>
      </c>
      <c r="P3" s="175">
        <v>2019</v>
      </c>
      <c r="Q3" s="177">
        <v>2020</v>
      </c>
    </row>
    <row r="4" spans="1:17">
      <c r="A4" s="178" t="s">
        <v>80</v>
      </c>
      <c r="B4" s="179">
        <v>1.5799617127545629</v>
      </c>
      <c r="C4" s="180">
        <v>1.5513925243277438</v>
      </c>
      <c r="D4" s="180">
        <v>1.611366159423544</v>
      </c>
      <c r="E4" s="180">
        <v>1.5245889822852687</v>
      </c>
      <c r="F4" s="180">
        <v>1.4578130812476608</v>
      </c>
      <c r="G4" s="180">
        <v>1.4453258923312395</v>
      </c>
      <c r="H4" s="180">
        <v>1.4709502748154968</v>
      </c>
      <c r="I4" s="180">
        <v>1.4337455951577205</v>
      </c>
      <c r="J4" s="180">
        <v>1.4919960620112693</v>
      </c>
      <c r="K4" s="180">
        <v>1.3494821089348186</v>
      </c>
      <c r="L4" s="180">
        <v>1.3010219657122013</v>
      </c>
      <c r="M4" s="180">
        <v>1.2775242926309716</v>
      </c>
      <c r="N4" s="180">
        <v>1.3244887662674953</v>
      </c>
      <c r="O4" s="180">
        <v>1.3567798535820019</v>
      </c>
      <c r="P4" s="195">
        <v>1.3333648656148167</v>
      </c>
      <c r="Q4" s="196">
        <v>1.2242154375484704</v>
      </c>
    </row>
    <row r="5" spans="1:17">
      <c r="A5" s="182" t="s">
        <v>81</v>
      </c>
      <c r="B5" s="197">
        <v>4.2985999006084574</v>
      </c>
      <c r="C5" s="195">
        <v>3.8713755301963193</v>
      </c>
      <c r="D5" s="195">
        <v>3.2497506170554136</v>
      </c>
      <c r="E5" s="195">
        <v>1.9958307783407792</v>
      </c>
      <c r="F5" s="195">
        <v>1.8028008167076059</v>
      </c>
      <c r="G5" s="195">
        <v>1.2774433197762836</v>
      </c>
      <c r="H5" s="195">
        <v>0.87323816118261011</v>
      </c>
      <c r="I5" s="195">
        <v>1.6181851387599977</v>
      </c>
      <c r="J5" s="195">
        <v>1.2842761962608584</v>
      </c>
      <c r="K5" s="195">
        <v>0.88227212488565243</v>
      </c>
      <c r="L5" s="195">
        <v>0.50880146181773167</v>
      </c>
      <c r="M5" s="195">
        <v>0.20887738266188727</v>
      </c>
      <c r="N5" s="195">
        <v>0.24583968665865541</v>
      </c>
      <c r="O5" s="195">
        <v>0.3705436188000677</v>
      </c>
      <c r="P5" s="184">
        <v>0.76704215988423474</v>
      </c>
      <c r="Q5" s="185">
        <v>0.49552708166347159</v>
      </c>
    </row>
    <row r="6" spans="1:17">
      <c r="A6" s="174" t="s">
        <v>17</v>
      </c>
      <c r="B6" s="198">
        <v>5.9464778459771424</v>
      </c>
      <c r="C6" s="199">
        <v>5.4828282850881749</v>
      </c>
      <c r="D6" s="199">
        <v>4.9134821581878469</v>
      </c>
      <c r="E6" s="199">
        <v>3.550847976777689</v>
      </c>
      <c r="F6" s="199">
        <v>3.2868953640900713</v>
      </c>
      <c r="G6" s="199">
        <v>2.7412324311681147</v>
      </c>
      <c r="H6" s="199">
        <v>2.3570333351298416</v>
      </c>
      <c r="I6" s="199">
        <v>3.0751313920661829</v>
      </c>
      <c r="J6" s="199">
        <v>2.7954336085456788</v>
      </c>
      <c r="K6" s="199">
        <v>2.2436603382979428</v>
      </c>
      <c r="L6" s="199">
        <v>1.81644304631007</v>
      </c>
      <c r="M6" s="199">
        <v>1.4890701345981796</v>
      </c>
      <c r="N6" s="199">
        <v>1.5735845719589605</v>
      </c>
      <c r="O6" s="199">
        <v>1.7323509335506913</v>
      </c>
      <c r="P6" s="200">
        <v>2.1106344961633994</v>
      </c>
      <c r="Q6" s="201">
        <v>1.7258088382429122</v>
      </c>
    </row>
    <row r="7" spans="1:17">
      <c r="A7" s="118" t="s">
        <v>163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</row>
    <row r="8" spans="1:17">
      <c r="A8" s="118" t="s">
        <v>82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10" spans="1:17">
      <c r="A10" s="269" t="s">
        <v>144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showGridLines="0" workbookViewId="0"/>
  </sheetViews>
  <sheetFormatPr baseColWidth="10" defaultColWidth="11.42578125" defaultRowHeight="15"/>
  <cols>
    <col min="1" max="1" width="39.28515625" style="1" customWidth="1"/>
    <col min="2" max="27" width="4.42578125" style="1" bestFit="1" customWidth="1"/>
    <col min="28" max="16384" width="11.42578125" style="1"/>
  </cols>
  <sheetData>
    <row r="1" spans="1:27">
      <c r="A1" s="5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>
      <c r="A2" s="173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>
      <c r="A3" s="187" t="s">
        <v>10</v>
      </c>
      <c r="B3" s="176">
        <v>1995</v>
      </c>
      <c r="C3" s="176">
        <v>1996</v>
      </c>
      <c r="D3" s="176">
        <v>1997</v>
      </c>
      <c r="E3" s="176">
        <v>1998</v>
      </c>
      <c r="F3" s="176">
        <v>1999</v>
      </c>
      <c r="G3" s="176">
        <v>2000</v>
      </c>
      <c r="H3" s="176">
        <v>2001</v>
      </c>
      <c r="I3" s="176">
        <v>2002</v>
      </c>
      <c r="J3" s="176">
        <v>2003</v>
      </c>
      <c r="K3" s="176">
        <v>2004</v>
      </c>
      <c r="L3" s="176">
        <v>2005</v>
      </c>
      <c r="M3" s="176">
        <v>2006</v>
      </c>
      <c r="N3" s="176">
        <v>2007</v>
      </c>
      <c r="O3" s="176">
        <v>2008</v>
      </c>
      <c r="P3" s="176">
        <v>2009</v>
      </c>
      <c r="Q3" s="176">
        <v>2010</v>
      </c>
      <c r="R3" s="176">
        <v>2011</v>
      </c>
      <c r="S3" s="176">
        <v>2012</v>
      </c>
      <c r="T3" s="176">
        <v>2013</v>
      </c>
      <c r="U3" s="176">
        <v>2014</v>
      </c>
      <c r="V3" s="176">
        <v>2015</v>
      </c>
      <c r="W3" s="176">
        <v>2016</v>
      </c>
      <c r="X3" s="176">
        <v>2017</v>
      </c>
      <c r="Y3" s="176">
        <v>2018</v>
      </c>
      <c r="Z3" s="176">
        <v>2019</v>
      </c>
      <c r="AA3" s="188">
        <v>2020</v>
      </c>
    </row>
    <row r="4" spans="1:27">
      <c r="A4" s="189" t="s">
        <v>77</v>
      </c>
      <c r="B4" s="180">
        <v>2.1026103186596146</v>
      </c>
      <c r="C4" s="180">
        <v>1.5660832791976054</v>
      </c>
      <c r="D4" s="180">
        <v>2.0430146687715922</v>
      </c>
      <c r="E4" s="180">
        <v>2.7736981568075025</v>
      </c>
      <c r="F4" s="180">
        <v>2.3348142860602605</v>
      </c>
      <c r="G4" s="180">
        <v>1.7786149140244678</v>
      </c>
      <c r="H4" s="180">
        <v>2.0466590825766406</v>
      </c>
      <c r="I4" s="180">
        <v>3.3290431106408835</v>
      </c>
      <c r="J4" s="180">
        <v>3.0471150881540732</v>
      </c>
      <c r="K4" s="180">
        <v>3.5040248510362915</v>
      </c>
      <c r="L4" s="180">
        <v>4.2985999006084574</v>
      </c>
      <c r="M4" s="180">
        <v>3.8713755301963193</v>
      </c>
      <c r="N4" s="180">
        <v>3.2497506170554136</v>
      </c>
      <c r="O4" s="180">
        <v>1.9958307783407792</v>
      </c>
      <c r="P4" s="180">
        <v>1.8028008167076059</v>
      </c>
      <c r="Q4" s="180">
        <v>1.2774433197762836</v>
      </c>
      <c r="R4" s="180">
        <v>0.87323816118261011</v>
      </c>
      <c r="S4" s="180">
        <v>1.6181851387599977</v>
      </c>
      <c r="T4" s="180">
        <v>1.2842761962608584</v>
      </c>
      <c r="U4" s="180">
        <v>0.88227212488565243</v>
      </c>
      <c r="V4" s="180">
        <v>0.50880146181773167</v>
      </c>
      <c r="W4" s="180">
        <v>0.20887738266188727</v>
      </c>
      <c r="X4" s="180">
        <v>0.24583968665865541</v>
      </c>
      <c r="Y4" s="180">
        <v>0.3705436188000677</v>
      </c>
      <c r="Z4" s="180">
        <v>0.76704215988423474</v>
      </c>
      <c r="AA4" s="181">
        <v>0.49552708166347159</v>
      </c>
    </row>
    <row r="5" spans="1:27" ht="23.25">
      <c r="A5" s="190" t="s">
        <v>78</v>
      </c>
      <c r="B5" s="184">
        <v>1.8944519621109492</v>
      </c>
      <c r="C5" s="184">
        <v>1.992031872509969</v>
      </c>
      <c r="D5" s="184">
        <v>1.171875</v>
      </c>
      <c r="E5" s="184">
        <v>0.64350064350064429</v>
      </c>
      <c r="F5" s="184">
        <v>0.51150895140663977</v>
      </c>
      <c r="G5" s="184">
        <v>1.6539440203562492</v>
      </c>
      <c r="H5" s="184">
        <v>1.6270337922402973</v>
      </c>
      <c r="I5" s="184">
        <v>1.970443349753694</v>
      </c>
      <c r="J5" s="184">
        <v>2.0531400966183639</v>
      </c>
      <c r="K5" s="184">
        <v>2.130177514792905</v>
      </c>
      <c r="L5" s="184">
        <v>1.8539976825029072</v>
      </c>
      <c r="M5" s="184">
        <v>1.6268486916951019</v>
      </c>
      <c r="N5" s="184">
        <v>1.488861524683756</v>
      </c>
      <c r="O5" s="184">
        <v>2.8127068166777036</v>
      </c>
      <c r="P5" s="184">
        <v>8.5827700890462211E-2</v>
      </c>
      <c r="Q5" s="184">
        <v>1.5221352770929286</v>
      </c>
      <c r="R5" s="184">
        <v>2.1117094287826035</v>
      </c>
      <c r="S5" s="184">
        <v>1.9542963499121129</v>
      </c>
      <c r="T5" s="184">
        <v>0.87221095334686538</v>
      </c>
      <c r="U5" s="184">
        <v>0.50271465915946578</v>
      </c>
      <c r="V5" s="184">
        <v>4.0016006402566973E-2</v>
      </c>
      <c r="W5" s="184">
        <v>0.18000000000000682</v>
      </c>
      <c r="X5" s="184">
        <v>1.0381313635456166</v>
      </c>
      <c r="Y5" s="184">
        <v>1.847460976091682</v>
      </c>
      <c r="Z5" s="184">
        <v>1.1082549228829208</v>
      </c>
      <c r="AA5" s="185">
        <v>0.47649885272505799</v>
      </c>
    </row>
    <row r="6" spans="1:27">
      <c r="A6" s="186" t="s">
        <v>165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</row>
    <row r="7" spans="1:27">
      <c r="A7" s="191" t="s">
        <v>75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</row>
    <row r="8" spans="1:27">
      <c r="A8" s="186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</row>
    <row r="9" spans="1:27">
      <c r="A9" s="269" t="s">
        <v>144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showGridLines="0" workbookViewId="0"/>
  </sheetViews>
  <sheetFormatPr baseColWidth="10" defaultColWidth="11.42578125" defaultRowHeight="15"/>
  <cols>
    <col min="1" max="1" width="22.28515625" style="1" customWidth="1"/>
    <col min="2" max="27" width="4.42578125" style="1" bestFit="1" customWidth="1"/>
    <col min="28" max="16384" width="11.42578125" style="1"/>
  </cols>
  <sheetData>
    <row r="1" spans="1:27">
      <c r="A1" s="5" t="s">
        <v>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>
      <c r="A2" s="173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>
      <c r="A3" s="174" t="s">
        <v>10</v>
      </c>
      <c r="B3" s="174">
        <v>1995</v>
      </c>
      <c r="C3" s="175">
        <v>1996</v>
      </c>
      <c r="D3" s="175">
        <v>1997</v>
      </c>
      <c r="E3" s="175">
        <v>1998</v>
      </c>
      <c r="F3" s="175">
        <v>1999</v>
      </c>
      <c r="G3" s="175">
        <v>2000</v>
      </c>
      <c r="H3" s="175">
        <v>2001</v>
      </c>
      <c r="I3" s="175">
        <v>2002</v>
      </c>
      <c r="J3" s="175">
        <v>2003</v>
      </c>
      <c r="K3" s="175">
        <v>2004</v>
      </c>
      <c r="L3" s="175">
        <v>2005</v>
      </c>
      <c r="M3" s="175">
        <v>2006</v>
      </c>
      <c r="N3" s="175">
        <v>2007</v>
      </c>
      <c r="O3" s="175">
        <v>2008</v>
      </c>
      <c r="P3" s="175">
        <v>2009</v>
      </c>
      <c r="Q3" s="175">
        <v>2010</v>
      </c>
      <c r="R3" s="175">
        <v>2011</v>
      </c>
      <c r="S3" s="175">
        <v>2012</v>
      </c>
      <c r="T3" s="175">
        <v>2013</v>
      </c>
      <c r="U3" s="175">
        <v>2014</v>
      </c>
      <c r="V3" s="175">
        <v>2015</v>
      </c>
      <c r="W3" s="175">
        <v>2016</v>
      </c>
      <c r="X3" s="175">
        <v>2017</v>
      </c>
      <c r="Y3" s="175">
        <v>2018</v>
      </c>
      <c r="Z3" s="176">
        <v>2019</v>
      </c>
      <c r="AA3" s="177">
        <v>2020</v>
      </c>
    </row>
    <row r="4" spans="1:27">
      <c r="A4" s="178" t="s">
        <v>73</v>
      </c>
      <c r="B4" s="179">
        <v>1.9597855887681925</v>
      </c>
      <c r="C4" s="180">
        <v>1.4252016873889328</v>
      </c>
      <c r="D4" s="180">
        <v>2.0426473098941633</v>
      </c>
      <c r="E4" s="180">
        <v>2.8346717880215921</v>
      </c>
      <c r="F4" s="180">
        <v>2.4213277989683091</v>
      </c>
      <c r="G4" s="180">
        <v>1.9899439008107089</v>
      </c>
      <c r="H4" s="180">
        <v>0.75001510999648247</v>
      </c>
      <c r="I4" s="180">
        <v>3.4412758548579836</v>
      </c>
      <c r="J4" s="180">
        <v>3.0315640180065495</v>
      </c>
      <c r="K4" s="180">
        <v>3.5926456517341832</v>
      </c>
      <c r="L4" s="180">
        <v>4.4662865409965669</v>
      </c>
      <c r="M4" s="180">
        <v>3.9469869631860277</v>
      </c>
      <c r="N4" s="180">
        <v>3.290667014723736</v>
      </c>
      <c r="O4" s="180">
        <v>1.9282371129930809</v>
      </c>
      <c r="P4" s="180">
        <v>1.6507857987367203</v>
      </c>
      <c r="Q4" s="180">
        <v>1.1489261416291141</v>
      </c>
      <c r="R4" s="180">
        <v>0.85100440303420566</v>
      </c>
      <c r="S4" s="180">
        <v>1.6009244039573156</v>
      </c>
      <c r="T4" s="180">
        <v>1.2043066469621388</v>
      </c>
      <c r="U4" s="180">
        <v>0.83351577954342559</v>
      </c>
      <c r="V4" s="180">
        <v>0.49297393892695496</v>
      </c>
      <c r="W4" s="180">
        <v>0.19310483309209481</v>
      </c>
      <c r="X4" s="180">
        <v>0.2502020651819814</v>
      </c>
      <c r="Y4" s="180">
        <v>0.56620213480080839</v>
      </c>
      <c r="Z4" s="180">
        <v>0.90802943240000378</v>
      </c>
      <c r="AA4" s="181">
        <v>0.60132627544999817</v>
      </c>
    </row>
    <row r="5" spans="1:27">
      <c r="A5" s="182" t="s">
        <v>74</v>
      </c>
      <c r="B5" s="183">
        <v>3.2942213980926782</v>
      </c>
      <c r="C5" s="184">
        <v>2.7067503981166974</v>
      </c>
      <c r="D5" s="184">
        <v>2.0577103542053887</v>
      </c>
      <c r="E5" s="184">
        <v>2.3082320753848418</v>
      </c>
      <c r="F5" s="184">
        <v>1.6636709955163864</v>
      </c>
      <c r="G5" s="184">
        <v>-1.4481908440375779</v>
      </c>
      <c r="H5" s="184">
        <v>0.27791561598731196</v>
      </c>
      <c r="I5" s="184">
        <v>2.4121022841389506</v>
      </c>
      <c r="J5" s="184">
        <v>3.1741505552327798</v>
      </c>
      <c r="K5" s="184">
        <v>2.7885265499427936</v>
      </c>
      <c r="L5" s="184">
        <v>2.9480817440356022</v>
      </c>
      <c r="M5" s="184">
        <v>3.2593995728861236</v>
      </c>
      <c r="N5" s="184">
        <v>2.9080777476025332</v>
      </c>
      <c r="O5" s="184">
        <v>2.5761009049751316</v>
      </c>
      <c r="P5" s="184">
        <v>3.1301242271263741</v>
      </c>
      <c r="Q5" s="184">
        <v>2.4091834423186187</v>
      </c>
      <c r="R5" s="184">
        <v>1.0710326624159272</v>
      </c>
      <c r="S5" s="184">
        <v>1.7748955855738657</v>
      </c>
      <c r="T5" s="184">
        <v>2.0256306338305885</v>
      </c>
      <c r="U5" s="184">
        <v>1.3334448885662376</v>
      </c>
      <c r="V5" s="184">
        <v>0.65535104815819256</v>
      </c>
      <c r="W5" s="184">
        <v>0.35542873699991873</v>
      </c>
      <c r="X5" s="184">
        <v>0.20516055655723786</v>
      </c>
      <c r="Y5" s="184">
        <v>-1.4655998591214359</v>
      </c>
      <c r="Z5" s="184">
        <v>-0.5929387030514377</v>
      </c>
      <c r="AA5" s="185">
        <v>-0.54924997524998798</v>
      </c>
    </row>
    <row r="6" spans="1:27">
      <c r="A6" s="118" t="s">
        <v>163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</row>
    <row r="7" spans="1:27">
      <c r="A7" s="186" t="s">
        <v>75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</row>
    <row r="9" spans="1:27">
      <c r="A9" s="269" t="s">
        <v>144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/>
  </sheetViews>
  <sheetFormatPr baseColWidth="10" defaultColWidth="11.42578125" defaultRowHeight="15"/>
  <cols>
    <col min="1" max="1" width="35.28515625" style="1" customWidth="1"/>
    <col min="2" max="12" width="4.42578125" style="1" bestFit="1" customWidth="1"/>
    <col min="13" max="16384" width="11.42578125" style="1"/>
  </cols>
  <sheetData>
    <row r="1" spans="1:12">
      <c r="A1" s="5" t="s">
        <v>67</v>
      </c>
      <c r="B1" s="145"/>
      <c r="C1" s="145"/>
      <c r="D1" s="145"/>
      <c r="E1" s="145"/>
      <c r="F1" s="145"/>
      <c r="G1" s="145"/>
      <c r="H1" s="145"/>
      <c r="I1" s="149"/>
      <c r="J1" s="149"/>
      <c r="K1" s="149"/>
      <c r="L1" s="149"/>
    </row>
    <row r="2" spans="1:12">
      <c r="A2" s="150"/>
      <c r="B2" s="145"/>
      <c r="C2" s="145"/>
      <c r="D2" s="145"/>
      <c r="E2" s="145"/>
      <c r="F2" s="145"/>
      <c r="G2" s="145"/>
      <c r="H2" s="145"/>
      <c r="I2" s="149"/>
      <c r="J2" s="149"/>
      <c r="K2" s="149"/>
      <c r="L2" s="149"/>
    </row>
    <row r="3" spans="1:12">
      <c r="A3" s="151" t="s">
        <v>16</v>
      </c>
      <c r="B3" s="152">
        <v>2010</v>
      </c>
      <c r="C3" s="153">
        <v>2011</v>
      </c>
      <c r="D3" s="153">
        <v>2012</v>
      </c>
      <c r="E3" s="153">
        <v>2013</v>
      </c>
      <c r="F3" s="153">
        <v>2014</v>
      </c>
      <c r="G3" s="153">
        <v>2015</v>
      </c>
      <c r="H3" s="153">
        <v>2016</v>
      </c>
      <c r="I3" s="153">
        <v>2017</v>
      </c>
      <c r="J3" s="153">
        <v>2018</v>
      </c>
      <c r="K3" s="153">
        <v>2019</v>
      </c>
      <c r="L3" s="154">
        <v>2020</v>
      </c>
    </row>
    <row r="4" spans="1:12">
      <c r="A4" s="155" t="s">
        <v>68</v>
      </c>
      <c r="B4" s="156">
        <v>4.0663283602926255</v>
      </c>
      <c r="C4" s="157">
        <v>0.83727994910670744</v>
      </c>
      <c r="D4" s="157">
        <v>6.606451588967162</v>
      </c>
      <c r="E4" s="157">
        <v>3.4254773234990612</v>
      </c>
      <c r="F4" s="157">
        <v>-5.7461757843822685</v>
      </c>
      <c r="G4" s="157">
        <v>1.8479083403994327</v>
      </c>
      <c r="H4" s="157">
        <v>0.71201752062349022</v>
      </c>
      <c r="I4" s="157">
        <v>0.25849883568420201</v>
      </c>
      <c r="J4" s="157">
        <v>0.9966916966151439</v>
      </c>
      <c r="K4" s="157">
        <v>0.87402218223185268</v>
      </c>
      <c r="L4" s="158">
        <v>7.3482043309133591E-2</v>
      </c>
    </row>
    <row r="5" spans="1:12">
      <c r="A5" s="159" t="s">
        <v>69</v>
      </c>
      <c r="B5" s="160">
        <v>0.21628378577648502</v>
      </c>
      <c r="C5" s="161">
        <v>7.8608618352883727E-2</v>
      </c>
      <c r="D5" s="161">
        <v>0.20483622462545653</v>
      </c>
      <c r="E5" s="161">
        <v>6.2768075497245071E-2</v>
      </c>
      <c r="F5" s="161">
        <v>0.30888386035173498</v>
      </c>
      <c r="G5" s="161">
        <v>0.14475907183605047</v>
      </c>
      <c r="H5" s="161">
        <v>-0.14695608450437689</v>
      </c>
      <c r="I5" s="161">
        <v>0.40952109825078525</v>
      </c>
      <c r="J5" s="161">
        <v>0.10275202775197738</v>
      </c>
      <c r="K5" s="161">
        <v>0.22852351265799106</v>
      </c>
      <c r="L5" s="162">
        <v>-1.3648259348374126E-2</v>
      </c>
    </row>
    <row r="6" spans="1:12">
      <c r="A6" s="163" t="s">
        <v>70</v>
      </c>
      <c r="B6" s="164">
        <v>0.67334314056177769</v>
      </c>
      <c r="C6" s="165">
        <v>1.4363345455846641</v>
      </c>
      <c r="D6" s="165">
        <v>1.6699539291472256</v>
      </c>
      <c r="E6" s="165">
        <v>0.50868958483742632</v>
      </c>
      <c r="F6" s="165">
        <v>1.1716411440039853</v>
      </c>
      <c r="G6" s="165">
        <v>0.93889833091319186</v>
      </c>
      <c r="H6" s="165">
        <v>0.29087811976803979</v>
      </c>
      <c r="I6" s="165">
        <v>1.3338758047443589</v>
      </c>
      <c r="J6" s="165">
        <v>-0.58070276536554821</v>
      </c>
      <c r="K6" s="165">
        <v>1.420188648812079</v>
      </c>
      <c r="L6" s="166">
        <v>-1.4405129610615184</v>
      </c>
    </row>
    <row r="7" spans="1:12">
      <c r="A7" s="167" t="s">
        <v>71</v>
      </c>
      <c r="B7" s="168">
        <v>4.9559552866308856</v>
      </c>
      <c r="C7" s="169">
        <v>2.3522231130442579</v>
      </c>
      <c r="D7" s="169">
        <v>8.4812417427398348</v>
      </c>
      <c r="E7" s="169">
        <v>3.9969349838337429</v>
      </c>
      <c r="F7" s="169">
        <v>-4.2656507800265624</v>
      </c>
      <c r="G7" s="169">
        <v>2.9315657431486728</v>
      </c>
      <c r="H7" s="169">
        <v>0.85593955588716975</v>
      </c>
      <c r="I7" s="169">
        <v>2.0018957386793299</v>
      </c>
      <c r="J7" s="169">
        <v>0.51874095900158301</v>
      </c>
      <c r="K7" s="169">
        <v>2.5227343437019267</v>
      </c>
      <c r="L7" s="170">
        <v>-1.3806791771007687</v>
      </c>
    </row>
    <row r="8" spans="1:12">
      <c r="A8" s="118" t="s">
        <v>163</v>
      </c>
      <c r="B8" s="145"/>
      <c r="C8" s="145"/>
      <c r="D8" s="145"/>
      <c r="E8" s="145"/>
      <c r="F8" s="145"/>
      <c r="G8" s="145"/>
      <c r="H8" s="145"/>
      <c r="I8" s="149"/>
      <c r="J8" s="149"/>
      <c r="K8" s="149"/>
      <c r="L8" s="149"/>
    </row>
    <row r="9" spans="1:12">
      <c r="A9" s="119" t="s">
        <v>46</v>
      </c>
      <c r="B9" s="145"/>
      <c r="C9" s="145"/>
      <c r="D9" s="145"/>
      <c r="E9" s="145"/>
      <c r="F9" s="145"/>
      <c r="G9" s="145"/>
      <c r="H9" s="145"/>
      <c r="I9" s="149"/>
      <c r="J9" s="149"/>
      <c r="K9" s="149"/>
      <c r="L9" s="149"/>
    </row>
    <row r="11" spans="1:12">
      <c r="A11" s="269" t="s">
        <v>144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/>
  </sheetViews>
  <sheetFormatPr baseColWidth="10" defaultRowHeight="15"/>
  <cols>
    <col min="1" max="1" width="19.5703125" customWidth="1"/>
  </cols>
  <sheetData>
    <row r="1" spans="1:11">
      <c r="A1" s="5" t="s">
        <v>172</v>
      </c>
      <c r="B1" s="120"/>
      <c r="C1" s="120"/>
      <c r="D1" s="120"/>
      <c r="E1" s="120"/>
      <c r="F1" s="120"/>
      <c r="G1" s="133"/>
      <c r="H1" s="1"/>
      <c r="I1" s="1"/>
      <c r="J1" s="1"/>
      <c r="K1" s="1"/>
    </row>
    <row r="2" spans="1:11">
      <c r="A2" s="134"/>
      <c r="B2" s="134"/>
      <c r="C2" s="134"/>
      <c r="D2" s="134"/>
      <c r="E2" s="134"/>
      <c r="F2" s="120"/>
      <c r="G2" s="133"/>
      <c r="H2" s="1"/>
      <c r="I2" s="1"/>
      <c r="J2" s="1"/>
      <c r="K2" s="1"/>
    </row>
    <row r="3" spans="1:11" ht="15" customHeight="1">
      <c r="A3" s="310"/>
      <c r="B3" s="313" t="s">
        <v>54</v>
      </c>
      <c r="C3" s="314"/>
      <c r="D3" s="315"/>
      <c r="E3" s="135" t="s">
        <v>55</v>
      </c>
      <c r="F3" s="121"/>
      <c r="G3" s="136"/>
      <c r="H3" s="1"/>
      <c r="I3" s="1"/>
      <c r="J3" s="1"/>
      <c r="K3" s="1"/>
    </row>
    <row r="4" spans="1:11">
      <c r="A4" s="311"/>
      <c r="B4" s="316"/>
      <c r="C4" s="317"/>
      <c r="D4" s="318"/>
      <c r="E4" s="137">
        <v>2020</v>
      </c>
      <c r="F4" s="121"/>
      <c r="G4" s="136"/>
      <c r="H4" s="1"/>
      <c r="I4" s="1"/>
      <c r="J4" s="1"/>
      <c r="K4" s="1"/>
    </row>
    <row r="5" spans="1:11">
      <c r="A5" s="312"/>
      <c r="B5" s="122">
        <v>2018</v>
      </c>
      <c r="C5" s="122">
        <v>2019</v>
      </c>
      <c r="D5" s="122">
        <v>2020</v>
      </c>
      <c r="E5" s="137" t="s">
        <v>56</v>
      </c>
      <c r="F5" s="121"/>
      <c r="G5" s="136"/>
      <c r="H5" s="1"/>
      <c r="I5" s="1"/>
      <c r="J5" s="1"/>
      <c r="K5" s="1"/>
    </row>
    <row r="6" spans="1:11" ht="22.5" customHeight="1">
      <c r="A6" s="123" t="s">
        <v>57</v>
      </c>
      <c r="B6" s="137"/>
      <c r="C6" s="137"/>
      <c r="D6" s="138"/>
      <c r="E6" s="139"/>
      <c r="F6" s="121"/>
      <c r="G6" s="136"/>
      <c r="H6" s="1"/>
      <c r="I6" s="1"/>
      <c r="J6" s="1"/>
      <c r="K6" s="1"/>
    </row>
    <row r="7" spans="1:11" ht="22.5" customHeight="1">
      <c r="A7" s="140" t="s">
        <v>58</v>
      </c>
      <c r="B7" s="124">
        <v>1.440894903002004</v>
      </c>
      <c r="C7" s="124">
        <v>4.6184644956942122</v>
      </c>
      <c r="D7" s="141">
        <v>1.3343357668954496</v>
      </c>
      <c r="E7" s="142">
        <v>13.683149192396327</v>
      </c>
      <c r="F7" s="121"/>
      <c r="G7" s="143"/>
      <c r="H7" s="1"/>
      <c r="I7" s="1"/>
      <c r="J7" s="1"/>
      <c r="K7" s="1"/>
    </row>
    <row r="8" spans="1:11">
      <c r="A8" s="140" t="s">
        <v>59</v>
      </c>
      <c r="B8" s="124">
        <v>-1.1653667567091475</v>
      </c>
      <c r="C8" s="124">
        <v>3.287623868161333</v>
      </c>
      <c r="D8" s="141">
        <v>-6.1741973047914058</v>
      </c>
      <c r="E8" s="142">
        <v>52.20593858892979</v>
      </c>
      <c r="F8" s="121"/>
      <c r="G8" s="144"/>
      <c r="H8" s="1"/>
      <c r="I8" s="1"/>
      <c r="J8" s="1"/>
      <c r="K8" s="1"/>
    </row>
    <row r="9" spans="1:11" ht="22.5" customHeight="1">
      <c r="A9" s="123" t="s">
        <v>60</v>
      </c>
      <c r="B9" s="124">
        <v>-5.1906842659815453</v>
      </c>
      <c r="C9" s="124">
        <v>3.4314943522577153</v>
      </c>
      <c r="D9" s="141">
        <v>1.3219477557300507</v>
      </c>
      <c r="E9" s="142">
        <v>16.134529423450097</v>
      </c>
      <c r="F9" s="121"/>
      <c r="G9" s="144"/>
      <c r="H9" s="1"/>
      <c r="I9" s="1"/>
      <c r="J9" s="1"/>
      <c r="K9" s="1"/>
    </row>
    <row r="10" spans="1:11" ht="22.5" customHeight="1">
      <c r="A10" s="123" t="s">
        <v>61</v>
      </c>
      <c r="B10" s="124">
        <v>2.2537432389044625</v>
      </c>
      <c r="C10" s="124">
        <v>2.2537432389044625</v>
      </c>
      <c r="D10" s="141">
        <v>2.2537432389044625</v>
      </c>
      <c r="E10" s="142">
        <v>3.4700098521696137</v>
      </c>
      <c r="F10" s="121"/>
      <c r="G10" s="145"/>
      <c r="H10" s="1"/>
      <c r="I10" s="1"/>
      <c r="J10" s="1"/>
      <c r="K10" s="1"/>
    </row>
    <row r="11" spans="1:11" ht="22.5" customHeight="1">
      <c r="A11" s="123" t="s">
        <v>62</v>
      </c>
      <c r="B11" s="124">
        <v>0.52732152453529579</v>
      </c>
      <c r="C11" s="124">
        <v>2.6022722070267577</v>
      </c>
      <c r="D11" s="141">
        <v>0.93838499704446576</v>
      </c>
      <c r="E11" s="142">
        <v>11.38388001218212</v>
      </c>
      <c r="F11" s="121"/>
      <c r="G11" s="120"/>
      <c r="H11" s="1"/>
      <c r="I11" s="1"/>
      <c r="J11" s="1"/>
      <c r="K11" s="1"/>
    </row>
    <row r="12" spans="1:11" ht="22.5" customHeight="1">
      <c r="A12" s="123" t="s">
        <v>63</v>
      </c>
      <c r="B12" s="124">
        <v>1.1730205278592081</v>
      </c>
      <c r="C12" s="124">
        <v>3.188405797101467</v>
      </c>
      <c r="D12" s="141">
        <v>-9.9719101123595522</v>
      </c>
      <c r="E12" s="142">
        <v>1.664368835823369</v>
      </c>
      <c r="F12" s="121"/>
      <c r="G12" s="120"/>
      <c r="H12" s="1"/>
      <c r="I12" s="1"/>
      <c r="J12" s="1"/>
      <c r="K12" s="1"/>
    </row>
    <row r="13" spans="1:11">
      <c r="A13" s="123" t="s">
        <v>64</v>
      </c>
      <c r="B13" s="124">
        <v>-4.1980430112142244</v>
      </c>
      <c r="C13" s="124">
        <v>5.6505779297928456</v>
      </c>
      <c r="D13" s="141">
        <v>-23.007043988563069</v>
      </c>
      <c r="E13" s="146">
        <v>1.4581240950486738</v>
      </c>
      <c r="F13" s="121"/>
      <c r="G13" s="120"/>
      <c r="H13" s="1"/>
      <c r="I13" s="1"/>
      <c r="J13" s="1"/>
      <c r="K13" s="1"/>
    </row>
    <row r="14" spans="1:11" ht="22.5" customHeight="1">
      <c r="A14" s="126" t="s">
        <v>65</v>
      </c>
      <c r="B14" s="127">
        <v>-1.3427153203694786</v>
      </c>
      <c r="C14" s="127">
        <v>3.3457537168114015</v>
      </c>
      <c r="D14" s="127">
        <v>-3.3666087338414599</v>
      </c>
      <c r="E14" s="147">
        <v>99.999999999999972</v>
      </c>
      <c r="F14" s="120"/>
      <c r="G14" s="120"/>
      <c r="H14" s="1"/>
      <c r="I14" s="1"/>
      <c r="J14" s="1"/>
      <c r="K14" s="1"/>
    </row>
    <row r="15" spans="1:11">
      <c r="A15" s="118" t="s">
        <v>66</v>
      </c>
      <c r="B15" s="120"/>
      <c r="C15" s="120"/>
      <c r="D15" s="120"/>
      <c r="E15" s="120"/>
      <c r="F15" s="120"/>
      <c r="G15" s="120"/>
      <c r="H15" s="1"/>
      <c r="I15" s="1"/>
      <c r="J15" s="1"/>
      <c r="K15" s="1"/>
    </row>
    <row r="16" spans="1:11">
      <c r="A16" s="118" t="s">
        <v>162</v>
      </c>
      <c r="B16" s="132"/>
      <c r="C16" s="132"/>
      <c r="D16" s="132"/>
      <c r="E16" s="132"/>
      <c r="F16" s="120"/>
      <c r="G16" s="120"/>
      <c r="H16" s="1"/>
      <c r="I16" s="1"/>
      <c r="J16" s="1"/>
      <c r="K16" s="1"/>
    </row>
    <row r="17" spans="1:11">
      <c r="A17" s="118" t="s">
        <v>46</v>
      </c>
      <c r="B17" s="121"/>
      <c r="C17" s="148"/>
      <c r="D17" s="148"/>
      <c r="E17" s="148"/>
      <c r="F17" s="120"/>
      <c r="G17" s="120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269" t="s">
        <v>144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2">
    <mergeCell ref="A3:A5"/>
    <mergeCell ref="B3:D4"/>
  </mergeCells>
  <hyperlinks>
    <hyperlink ref="A19" location="Sommaire!A1" display="Sommair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/>
  </sheetViews>
  <sheetFormatPr baseColWidth="10" defaultColWidth="11.42578125" defaultRowHeight="15"/>
  <cols>
    <col min="1" max="16384" width="11.42578125" style="1"/>
  </cols>
  <sheetData>
    <row r="1" spans="1:6">
      <c r="A1" s="5" t="s">
        <v>47</v>
      </c>
      <c r="B1" s="120"/>
      <c r="C1" s="120"/>
      <c r="D1" s="120"/>
      <c r="E1" s="120"/>
      <c r="F1" s="120"/>
    </row>
    <row r="2" spans="1:6">
      <c r="A2" s="120"/>
      <c r="B2" s="120"/>
      <c r="C2" s="120"/>
      <c r="D2" s="120"/>
      <c r="E2" s="120"/>
      <c r="F2" s="120"/>
    </row>
    <row r="3" spans="1:6">
      <c r="A3" s="310"/>
      <c r="B3" s="314" t="s">
        <v>48</v>
      </c>
      <c r="C3" s="314"/>
      <c r="D3" s="315"/>
      <c r="E3" s="319" t="s">
        <v>166</v>
      </c>
      <c r="F3" s="121"/>
    </row>
    <row r="4" spans="1:6">
      <c r="A4" s="311"/>
      <c r="B4" s="317"/>
      <c r="C4" s="317"/>
      <c r="D4" s="318"/>
      <c r="E4" s="320"/>
      <c r="F4" s="121"/>
    </row>
    <row r="5" spans="1:6">
      <c r="A5" s="312"/>
      <c r="B5" s="122">
        <v>2018</v>
      </c>
      <c r="C5" s="122">
        <v>2019</v>
      </c>
      <c r="D5" s="122">
        <v>2020</v>
      </c>
      <c r="E5" s="321"/>
      <c r="F5" s="121"/>
    </row>
    <row r="6" spans="1:6">
      <c r="A6" s="123" t="s">
        <v>49</v>
      </c>
      <c r="B6" s="124">
        <v>1.3103923917383327</v>
      </c>
      <c r="C6" s="124">
        <v>3.8946080195810424</v>
      </c>
      <c r="D6" s="124">
        <v>6.27397163869243</v>
      </c>
      <c r="E6" s="125">
        <v>63.373059463341406</v>
      </c>
      <c r="F6" s="121"/>
    </row>
    <row r="7" spans="1:6">
      <c r="A7" s="123" t="s">
        <v>50</v>
      </c>
      <c r="B7" s="124">
        <v>11.421319796954307</v>
      </c>
      <c r="C7" s="124">
        <v>3.292521508934513</v>
      </c>
      <c r="D7" s="124">
        <v>-10.143301104972394</v>
      </c>
      <c r="E7" s="125">
        <v>20.660423563252991</v>
      </c>
      <c r="F7" s="121"/>
    </row>
    <row r="8" spans="1:6" ht="22.5">
      <c r="A8" s="123" t="s">
        <v>51</v>
      </c>
      <c r="B8" s="124">
        <v>18.176450858788826</v>
      </c>
      <c r="C8" s="124">
        <v>2.4513015114435746</v>
      </c>
      <c r="D8" s="124">
        <v>-11.968903070700648</v>
      </c>
      <c r="E8" s="125">
        <v>9.8160649055914071</v>
      </c>
      <c r="F8" s="121"/>
    </row>
    <row r="9" spans="1:6">
      <c r="A9" s="123" t="s">
        <v>52</v>
      </c>
      <c r="B9" s="124">
        <v>0.41710114702813428</v>
      </c>
      <c r="C9" s="124">
        <v>2.4958402662229418</v>
      </c>
      <c r="D9" s="124">
        <v>2.6937877954920282</v>
      </c>
      <c r="E9" s="125">
        <v>3.5069932824113836</v>
      </c>
      <c r="F9" s="121"/>
    </row>
    <row r="10" spans="1:6">
      <c r="A10" s="123" t="s">
        <v>6</v>
      </c>
      <c r="B10" s="124">
        <v>3.2827432786453556</v>
      </c>
      <c r="C10" s="124">
        <v>0.85320124068330472</v>
      </c>
      <c r="D10" s="124">
        <v>-5.7708068262600136</v>
      </c>
      <c r="E10" s="125">
        <v>2.6434587854028151</v>
      </c>
      <c r="F10" s="121"/>
    </row>
    <row r="11" spans="1:6">
      <c r="A11" s="126" t="s">
        <v>53</v>
      </c>
      <c r="B11" s="127">
        <v>5.4726612410851203</v>
      </c>
      <c r="C11" s="127">
        <v>3.4498941477880436</v>
      </c>
      <c r="D11" s="127">
        <v>4.5563826448216105E-3</v>
      </c>
      <c r="E11" s="128">
        <v>100</v>
      </c>
      <c r="F11" s="120"/>
    </row>
    <row r="12" spans="1:6">
      <c r="A12" s="118" t="s">
        <v>162</v>
      </c>
      <c r="B12" s="129"/>
      <c r="C12" s="129"/>
      <c r="D12" s="129"/>
      <c r="E12" s="130"/>
      <c r="F12" s="120"/>
    </row>
    <row r="13" spans="1:6">
      <c r="A13" s="118" t="s">
        <v>46</v>
      </c>
      <c r="B13" s="120"/>
      <c r="C13" s="120"/>
      <c r="D13" s="120"/>
      <c r="E13" s="120"/>
      <c r="F13" s="131"/>
    </row>
    <row r="14" spans="1:6">
      <c r="B14" s="120"/>
      <c r="C14" s="120"/>
      <c r="D14" s="120"/>
      <c r="E14" s="120"/>
      <c r="F14" s="120"/>
    </row>
    <row r="15" spans="1:6">
      <c r="A15" s="269" t="s">
        <v>144</v>
      </c>
      <c r="B15" s="132"/>
      <c r="C15" s="132"/>
      <c r="D15" s="132"/>
      <c r="E15" s="132"/>
      <c r="F15" s="120"/>
    </row>
    <row r="16" spans="1:6">
      <c r="A16" s="120"/>
      <c r="B16" s="120"/>
      <c r="C16" s="120"/>
      <c r="D16" s="120"/>
      <c r="E16" s="120"/>
      <c r="F16" s="120"/>
    </row>
  </sheetData>
  <mergeCells count="3">
    <mergeCell ref="A3:A5"/>
    <mergeCell ref="B3:D4"/>
    <mergeCell ref="E3:E5"/>
  </mergeCells>
  <hyperlinks>
    <hyperlink ref="A15" location="Sommaire!A1" display="Sommair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baseColWidth="10" defaultColWidth="11.42578125" defaultRowHeight="15"/>
  <cols>
    <col min="1" max="1" width="15.7109375" style="29" customWidth="1"/>
    <col min="2" max="3" width="4.42578125" style="29" bestFit="1" customWidth="1"/>
    <col min="4" max="4" width="4.5703125" style="29" bestFit="1" customWidth="1"/>
    <col min="5" max="6" width="4.42578125" style="29" bestFit="1" customWidth="1"/>
    <col min="7" max="7" width="4.5703125" style="29" bestFit="1" customWidth="1"/>
    <col min="8" max="12" width="4.42578125" style="29" bestFit="1" customWidth="1"/>
    <col min="13" max="16384" width="11.42578125" style="29"/>
  </cols>
  <sheetData>
    <row r="1" spans="1:12">
      <c r="A1" s="5" t="s">
        <v>42</v>
      </c>
      <c r="B1" s="104"/>
      <c r="C1" s="104"/>
      <c r="D1" s="104"/>
      <c r="E1" s="104"/>
      <c r="F1" s="104"/>
      <c r="G1" s="104"/>
      <c r="H1" s="104"/>
      <c r="I1" s="105"/>
      <c r="J1" s="105"/>
      <c r="K1" s="105"/>
      <c r="L1" s="105"/>
    </row>
    <row r="2" spans="1:12">
      <c r="A2" s="104"/>
      <c r="B2" s="104"/>
      <c r="C2" s="104"/>
      <c r="D2" s="104"/>
      <c r="E2" s="104"/>
      <c r="F2" s="104"/>
      <c r="G2" s="104"/>
      <c r="H2" s="104"/>
      <c r="I2" s="105"/>
      <c r="J2" s="105"/>
      <c r="K2" s="105"/>
      <c r="L2" s="105"/>
    </row>
    <row r="3" spans="1:12">
      <c r="A3" s="106" t="s">
        <v>10</v>
      </c>
      <c r="B3" s="107">
        <v>2010</v>
      </c>
      <c r="C3" s="107">
        <v>2011</v>
      </c>
      <c r="D3" s="107">
        <v>2012</v>
      </c>
      <c r="E3" s="107">
        <v>2013</v>
      </c>
      <c r="F3" s="107">
        <v>2014</v>
      </c>
      <c r="G3" s="107">
        <v>2015</v>
      </c>
      <c r="H3" s="107">
        <v>2016</v>
      </c>
      <c r="I3" s="107">
        <v>2017</v>
      </c>
      <c r="J3" s="107">
        <v>2018</v>
      </c>
      <c r="K3" s="107">
        <v>2019</v>
      </c>
      <c r="L3" s="108">
        <v>2020</v>
      </c>
    </row>
    <row r="4" spans="1:12">
      <c r="A4" s="109" t="s">
        <v>43</v>
      </c>
      <c r="B4" s="110">
        <v>3.1653390565810753</v>
      </c>
      <c r="C4" s="110">
        <v>-12.822137638101182</v>
      </c>
      <c r="D4" s="110">
        <v>8.5091765994561825</v>
      </c>
      <c r="E4" s="110">
        <v>3.8965724448308094</v>
      </c>
      <c r="F4" s="110">
        <v>-15.793007609645244</v>
      </c>
      <c r="G4" s="110">
        <v>4.7313176414535576</v>
      </c>
      <c r="H4" s="110">
        <v>3.7755246773516689</v>
      </c>
      <c r="I4" s="110">
        <v>-1.591245286888352</v>
      </c>
      <c r="J4" s="110">
        <v>-3.1266750217469763</v>
      </c>
      <c r="K4" s="110">
        <v>-1.5211324782363107</v>
      </c>
      <c r="L4" s="111">
        <v>0.15418320848918654</v>
      </c>
    </row>
    <row r="5" spans="1:12">
      <c r="A5" s="112" t="s">
        <v>44</v>
      </c>
      <c r="B5" s="113">
        <v>5.9046791565137653</v>
      </c>
      <c r="C5" s="113">
        <v>16.808346339457486</v>
      </c>
      <c r="D5" s="113">
        <v>5.5407268114974215</v>
      </c>
      <c r="E5" s="113">
        <v>3.114358504780725</v>
      </c>
      <c r="F5" s="113">
        <v>4.9626272519836618</v>
      </c>
      <c r="G5" s="113">
        <v>-0.65482749033722598</v>
      </c>
      <c r="H5" s="113">
        <v>-2.1521825381211102</v>
      </c>
      <c r="I5" s="113">
        <v>2.1820400021376258</v>
      </c>
      <c r="J5" s="113">
        <v>5.4726612410851203</v>
      </c>
      <c r="K5" s="113">
        <v>3.4498941477880436</v>
      </c>
      <c r="L5" s="114">
        <v>4.5563826448216105E-3</v>
      </c>
    </row>
    <row r="6" spans="1:12">
      <c r="A6" s="115" t="s">
        <v>45</v>
      </c>
      <c r="B6" s="116">
        <v>9.2569213286017629</v>
      </c>
      <c r="C6" s="116">
        <v>1.831019399022324</v>
      </c>
      <c r="D6" s="116">
        <v>14.521373640237329</v>
      </c>
      <c r="E6" s="116">
        <v>7.1322841849420797</v>
      </c>
      <c r="F6" s="116">
        <v>-11.614128457205695</v>
      </c>
      <c r="G6" s="116">
        <v>4.0455081825449213</v>
      </c>
      <c r="H6" s="116">
        <v>1.542085956402147</v>
      </c>
      <c r="I6" s="116">
        <v>0.55607310655723552</v>
      </c>
      <c r="J6" s="116">
        <v>2.1748738872882996</v>
      </c>
      <c r="K6" s="116">
        <v>1.8762842092049539</v>
      </c>
      <c r="L6" s="117">
        <v>0.15874661631096387</v>
      </c>
    </row>
    <row r="7" spans="1:12">
      <c r="A7" s="118" t="s">
        <v>163</v>
      </c>
    </row>
    <row r="8" spans="1:12">
      <c r="A8" s="119" t="s">
        <v>46</v>
      </c>
    </row>
    <row r="10" spans="1:12">
      <c r="A10" s="269" t="s">
        <v>144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showGridLines="0" workbookViewId="0"/>
  </sheetViews>
  <sheetFormatPr baseColWidth="10" defaultRowHeight="15"/>
  <cols>
    <col min="1" max="1" width="20.42578125" customWidth="1"/>
    <col min="2" max="2" width="16.5703125" customWidth="1"/>
    <col min="3" max="3" width="16" customWidth="1"/>
    <col min="4" max="4" width="17.28515625" customWidth="1"/>
    <col min="5" max="5" width="16.42578125" customWidth="1"/>
    <col min="6" max="6" width="19" customWidth="1"/>
    <col min="7" max="7" width="15.5703125" customWidth="1"/>
  </cols>
  <sheetData>
    <row r="1" spans="1:18">
      <c r="A1" s="5" t="s">
        <v>35</v>
      </c>
      <c r="B1" s="88"/>
      <c r="C1" s="88"/>
      <c r="D1" s="88"/>
      <c r="E1" s="88"/>
      <c r="F1" s="88"/>
      <c r="G1" s="88"/>
      <c r="H1" s="88"/>
      <c r="I1" s="1"/>
    </row>
    <row r="2" spans="1:18">
      <c r="A2" s="51"/>
      <c r="B2" s="88"/>
      <c r="C2" s="88"/>
      <c r="D2" s="88"/>
      <c r="E2" s="89"/>
      <c r="F2" s="89"/>
      <c r="G2" s="89"/>
      <c r="H2" s="89"/>
      <c r="I2" s="29"/>
    </row>
    <row r="3" spans="1:18">
      <c r="A3" s="90"/>
      <c r="B3" s="91">
        <v>2018</v>
      </c>
      <c r="C3" s="91">
        <v>2019</v>
      </c>
      <c r="D3" s="92">
        <v>2020</v>
      </c>
      <c r="E3" s="93"/>
      <c r="F3" s="93"/>
      <c r="G3" s="93"/>
      <c r="H3" s="93"/>
      <c r="I3" s="29"/>
    </row>
    <row r="4" spans="1:18">
      <c r="A4" s="94" t="s">
        <v>36</v>
      </c>
      <c r="B4" s="95">
        <v>18.974250650524656</v>
      </c>
      <c r="C4" s="95">
        <v>18.674575396489892</v>
      </c>
      <c r="D4" s="96">
        <v>18.01412414486942</v>
      </c>
      <c r="E4" s="97"/>
      <c r="F4" s="97"/>
      <c r="G4" s="97"/>
      <c r="H4" s="97"/>
      <c r="I4" s="29"/>
      <c r="J4" s="98"/>
      <c r="K4" s="98"/>
      <c r="L4" s="98"/>
      <c r="M4" s="98"/>
      <c r="N4" s="98"/>
      <c r="O4" s="98"/>
      <c r="P4" s="98"/>
      <c r="Q4" s="98"/>
      <c r="R4" s="98"/>
    </row>
    <row r="5" spans="1:18">
      <c r="A5" s="94" t="s">
        <v>37</v>
      </c>
      <c r="B5" s="95">
        <v>26.073162190923494</v>
      </c>
      <c r="C5" s="95">
        <v>28.946257077212316</v>
      </c>
      <c r="D5" s="96">
        <v>29.462087134022052</v>
      </c>
      <c r="E5" s="97"/>
      <c r="F5" s="97"/>
      <c r="G5" s="97"/>
      <c r="H5" s="97"/>
      <c r="I5" s="29"/>
    </row>
    <row r="6" spans="1:18">
      <c r="A6" s="94" t="s">
        <v>38</v>
      </c>
      <c r="B6" s="95">
        <v>44.781561350937039</v>
      </c>
      <c r="C6" s="95">
        <v>43.293232143977072</v>
      </c>
      <c r="D6" s="96">
        <v>43.134757379890793</v>
      </c>
      <c r="E6" s="97"/>
      <c r="F6" s="97"/>
      <c r="G6" s="97"/>
      <c r="H6" s="97"/>
      <c r="I6" s="29"/>
    </row>
    <row r="7" spans="1:18">
      <c r="A7" s="94" t="s">
        <v>39</v>
      </c>
      <c r="B7" s="95">
        <v>2.1039780233826542</v>
      </c>
      <c r="C7" s="95">
        <v>1.987919925487909</v>
      </c>
      <c r="D7" s="96">
        <v>2.289471381322048</v>
      </c>
      <c r="E7" s="97"/>
      <c r="F7" s="97"/>
      <c r="G7" s="97"/>
      <c r="H7" s="97"/>
      <c r="I7" s="29"/>
    </row>
    <row r="8" spans="1:18">
      <c r="A8" s="94" t="s">
        <v>40</v>
      </c>
      <c r="B8" s="95">
        <v>7.8371266006049307</v>
      </c>
      <c r="C8" s="95">
        <v>6.850433789279009</v>
      </c>
      <c r="D8" s="96">
        <v>6.8669113599607243</v>
      </c>
      <c r="E8" s="97"/>
      <c r="F8" s="97"/>
      <c r="G8" s="97"/>
      <c r="H8" s="97"/>
      <c r="I8" s="29"/>
    </row>
    <row r="9" spans="1:18">
      <c r="A9" s="99" t="s">
        <v>41</v>
      </c>
      <c r="B9" s="100">
        <v>0.22992118362723024</v>
      </c>
      <c r="C9" s="100">
        <v>0.24758166755378549</v>
      </c>
      <c r="D9" s="101">
        <v>0.23264859993496662</v>
      </c>
      <c r="E9" s="102"/>
      <c r="F9" s="102"/>
      <c r="G9" s="102"/>
      <c r="H9" s="102"/>
      <c r="I9" s="29"/>
    </row>
    <row r="10" spans="1:18">
      <c r="A10" s="49" t="s">
        <v>8</v>
      </c>
      <c r="B10" s="103"/>
      <c r="C10" s="103"/>
      <c r="D10" s="103"/>
      <c r="E10" s="29"/>
      <c r="F10" s="29"/>
      <c r="G10" s="29"/>
      <c r="H10" s="29"/>
      <c r="I10" s="29"/>
    </row>
    <row r="11" spans="1:18">
      <c r="A11" s="49" t="s">
        <v>9</v>
      </c>
      <c r="B11" s="1"/>
      <c r="C11" s="1"/>
      <c r="D11" s="1"/>
      <c r="E11" s="29"/>
      <c r="F11" s="29"/>
      <c r="G11" s="29"/>
      <c r="H11" s="29"/>
      <c r="I11" s="29"/>
    </row>
    <row r="12" spans="1:18">
      <c r="A12" s="1"/>
      <c r="B12" s="1"/>
      <c r="C12" s="1"/>
      <c r="D12" s="1"/>
      <c r="E12" s="29"/>
      <c r="F12" s="29"/>
      <c r="G12" s="29"/>
      <c r="H12" s="29"/>
      <c r="I12" s="29"/>
    </row>
    <row r="13" spans="1:18">
      <c r="A13" s="269" t="s">
        <v>144</v>
      </c>
      <c r="B13" s="1"/>
      <c r="C13" s="1"/>
      <c r="D13" s="1"/>
      <c r="E13" s="1"/>
      <c r="F13" s="1"/>
      <c r="G13" s="1"/>
      <c r="H13" s="1"/>
      <c r="I13" s="1"/>
    </row>
  </sheetData>
  <hyperlinks>
    <hyperlink ref="A13" location="Sommaire!A1" display="Sommair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workbookViewId="0"/>
  </sheetViews>
  <sheetFormatPr baseColWidth="10" defaultColWidth="11.42578125" defaultRowHeight="15"/>
  <cols>
    <col min="1" max="1" width="25" style="29" customWidth="1"/>
    <col min="2" max="3" width="4.85546875" style="29" bestFit="1" customWidth="1"/>
    <col min="4" max="4" width="4.42578125" style="29" bestFit="1" customWidth="1"/>
    <col min="5" max="15" width="4.85546875" style="29" bestFit="1" customWidth="1"/>
    <col min="16" max="16" width="5.5703125" style="29" bestFit="1" customWidth="1"/>
    <col min="17" max="17" width="6.28515625" style="29" bestFit="1" customWidth="1"/>
    <col min="18" max="16384" width="11.42578125" style="29"/>
  </cols>
  <sheetData>
    <row r="1" spans="1:17">
      <c r="A1" s="5" t="s">
        <v>33</v>
      </c>
    </row>
    <row r="2" spans="1:17">
      <c r="A2" s="69"/>
    </row>
    <row r="3" spans="1:17">
      <c r="A3" s="70" t="s">
        <v>34</v>
      </c>
      <c r="B3" s="31">
        <v>2005</v>
      </c>
      <c r="C3" s="32">
        <v>2006</v>
      </c>
      <c r="D3" s="32">
        <v>2007</v>
      </c>
      <c r="E3" s="32">
        <v>2008</v>
      </c>
      <c r="F3" s="32">
        <v>2009</v>
      </c>
      <c r="G3" s="32">
        <v>2010</v>
      </c>
      <c r="H3" s="32">
        <v>2011</v>
      </c>
      <c r="I3" s="32">
        <v>2012</v>
      </c>
      <c r="J3" s="32">
        <v>2013</v>
      </c>
      <c r="K3" s="32">
        <v>2014</v>
      </c>
      <c r="L3" s="32">
        <v>2015</v>
      </c>
      <c r="M3" s="32">
        <v>2016</v>
      </c>
      <c r="N3" s="32">
        <v>2017</v>
      </c>
      <c r="O3" s="32">
        <v>2018</v>
      </c>
      <c r="P3" s="32">
        <v>2019</v>
      </c>
      <c r="Q3" s="33">
        <v>2020</v>
      </c>
    </row>
    <row r="4" spans="1:17">
      <c r="A4" s="71" t="s">
        <v>21</v>
      </c>
      <c r="B4" s="72">
        <v>545.07500000000005</v>
      </c>
      <c r="C4" s="73">
        <v>556.62699999999995</v>
      </c>
      <c r="D4" s="73">
        <v>568.17899999999997</v>
      </c>
      <c r="E4" s="73">
        <v>577.11910289592083</v>
      </c>
      <c r="F4" s="73">
        <v>586.0592057918418</v>
      </c>
      <c r="G4" s="73">
        <v>588.76768490847064</v>
      </c>
      <c r="H4" s="73">
        <v>611.11</v>
      </c>
      <c r="I4" s="73">
        <v>619.01750000000004</v>
      </c>
      <c r="J4" s="73">
        <v>626.92499999999995</v>
      </c>
      <c r="K4" s="73">
        <v>634.83249999999998</v>
      </c>
      <c r="L4" s="73">
        <v>642.74</v>
      </c>
      <c r="M4" s="73">
        <v>646.28361542970788</v>
      </c>
      <c r="N4" s="73">
        <v>649.21370770655074</v>
      </c>
      <c r="O4" s="73">
        <v>651.74981729217006</v>
      </c>
      <c r="P4" s="73">
        <v>652.42365545514872</v>
      </c>
      <c r="Q4" s="74">
        <v>653.51759582451473</v>
      </c>
    </row>
    <row r="5" spans="1:17">
      <c r="A5" s="75" t="s">
        <v>22</v>
      </c>
      <c r="B5" s="76">
        <v>98.656999999999996</v>
      </c>
      <c r="C5" s="77">
        <v>104.47008599999999</v>
      </c>
      <c r="D5" s="77">
        <v>108.11192075</v>
      </c>
      <c r="E5" s="77">
        <v>111.75375550000001</v>
      </c>
      <c r="F5" s="77">
        <v>115.39559025</v>
      </c>
      <c r="G5" s="77">
        <v>119.037425</v>
      </c>
      <c r="H5" s="77">
        <v>121.52585030083046</v>
      </c>
      <c r="I5" s="77">
        <v>124.0142756016609</v>
      </c>
      <c r="J5" s="77">
        <v>126.50270090249138</v>
      </c>
      <c r="K5" s="77">
        <v>127.97073018220001</v>
      </c>
      <c r="L5" s="77">
        <v>129.69861631079829</v>
      </c>
      <c r="M5" s="77">
        <v>131.09157024333976</v>
      </c>
      <c r="N5" s="77">
        <v>132.71121353488851</v>
      </c>
      <c r="O5" s="77">
        <v>133.67249415499998</v>
      </c>
      <c r="P5" s="77">
        <v>129.94380391911795</v>
      </c>
      <c r="Q5" s="78">
        <v>120.1305944886157</v>
      </c>
    </row>
    <row r="6" spans="1:17">
      <c r="A6" s="75" t="s">
        <v>23</v>
      </c>
      <c r="B6" s="76">
        <v>60.637250000000002</v>
      </c>
      <c r="C6" s="77">
        <v>65.633499999999998</v>
      </c>
      <c r="D6" s="77">
        <v>70.629750000000001</v>
      </c>
      <c r="E6" s="77">
        <v>75.626000000000005</v>
      </c>
      <c r="F6" s="77">
        <v>78.354500000000002</v>
      </c>
      <c r="G6" s="77">
        <v>81.082999999999998</v>
      </c>
      <c r="H6" s="77">
        <v>83.811499999999995</v>
      </c>
      <c r="I6" s="77">
        <v>86.54</v>
      </c>
      <c r="J6" s="77">
        <v>90.770622816188535</v>
      </c>
      <c r="K6" s="77">
        <v>97.686450173857466</v>
      </c>
      <c r="L6" s="77">
        <v>103.12349600205002</v>
      </c>
      <c r="M6" s="77">
        <v>114.1</v>
      </c>
      <c r="N6" s="77">
        <v>123.13973830681162</v>
      </c>
      <c r="O6" s="77">
        <v>127.78453804416574</v>
      </c>
      <c r="P6" s="77">
        <v>135.56761800924622</v>
      </c>
      <c r="Q6" s="78">
        <v>140.38628635749697</v>
      </c>
    </row>
    <row r="7" spans="1:17">
      <c r="A7" s="75" t="s">
        <v>24</v>
      </c>
      <c r="B7" s="76">
        <v>111.27031537150607</v>
      </c>
      <c r="C7" s="77">
        <v>113.60795959754122</v>
      </c>
      <c r="D7" s="77">
        <v>116.69007325371811</v>
      </c>
      <c r="E7" s="77">
        <v>119.13727176974461</v>
      </c>
      <c r="F7" s="77">
        <v>121.06545756836456</v>
      </c>
      <c r="G7" s="77">
        <v>139.71839072224475</v>
      </c>
      <c r="H7" s="77">
        <v>136.44391278649411</v>
      </c>
      <c r="I7" s="77">
        <v>132.5081555360448</v>
      </c>
      <c r="J7" s="77">
        <v>127.84054422086271</v>
      </c>
      <c r="K7" s="77">
        <v>122.92110654911431</v>
      </c>
      <c r="L7" s="77">
        <v>118.85499537987744</v>
      </c>
      <c r="M7" s="77">
        <v>111.15620550174077</v>
      </c>
      <c r="N7" s="77">
        <v>106.71023310214566</v>
      </c>
      <c r="O7" s="77">
        <v>103.85691682126669</v>
      </c>
      <c r="P7" s="77">
        <v>100.12229354185875</v>
      </c>
      <c r="Q7" s="78">
        <v>96.776376743323752</v>
      </c>
    </row>
    <row r="8" spans="1:17">
      <c r="A8" s="79" t="s">
        <v>25</v>
      </c>
      <c r="B8" s="80">
        <v>115.89085583294589</v>
      </c>
      <c r="C8" s="81">
        <v>109.42644591622248</v>
      </c>
      <c r="D8" s="81">
        <v>103.00152204847325</v>
      </c>
      <c r="E8" s="81">
        <v>96.616361545643329</v>
      </c>
      <c r="F8" s="81">
        <v>93.745999999999995</v>
      </c>
      <c r="G8" s="81">
        <v>91.31</v>
      </c>
      <c r="H8" s="81">
        <v>89.909000000000006</v>
      </c>
      <c r="I8" s="81">
        <v>88.501999999999995</v>
      </c>
      <c r="J8" s="81">
        <v>86.757000000000005</v>
      </c>
      <c r="K8" s="81">
        <v>84.756</v>
      </c>
      <c r="L8" s="81">
        <v>83.290999999999997</v>
      </c>
      <c r="M8" s="81">
        <v>84.324889999999996</v>
      </c>
      <c r="N8" s="81">
        <v>84.396000000000001</v>
      </c>
      <c r="O8" s="81">
        <v>84.108000000000004</v>
      </c>
      <c r="P8" s="81">
        <v>83.820496366254375</v>
      </c>
      <c r="Q8" s="82">
        <v>81.582285095810064</v>
      </c>
    </row>
    <row r="9" spans="1:17">
      <c r="A9" s="83" t="s">
        <v>0</v>
      </c>
      <c r="B9" s="84">
        <v>931.53042120445207</v>
      </c>
      <c r="C9" s="85">
        <v>949.76499151376379</v>
      </c>
      <c r="D9" s="85">
        <v>966.61226605219133</v>
      </c>
      <c r="E9" s="85">
        <v>980.25249171130883</v>
      </c>
      <c r="F9" s="85">
        <v>994.62075361020629</v>
      </c>
      <c r="G9" s="85">
        <v>1019.9165006307153</v>
      </c>
      <c r="H9" s="85">
        <v>1042.8002630873248</v>
      </c>
      <c r="I9" s="85">
        <v>1050.5819311377056</v>
      </c>
      <c r="J9" s="85">
        <v>1058.7958679395426</v>
      </c>
      <c r="K9" s="85">
        <v>1068.1667869051719</v>
      </c>
      <c r="L9" s="85">
        <v>1077.7081076927259</v>
      </c>
      <c r="M9" s="85">
        <v>1086.9562811747885</v>
      </c>
      <c r="N9" s="85">
        <v>1096.1708926503966</v>
      </c>
      <c r="O9" s="85">
        <v>1101.1717663126026</v>
      </c>
      <c r="P9" s="85">
        <v>1101.877867291626</v>
      </c>
      <c r="Q9" s="86">
        <v>1092.3931385097612</v>
      </c>
    </row>
    <row r="10" spans="1:17">
      <c r="A10" s="49" t="s">
        <v>167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>
      <c r="A11" s="49" t="s">
        <v>9</v>
      </c>
    </row>
    <row r="13" spans="1:17">
      <c r="A13" s="269" t="s">
        <v>144</v>
      </c>
      <c r="D13" s="304"/>
      <c r="L13" s="302"/>
    </row>
    <row r="14" spans="1:17">
      <c r="P14" s="303"/>
      <c r="Q14" s="302"/>
    </row>
    <row r="15" spans="1:17">
      <c r="Q15" s="302"/>
    </row>
  </sheetData>
  <hyperlinks>
    <hyperlink ref="A13" location="Sommaire!A1" display="Sommair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/>
  </sheetViews>
  <sheetFormatPr baseColWidth="10" defaultColWidth="11.42578125" defaultRowHeight="15"/>
  <cols>
    <col min="1" max="1" width="19.85546875" style="1" customWidth="1"/>
    <col min="2" max="2" width="24.140625" style="1" customWidth="1"/>
    <col min="3" max="4" width="11.42578125" style="1"/>
    <col min="5" max="5" width="24.7109375" style="1" customWidth="1"/>
    <col min="6" max="6" width="32.85546875" style="1" customWidth="1"/>
    <col min="7" max="16384" width="11.42578125" style="1"/>
  </cols>
  <sheetData>
    <row r="1" spans="1:6">
      <c r="A1" s="5" t="s">
        <v>161</v>
      </c>
    </row>
    <row r="3" spans="1:6">
      <c r="A3" s="52" t="s">
        <v>26</v>
      </c>
      <c r="B3" s="53" t="s">
        <v>27</v>
      </c>
      <c r="C3" s="54" t="s">
        <v>4</v>
      </c>
      <c r="D3" s="54" t="s">
        <v>5</v>
      </c>
      <c r="E3" s="54" t="s">
        <v>28</v>
      </c>
      <c r="F3" s="55" t="s">
        <v>29</v>
      </c>
    </row>
    <row r="4" spans="1:6">
      <c r="A4" s="56" t="s">
        <v>21</v>
      </c>
      <c r="B4" s="57">
        <v>6503.3835440293024</v>
      </c>
      <c r="C4" s="58">
        <v>619.85217673822706</v>
      </c>
      <c r="D4" s="58">
        <v>309.01256208741597</v>
      </c>
      <c r="E4" s="58">
        <v>1152.4385616766492</v>
      </c>
      <c r="F4" s="59">
        <v>8584.686844531594</v>
      </c>
    </row>
    <row r="5" spans="1:6">
      <c r="A5" s="56" t="s">
        <v>22</v>
      </c>
      <c r="B5" s="57">
        <v>5621.5308980912478</v>
      </c>
      <c r="C5" s="58">
        <v>0</v>
      </c>
      <c r="D5" s="58">
        <v>0</v>
      </c>
      <c r="E5" s="58">
        <v>10119.883693515703</v>
      </c>
      <c r="F5" s="59">
        <v>15741.41459160695</v>
      </c>
    </row>
    <row r="6" spans="1:6" s="61" customFormat="1" ht="22.5">
      <c r="A6" s="60" t="s">
        <v>30</v>
      </c>
      <c r="B6" s="57">
        <v>2355.9233274694188</v>
      </c>
      <c r="C6" s="58">
        <v>0</v>
      </c>
      <c r="D6" s="58">
        <v>0</v>
      </c>
      <c r="E6" s="58">
        <v>4698.6031591027895</v>
      </c>
      <c r="F6" s="59">
        <v>7054.5264865722083</v>
      </c>
    </row>
    <row r="7" spans="1:6">
      <c r="A7" s="56" t="s">
        <v>24</v>
      </c>
      <c r="B7" s="57">
        <v>5650.5598093492072</v>
      </c>
      <c r="C7" s="58">
        <v>1749.7295991769504</v>
      </c>
      <c r="D7" s="58">
        <v>3.742955907117735</v>
      </c>
      <c r="E7" s="58">
        <v>0</v>
      </c>
      <c r="F7" s="59">
        <v>7404.0323644332748</v>
      </c>
    </row>
    <row r="8" spans="1:6">
      <c r="A8" s="62" t="s">
        <v>31</v>
      </c>
      <c r="B8" s="63">
        <v>1266.2760862126022</v>
      </c>
      <c r="C8" s="64">
        <v>0</v>
      </c>
      <c r="D8" s="64">
        <v>665.91007256157593</v>
      </c>
      <c r="E8" s="64">
        <v>0</v>
      </c>
      <c r="F8" s="65">
        <v>1932.1861587741782</v>
      </c>
    </row>
    <row r="9" spans="1:6">
      <c r="A9" s="52" t="s">
        <v>32</v>
      </c>
      <c r="B9" s="66">
        <v>5409.1389248065207</v>
      </c>
      <c r="C9" s="67">
        <v>520.00090554977419</v>
      </c>
      <c r="D9" s="67">
        <v>237.16076743721493</v>
      </c>
      <c r="E9" s="67">
        <v>2421.281535636122</v>
      </c>
      <c r="F9" s="68">
        <v>8587.5821334296324</v>
      </c>
    </row>
    <row r="10" spans="1:6">
      <c r="A10" s="49" t="s">
        <v>167</v>
      </c>
    </row>
    <row r="11" spans="1:6">
      <c r="A11" s="49" t="s">
        <v>9</v>
      </c>
    </row>
    <row r="13" spans="1:6">
      <c r="A13" s="269" t="s">
        <v>144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/>
  </sheetViews>
  <sheetFormatPr baseColWidth="10" defaultColWidth="11.42578125" defaultRowHeight="15"/>
  <cols>
    <col min="1" max="1" width="21.5703125" style="1" customWidth="1"/>
    <col min="2" max="16384" width="11.42578125" style="1"/>
  </cols>
  <sheetData>
    <row r="1" spans="1:10">
      <c r="A1" s="5" t="s">
        <v>151</v>
      </c>
    </row>
    <row r="2" spans="1:10">
      <c r="A2" s="87"/>
    </row>
    <row r="3" spans="1:10" ht="15.75" thickBot="1">
      <c r="B3" s="309" t="s">
        <v>107</v>
      </c>
      <c r="C3" s="309"/>
      <c r="D3" s="309"/>
      <c r="E3" s="309" t="s">
        <v>108</v>
      </c>
      <c r="F3" s="309"/>
      <c r="G3" s="309"/>
      <c r="H3" s="309" t="s">
        <v>109</v>
      </c>
      <c r="I3" s="309"/>
      <c r="J3" s="309"/>
    </row>
    <row r="4" spans="1:10" ht="15.75" thickBot="1">
      <c r="A4" s="246"/>
      <c r="B4" s="247">
        <v>1990</v>
      </c>
      <c r="C4" s="248">
        <v>1999</v>
      </c>
      <c r="D4" s="248">
        <v>2020</v>
      </c>
      <c r="E4" s="249">
        <v>1990</v>
      </c>
      <c r="F4" s="248">
        <v>1999</v>
      </c>
      <c r="G4" s="248">
        <v>2020</v>
      </c>
      <c r="H4" s="249" t="s">
        <v>110</v>
      </c>
      <c r="I4" s="248" t="s">
        <v>111</v>
      </c>
      <c r="J4" s="272" t="s">
        <v>149</v>
      </c>
    </row>
    <row r="5" spans="1:10">
      <c r="A5" s="250" t="s">
        <v>112</v>
      </c>
      <c r="B5" s="251">
        <v>22030.20023593388</v>
      </c>
      <c r="C5" s="251">
        <v>24461.036509040277</v>
      </c>
      <c r="D5" s="251">
        <v>30341.838873564564</v>
      </c>
      <c r="E5" s="273">
        <v>0.7973067803507321</v>
      </c>
      <c r="F5" s="274">
        <v>0.80482719747779119</v>
      </c>
      <c r="G5" s="274">
        <v>0.79529138719564574</v>
      </c>
      <c r="H5" s="273">
        <v>1.169758282206268E-2</v>
      </c>
      <c r="I5" s="274">
        <v>1.3304588894813119E-2</v>
      </c>
      <c r="J5" s="275">
        <v>1.0296654029530394E-2</v>
      </c>
    </row>
    <row r="6" spans="1:10">
      <c r="A6" s="252" t="s">
        <v>1</v>
      </c>
      <c r="B6" s="253">
        <v>12087.800963128473</v>
      </c>
      <c r="C6" s="254">
        <v>13573.551914172944</v>
      </c>
      <c r="D6" s="254">
        <v>17515.52735305774</v>
      </c>
      <c r="E6" s="276">
        <v>0.43747608120747938</v>
      </c>
      <c r="F6" s="277">
        <v>0.44660265082657913</v>
      </c>
      <c r="G6" s="277">
        <v>0.45910032361990705</v>
      </c>
      <c r="H6" s="276">
        <v>1.2964027946737788E-2</v>
      </c>
      <c r="I6" s="277">
        <v>1.7583856208650328E-2</v>
      </c>
      <c r="J6" s="278">
        <v>1.1140534969287241E-2</v>
      </c>
    </row>
    <row r="7" spans="1:10">
      <c r="A7" s="255" t="s">
        <v>113</v>
      </c>
      <c r="B7" s="256">
        <v>5508.2494262900136</v>
      </c>
      <c r="C7" s="257">
        <v>5228.4460198237302</v>
      </c>
      <c r="D7" s="257">
        <v>6081.4861811110759</v>
      </c>
      <c r="E7" s="279">
        <v>0.19935200626458977</v>
      </c>
      <c r="F7" s="280">
        <v>0.17202850564993269</v>
      </c>
      <c r="G7" s="280">
        <v>0.15940212461548736</v>
      </c>
      <c r="H7" s="279">
        <v>-5.7757843654947516E-3</v>
      </c>
      <c r="I7" s="280">
        <v>4.2815698750864328E-4</v>
      </c>
      <c r="J7" s="281">
        <v>1.2421390909951757E-2</v>
      </c>
    </row>
    <row r="8" spans="1:10">
      <c r="A8" s="255" t="s">
        <v>114</v>
      </c>
      <c r="B8" s="256">
        <v>6579.5515368384586</v>
      </c>
      <c r="C8" s="257">
        <v>8345.1058943492135</v>
      </c>
      <c r="D8" s="257">
        <v>11434.041171946663</v>
      </c>
      <c r="E8" s="279">
        <v>0.23812407494288956</v>
      </c>
      <c r="F8" s="280">
        <v>0.27457414517664647</v>
      </c>
      <c r="G8" s="280">
        <v>0.29969819900441963</v>
      </c>
      <c r="H8" s="279">
        <v>2.6763963253817247E-2</v>
      </c>
      <c r="I8" s="280">
        <v>2.7508610554769275E-2</v>
      </c>
      <c r="J8" s="281">
        <v>1.0467774031543753E-2</v>
      </c>
    </row>
    <row r="9" spans="1:10">
      <c r="A9" s="252" t="s">
        <v>115</v>
      </c>
      <c r="B9" s="253">
        <v>9942.3992728054091</v>
      </c>
      <c r="C9" s="254">
        <v>10887.484594867332</v>
      </c>
      <c r="D9" s="254">
        <v>12826.311520506824</v>
      </c>
      <c r="E9" s="276">
        <v>0.35983069914325277</v>
      </c>
      <c r="F9" s="277">
        <v>0.35822454665121206</v>
      </c>
      <c r="G9" s="277">
        <v>0.33619106357573869</v>
      </c>
      <c r="H9" s="276">
        <v>1.0140577372322435E-2</v>
      </c>
      <c r="I9" s="277">
        <v>7.8130271776883919E-3</v>
      </c>
      <c r="J9" s="278">
        <v>9.1588610736663689E-3</v>
      </c>
    </row>
    <row r="10" spans="1:10">
      <c r="A10" s="255" t="s">
        <v>2</v>
      </c>
      <c r="B10" s="256">
        <v>6041.6626624978953</v>
      </c>
      <c r="C10" s="257">
        <v>6187.4359923914408</v>
      </c>
      <c r="D10" s="257">
        <v>7488.1924429763922</v>
      </c>
      <c r="E10" s="279">
        <v>0.21865705049490347</v>
      </c>
      <c r="F10" s="280">
        <v>0.20358159260705019</v>
      </c>
      <c r="G10" s="280">
        <v>0.19627336959959993</v>
      </c>
      <c r="H10" s="279">
        <v>2.6525711761968829E-3</v>
      </c>
      <c r="I10" s="280">
        <v>7.9232351420619462E-3</v>
      </c>
      <c r="J10" s="281">
        <v>1.1360932221193387E-2</v>
      </c>
    </row>
    <row r="11" spans="1:10" ht="15.75" thickBot="1">
      <c r="A11" s="258" t="s">
        <v>3</v>
      </c>
      <c r="B11" s="259">
        <v>3900.7366103075142</v>
      </c>
      <c r="C11" s="257">
        <v>4700.0486024758902</v>
      </c>
      <c r="D11" s="259">
        <v>5338.1190775304322</v>
      </c>
      <c r="E11" s="282">
        <v>0.14117364864834936</v>
      </c>
      <c r="F11" s="283">
        <v>0.15464295404416181</v>
      </c>
      <c r="G11" s="283">
        <v>0.13991769397613879</v>
      </c>
      <c r="H11" s="279">
        <v>2.0927918496236986E-2</v>
      </c>
      <c r="I11" s="280">
        <v>7.6678322216119366E-3</v>
      </c>
      <c r="J11" s="281">
        <v>6.1715008808929106E-3</v>
      </c>
    </row>
    <row r="12" spans="1:10" ht="15.75" thickBot="1">
      <c r="A12" s="260" t="s">
        <v>13</v>
      </c>
      <c r="B12" s="261">
        <v>2836.8488749003959</v>
      </c>
      <c r="C12" s="262">
        <v>2928.9265606113408</v>
      </c>
      <c r="D12" s="261">
        <v>3652.7761967610354</v>
      </c>
      <c r="E12" s="273">
        <v>0.10266991759335455</v>
      </c>
      <c r="F12" s="284">
        <v>9.6368759947023958E-2</v>
      </c>
      <c r="G12" s="284">
        <v>9.5743091272174979E-2</v>
      </c>
      <c r="H12" s="285">
        <v>3.5554288468202522E-3</v>
      </c>
      <c r="I12" s="286">
        <v>8.0991376329115905E-3</v>
      </c>
      <c r="J12" s="287">
        <v>1.3793081839803323E-2</v>
      </c>
    </row>
    <row r="13" spans="1:10" ht="15.75" thickBot="1">
      <c r="A13" s="260" t="s">
        <v>116</v>
      </c>
      <c r="B13" s="261">
        <v>1938.720849811089</v>
      </c>
      <c r="C13" s="263">
        <v>2049.9418740400561</v>
      </c>
      <c r="D13" s="261">
        <v>3065.2363920118337</v>
      </c>
      <c r="E13" s="285">
        <v>7.016528502725107E-2</v>
      </c>
      <c r="F13" s="286">
        <v>6.7448040186943045E-2</v>
      </c>
      <c r="G13" s="286">
        <v>8.0343057401493584E-2</v>
      </c>
      <c r="H13" s="288">
        <v>6.217363484562366E-3</v>
      </c>
      <c r="I13" s="289">
        <v>4.0567094972088213E-4</v>
      </c>
      <c r="J13" s="290">
        <v>3.3849806917541025E-2</v>
      </c>
    </row>
    <row r="14" spans="1:10" ht="23.25" thickBot="1">
      <c r="A14" s="264" t="s">
        <v>117</v>
      </c>
      <c r="B14" s="261">
        <v>26805.769960645364</v>
      </c>
      <c r="C14" s="261">
        <v>29439.904943691676</v>
      </c>
      <c r="D14" s="261">
        <v>37059.851462337436</v>
      </c>
      <c r="E14" s="288">
        <v>0.97014198297133769</v>
      </c>
      <c r="F14" s="289">
        <v>0.96864399761175823</v>
      </c>
      <c r="G14" s="289">
        <v>0.9713775358693143</v>
      </c>
      <c r="H14" s="291">
        <v>1.0469301802364273E-2</v>
      </c>
      <c r="I14" s="292">
        <v>1.1924405312652597E-2</v>
      </c>
      <c r="J14" s="293">
        <v>1.2342721980407756E-2</v>
      </c>
    </row>
    <row r="15" spans="1:10" ht="15.75" thickBot="1">
      <c r="A15" s="264" t="s">
        <v>148</v>
      </c>
      <c r="B15" s="261">
        <v>825</v>
      </c>
      <c r="C15" s="261">
        <v>953</v>
      </c>
      <c r="D15" s="261">
        <v>1092</v>
      </c>
      <c r="E15" s="288">
        <v>2.9858017028662299E-2</v>
      </c>
      <c r="F15" s="289">
        <v>3.1356002388241724E-2</v>
      </c>
      <c r="G15" s="289">
        <v>2.8622464130685647E-2</v>
      </c>
      <c r="H15" s="291">
        <v>1.6E-2</v>
      </c>
      <c r="I15" s="292">
        <v>-1E-3</v>
      </c>
      <c r="J15" s="293">
        <v>0.01</v>
      </c>
    </row>
    <row r="16" spans="1:10">
      <c r="A16" s="308" t="s">
        <v>118</v>
      </c>
      <c r="B16" s="308"/>
      <c r="C16" s="4"/>
      <c r="D16" s="4"/>
      <c r="E16" s="4"/>
      <c r="F16" s="4"/>
      <c r="G16" s="4"/>
      <c r="H16" s="4"/>
      <c r="I16" s="4"/>
      <c r="J16" s="4"/>
    </row>
    <row r="17" spans="1:10">
      <c r="A17" s="3" t="s">
        <v>11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>
      <c r="A18" s="308" t="s">
        <v>150</v>
      </c>
      <c r="B18" s="308"/>
      <c r="C18" s="308"/>
      <c r="D18" s="308"/>
      <c r="E18" s="308"/>
      <c r="F18" s="308"/>
      <c r="G18" s="308"/>
      <c r="H18" s="308"/>
      <c r="I18" s="308"/>
      <c r="J18" s="308"/>
    </row>
    <row r="19" spans="1:10">
      <c r="A19" s="308" t="s">
        <v>119</v>
      </c>
      <c r="B19" s="308"/>
      <c r="C19" s="308"/>
      <c r="D19" s="308"/>
      <c r="E19" s="265"/>
      <c r="F19" s="265"/>
      <c r="G19" s="265"/>
      <c r="H19" s="265"/>
      <c r="I19" s="265"/>
      <c r="J19" s="265"/>
    </row>
    <row r="20" spans="1:10">
      <c r="A20" s="266"/>
      <c r="B20" s="266"/>
      <c r="C20" s="266"/>
      <c r="D20" s="297"/>
      <c r="E20" s="266"/>
      <c r="F20" s="266"/>
      <c r="G20" s="266"/>
      <c r="H20" s="266"/>
      <c r="I20" s="266"/>
      <c r="J20" s="266"/>
    </row>
    <row r="21" spans="1:10">
      <c r="A21" s="269" t="s">
        <v>144</v>
      </c>
    </row>
  </sheetData>
  <mergeCells count="6">
    <mergeCell ref="A19:D19"/>
    <mergeCell ref="B3:D3"/>
    <mergeCell ref="E3:G3"/>
    <mergeCell ref="H3:J3"/>
    <mergeCell ref="A16:B16"/>
    <mergeCell ref="A18:J18"/>
  </mergeCells>
  <hyperlinks>
    <hyperlink ref="A21" location="Sommaire!A1" display="Sommair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showGridLines="0" workbookViewId="0"/>
  </sheetViews>
  <sheetFormatPr baseColWidth="10" defaultColWidth="11.42578125" defaultRowHeight="15"/>
  <cols>
    <col min="1" max="1" width="21.7109375" style="29" customWidth="1"/>
    <col min="2" max="16384" width="11.42578125" style="29"/>
  </cols>
  <sheetData>
    <row r="1" spans="1:17">
      <c r="A1" s="5" t="s">
        <v>20</v>
      </c>
    </row>
    <row r="2" spans="1:17">
      <c r="A2" s="28"/>
    </row>
    <row r="3" spans="1:17">
      <c r="A3" s="30" t="s">
        <v>7</v>
      </c>
      <c r="B3" s="31">
        <v>2005</v>
      </c>
      <c r="C3" s="32">
        <v>2006</v>
      </c>
      <c r="D3" s="32">
        <v>2007</v>
      </c>
      <c r="E3" s="32">
        <v>2008</v>
      </c>
      <c r="F3" s="32">
        <v>2009</v>
      </c>
      <c r="G3" s="32">
        <v>2010</v>
      </c>
      <c r="H3" s="32">
        <v>2011</v>
      </c>
      <c r="I3" s="32">
        <v>2012</v>
      </c>
      <c r="J3" s="32">
        <v>2013</v>
      </c>
      <c r="K3" s="32">
        <v>2014</v>
      </c>
      <c r="L3" s="32">
        <v>2015</v>
      </c>
      <c r="M3" s="32">
        <v>2016</v>
      </c>
      <c r="N3" s="32">
        <v>2017</v>
      </c>
      <c r="O3" s="32">
        <v>2018</v>
      </c>
      <c r="P3" s="32">
        <v>2019</v>
      </c>
      <c r="Q3" s="33">
        <v>2020</v>
      </c>
    </row>
    <row r="4" spans="1:17">
      <c r="A4" s="34" t="s">
        <v>21</v>
      </c>
      <c r="B4" s="35">
        <v>2913.8318469148116</v>
      </c>
      <c r="C4" s="36">
        <v>3152.7809174309546</v>
      </c>
      <c r="D4" s="36">
        <v>3389.6201801968568</v>
      </c>
      <c r="E4" s="36">
        <v>3450.1320262216709</v>
      </c>
      <c r="F4" s="36">
        <v>3611.110859947943</v>
      </c>
      <c r="G4" s="36">
        <v>3771.2889814749042</v>
      </c>
      <c r="H4" s="36">
        <v>4155.5667061646664</v>
      </c>
      <c r="I4" s="36">
        <v>4611.4904803135059</v>
      </c>
      <c r="J4" s="36">
        <v>4743.1012247469753</v>
      </c>
      <c r="K4" s="36">
        <v>4816.441901905695</v>
      </c>
      <c r="L4" s="36">
        <v>4920.3442045727334</v>
      </c>
      <c r="M4" s="36">
        <v>5195.5457197368823</v>
      </c>
      <c r="N4" s="36">
        <v>5342.9195064564119</v>
      </c>
      <c r="O4" s="36">
        <v>5494.0641061492652</v>
      </c>
      <c r="P4" s="36">
        <v>5451.5887378583175</v>
      </c>
      <c r="Q4" s="37">
        <v>5674.3472607385274</v>
      </c>
    </row>
    <row r="5" spans="1:17">
      <c r="A5" s="38" t="s">
        <v>22</v>
      </c>
      <c r="B5" s="39">
        <v>1059.0759858197548</v>
      </c>
      <c r="C5" s="40">
        <v>1071.5973752980558</v>
      </c>
      <c r="D5" s="40">
        <v>1182.4876227991808</v>
      </c>
      <c r="E5" s="40">
        <v>1149.5105171962034</v>
      </c>
      <c r="F5" s="40">
        <v>1157.5974019390992</v>
      </c>
      <c r="G5" s="40">
        <v>1184.106826364173</v>
      </c>
      <c r="H5" s="40">
        <v>1354.0764981631603</v>
      </c>
      <c r="I5" s="40">
        <v>1499.0007429405555</v>
      </c>
      <c r="J5" s="40">
        <v>1700.5157444719223</v>
      </c>
      <c r="K5" s="40">
        <v>1708.8671057609579</v>
      </c>
      <c r="L5" s="40">
        <v>1909.1560669393609</v>
      </c>
      <c r="M5" s="40">
        <v>1859.5304691764932</v>
      </c>
      <c r="N5" s="40">
        <v>1943.2576616917124</v>
      </c>
      <c r="O5" s="40">
        <v>1915.393873835744</v>
      </c>
      <c r="P5" s="40">
        <v>2125.247791991284</v>
      </c>
      <c r="Q5" s="41">
        <v>1951.8115135496193</v>
      </c>
    </row>
    <row r="6" spans="1:17">
      <c r="A6" s="38" t="s">
        <v>23</v>
      </c>
      <c r="B6" s="39">
        <v>217.76294667949693</v>
      </c>
      <c r="C6" s="40">
        <v>228.65461176803501</v>
      </c>
      <c r="D6" s="40">
        <v>220.59103437976461</v>
      </c>
      <c r="E6" s="40">
        <v>263.84450336171108</v>
      </c>
      <c r="F6" s="40">
        <v>277.74708279440574</v>
      </c>
      <c r="G6" s="40">
        <v>300.29442533406126</v>
      </c>
      <c r="H6" s="40">
        <v>320.55514841353994</v>
      </c>
      <c r="I6" s="40">
        <v>395.28900306525668</v>
      </c>
      <c r="J6" s="40">
        <v>425.95782205756768</v>
      </c>
      <c r="K6" s="40">
        <v>535.40090962086344</v>
      </c>
      <c r="L6" s="40">
        <v>573.3031213126892</v>
      </c>
      <c r="M6" s="40">
        <v>636.57392113861886</v>
      </c>
      <c r="N6" s="40">
        <v>697.79221947797203</v>
      </c>
      <c r="O6" s="40">
        <v>746.71358066739504</v>
      </c>
      <c r="P6" s="40">
        <v>856.57716859153879</v>
      </c>
      <c r="Q6" s="41">
        <v>973.10974725226367</v>
      </c>
    </row>
    <row r="7" spans="1:17">
      <c r="A7" s="38" t="s">
        <v>24</v>
      </c>
      <c r="B7" s="39">
        <v>348.42685044689608</v>
      </c>
      <c r="C7" s="40">
        <v>369.15450185558632</v>
      </c>
      <c r="D7" s="40">
        <v>463.72230596457717</v>
      </c>
      <c r="E7" s="40">
        <v>477.15883844087028</v>
      </c>
      <c r="F7" s="40">
        <v>486.88641369806743</v>
      </c>
      <c r="G7" s="40">
        <v>566.61414529020919</v>
      </c>
      <c r="H7" s="40">
        <v>570.11273904442589</v>
      </c>
      <c r="I7" s="40">
        <v>559.77443013271215</v>
      </c>
      <c r="J7" s="40">
        <v>552.23724262827204</v>
      </c>
      <c r="K7" s="40">
        <v>537.47714769693744</v>
      </c>
      <c r="L7" s="40">
        <v>521.40624123266207</v>
      </c>
      <c r="M7" s="40">
        <v>491.78897127867975</v>
      </c>
      <c r="N7" s="40">
        <v>472.23750942808118</v>
      </c>
      <c r="O7" s="40">
        <v>661.60528683169457</v>
      </c>
      <c r="P7" s="40">
        <v>674.69590616807295</v>
      </c>
      <c r="Q7" s="41">
        <v>687.86437994560333</v>
      </c>
    </row>
    <row r="8" spans="1:17">
      <c r="A8" s="42" t="s">
        <v>25</v>
      </c>
      <c r="B8" s="43">
        <v>142.98787129412531</v>
      </c>
      <c r="C8" s="44">
        <v>140.97938574872038</v>
      </c>
      <c r="D8" s="44">
        <v>129.87832723597757</v>
      </c>
      <c r="E8" s="44">
        <v>127.86298694837483</v>
      </c>
      <c r="F8" s="44">
        <v>128.73717787527579</v>
      </c>
      <c r="G8" s="44">
        <v>134.8225937642718</v>
      </c>
      <c r="H8" s="44">
        <v>140.36211476990968</v>
      </c>
      <c r="I8" s="44">
        <v>145.53811647287006</v>
      </c>
      <c r="J8" s="44">
        <v>156.95777368239342</v>
      </c>
      <c r="K8" s="44">
        <v>156.7801191600964</v>
      </c>
      <c r="L8" s="44">
        <v>156.06340103143629</v>
      </c>
      <c r="M8" s="44">
        <v>160.03593369094762</v>
      </c>
      <c r="N8" s="44">
        <v>162.91197154569639</v>
      </c>
      <c r="O8" s="44">
        <v>162.76374992663122</v>
      </c>
      <c r="P8" s="44">
        <v>168.78883251606919</v>
      </c>
      <c r="Q8" s="45">
        <v>163.64603318509958</v>
      </c>
    </row>
    <row r="9" spans="1:17">
      <c r="A9" s="30" t="s">
        <v>0</v>
      </c>
      <c r="B9" s="46">
        <v>4682.0855011550848</v>
      </c>
      <c r="C9" s="47">
        <v>4963.1667921013523</v>
      </c>
      <c r="D9" s="47">
        <v>5386.2994705763576</v>
      </c>
      <c r="E9" s="47">
        <v>5468.5088721688307</v>
      </c>
      <c r="F9" s="47">
        <v>5662.0789362547912</v>
      </c>
      <c r="G9" s="47">
        <v>5957.1269722276193</v>
      </c>
      <c r="H9" s="47">
        <v>6540.6732065557026</v>
      </c>
      <c r="I9" s="47">
        <v>7211.0927729248997</v>
      </c>
      <c r="J9" s="47">
        <v>7578.7698075871303</v>
      </c>
      <c r="K9" s="47">
        <v>7754.9671841445506</v>
      </c>
      <c r="L9" s="47">
        <v>8080.2730350888824</v>
      </c>
      <c r="M9" s="47">
        <v>8343.4750150216223</v>
      </c>
      <c r="N9" s="47">
        <v>8619.1188685998732</v>
      </c>
      <c r="O9" s="47">
        <v>8980.5405974107289</v>
      </c>
      <c r="P9" s="47">
        <v>9276.8984371252827</v>
      </c>
      <c r="Q9" s="48">
        <v>9450.7789346711143</v>
      </c>
    </row>
    <row r="10" spans="1:17">
      <c r="A10" s="49" t="s">
        <v>167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</row>
    <row r="11" spans="1:17">
      <c r="A11" s="49" t="s">
        <v>9</v>
      </c>
    </row>
    <row r="13" spans="1:17">
      <c r="A13" s="269" t="s">
        <v>144</v>
      </c>
    </row>
  </sheetData>
  <hyperlinks>
    <hyperlink ref="A13" location="Sommaire!A1" display="Sommair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showGridLines="0" workbookViewId="0"/>
  </sheetViews>
  <sheetFormatPr baseColWidth="10" defaultColWidth="11.42578125" defaultRowHeight="15"/>
  <cols>
    <col min="1" max="16384" width="11.42578125" style="1"/>
  </cols>
  <sheetData>
    <row r="1" spans="1:8">
      <c r="A1" s="5" t="s">
        <v>19</v>
      </c>
      <c r="B1" s="18"/>
      <c r="C1" s="18"/>
      <c r="D1" s="18"/>
      <c r="E1" s="18"/>
      <c r="F1" s="19"/>
      <c r="G1" s="19"/>
      <c r="H1" s="19"/>
    </row>
    <row r="2" spans="1:8">
      <c r="A2" s="17"/>
      <c r="B2" s="18"/>
      <c r="C2" s="18"/>
      <c r="D2" s="18"/>
      <c r="E2" s="18"/>
      <c r="F2" s="19"/>
      <c r="G2" s="19"/>
      <c r="H2" s="19"/>
    </row>
    <row r="3" spans="1:8">
      <c r="A3" s="20"/>
      <c r="B3" s="21">
        <v>2013</v>
      </c>
      <c r="C3" s="21">
        <v>2014</v>
      </c>
      <c r="D3" s="21">
        <v>2015</v>
      </c>
      <c r="E3" s="21">
        <v>2016</v>
      </c>
      <c r="F3" s="21">
        <v>2017</v>
      </c>
      <c r="G3" s="21">
        <v>2018</v>
      </c>
      <c r="H3" s="22">
        <v>2019</v>
      </c>
    </row>
    <row r="4" spans="1:8">
      <c r="A4" s="23" t="s">
        <v>18</v>
      </c>
      <c r="B4" s="24">
        <v>328.62562719487738</v>
      </c>
      <c r="C4" s="24">
        <v>330.43136896024885</v>
      </c>
      <c r="D4" s="24">
        <v>337.33724000000001</v>
      </c>
      <c r="E4" s="24">
        <v>341.80268999999998</v>
      </c>
      <c r="F4" s="24">
        <v>347.55513999999999</v>
      </c>
      <c r="G4" s="24">
        <v>354.05889999999999</v>
      </c>
      <c r="H4" s="295">
        <v>362.40442999999999</v>
      </c>
    </row>
    <row r="5" spans="1:8">
      <c r="A5" s="25" t="s">
        <v>168</v>
      </c>
      <c r="B5" s="26">
        <v>328.62562719487738</v>
      </c>
      <c r="C5" s="26">
        <v>330.43136896024885</v>
      </c>
      <c r="D5" s="26">
        <v>337.33724000000001</v>
      </c>
      <c r="E5" s="26">
        <v>341.80333771895499</v>
      </c>
      <c r="F5" s="26">
        <v>347.62239148241099</v>
      </c>
      <c r="G5" s="26">
        <v>352.68329183244401</v>
      </c>
      <c r="H5" s="27">
        <v>360.79527659563502</v>
      </c>
    </row>
    <row r="6" spans="1:8">
      <c r="A6" s="15" t="s">
        <v>169</v>
      </c>
    </row>
    <row r="7" spans="1:8">
      <c r="A7" s="16" t="s">
        <v>9</v>
      </c>
      <c r="H7" s="305"/>
    </row>
    <row r="9" spans="1:8">
      <c r="A9" s="269" t="s">
        <v>144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baseColWidth="10" defaultColWidth="11.42578125" defaultRowHeight="15"/>
  <cols>
    <col min="1" max="16384" width="11.42578125" style="1"/>
  </cols>
  <sheetData>
    <row r="1" spans="1:9">
      <c r="A1" s="5" t="s">
        <v>120</v>
      </c>
    </row>
    <row r="2" spans="1:9">
      <c r="A2" s="6"/>
    </row>
    <row r="3" spans="1:9">
      <c r="A3" s="7"/>
      <c r="B3" s="8">
        <v>2012</v>
      </c>
      <c r="C3" s="8">
        <v>2013</v>
      </c>
      <c r="D3" s="8">
        <v>2014</v>
      </c>
      <c r="E3" s="8">
        <v>2015</v>
      </c>
      <c r="F3" s="8">
        <v>2016</v>
      </c>
      <c r="G3" s="8">
        <v>2017</v>
      </c>
      <c r="H3" s="8">
        <v>2018</v>
      </c>
      <c r="I3" s="9">
        <v>2019</v>
      </c>
    </row>
    <row r="4" spans="1:9">
      <c r="A4" s="10" t="s">
        <v>18</v>
      </c>
      <c r="B4" s="11">
        <v>34.226592399999994</v>
      </c>
      <c r="C4" s="11">
        <v>34.607867734999992</v>
      </c>
      <c r="D4" s="11">
        <v>34.991244999999992</v>
      </c>
      <c r="E4" s="11">
        <v>35.35924</v>
      </c>
      <c r="F4" s="11">
        <v>35.708039999999997</v>
      </c>
      <c r="G4" s="11">
        <v>36.06317</v>
      </c>
      <c r="H4" s="11">
        <v>36.430819999999997</v>
      </c>
      <c r="I4" s="296">
        <v>36.806130000000003</v>
      </c>
    </row>
    <row r="5" spans="1:9">
      <c r="A5" s="12" t="s">
        <v>168</v>
      </c>
      <c r="B5" s="13">
        <v>34.226592399999994</v>
      </c>
      <c r="C5" s="13">
        <v>34.607867734999992</v>
      </c>
      <c r="D5" s="13">
        <v>34.991244999999992</v>
      </c>
      <c r="E5" s="13">
        <v>35.35924</v>
      </c>
      <c r="F5" s="13">
        <v>35.708036688749999</v>
      </c>
      <c r="G5" s="13">
        <v>36.050156000000001</v>
      </c>
      <c r="H5" s="13">
        <v>36.398304685694796</v>
      </c>
      <c r="I5" s="14">
        <v>36.749677648032197</v>
      </c>
    </row>
    <row r="6" spans="1:9">
      <c r="A6" s="15" t="s">
        <v>169</v>
      </c>
    </row>
    <row r="7" spans="1:9">
      <c r="A7" s="16" t="s">
        <v>9</v>
      </c>
    </row>
    <row r="9" spans="1:9">
      <c r="A9" s="269" t="s">
        <v>144</v>
      </c>
    </row>
  </sheetData>
  <hyperlinks>
    <hyperlink ref="A9" location="Sommaire!A1" display="Sommai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showGridLines="0" workbookViewId="0"/>
  </sheetViews>
  <sheetFormatPr baseColWidth="10" defaultColWidth="11.42578125" defaultRowHeight="15"/>
  <cols>
    <col min="1" max="1" width="28" style="1" customWidth="1"/>
    <col min="2" max="25" width="5.28515625" style="1" bestFit="1" customWidth="1"/>
    <col min="26" max="26" width="5.28515625" style="1" customWidth="1"/>
    <col min="27" max="27" width="5.28515625" style="1" bestFit="1" customWidth="1"/>
    <col min="28" max="16384" width="11.42578125" style="1"/>
  </cols>
  <sheetData>
    <row r="1" spans="1:27">
      <c r="A1" s="5" t="s">
        <v>170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>
      <c r="A2" s="24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>
      <c r="A3" s="187" t="s">
        <v>99</v>
      </c>
      <c r="B3" s="175">
        <v>1995</v>
      </c>
      <c r="C3" s="175">
        <v>1996</v>
      </c>
      <c r="D3" s="175">
        <v>1997</v>
      </c>
      <c r="E3" s="175">
        <v>1998</v>
      </c>
      <c r="F3" s="175">
        <v>1999</v>
      </c>
      <c r="G3" s="175">
        <v>2000</v>
      </c>
      <c r="H3" s="175">
        <v>2001</v>
      </c>
      <c r="I3" s="175">
        <v>2002</v>
      </c>
      <c r="J3" s="175">
        <v>2003</v>
      </c>
      <c r="K3" s="175">
        <v>2004</v>
      </c>
      <c r="L3" s="175">
        <v>2005</v>
      </c>
      <c r="M3" s="175">
        <v>2006</v>
      </c>
      <c r="N3" s="175">
        <v>2007</v>
      </c>
      <c r="O3" s="175">
        <v>2008</v>
      </c>
      <c r="P3" s="175">
        <v>2009</v>
      </c>
      <c r="Q3" s="175">
        <v>2010</v>
      </c>
      <c r="R3" s="175">
        <v>2011</v>
      </c>
      <c r="S3" s="175">
        <v>2012</v>
      </c>
      <c r="T3" s="175">
        <v>2013</v>
      </c>
      <c r="U3" s="175">
        <v>2014</v>
      </c>
      <c r="V3" s="175">
        <v>2015</v>
      </c>
      <c r="W3" s="175">
        <v>2016</v>
      </c>
      <c r="X3" s="175">
        <v>2017</v>
      </c>
      <c r="Y3" s="175">
        <v>2018</v>
      </c>
      <c r="Z3" s="175">
        <v>2019</v>
      </c>
      <c r="AA3" s="177">
        <v>2020</v>
      </c>
    </row>
    <row r="4" spans="1:27">
      <c r="A4" s="189" t="s">
        <v>14</v>
      </c>
      <c r="B4" s="233">
        <v>15845.00299359477</v>
      </c>
      <c r="C4" s="233">
        <v>15991.375953579336</v>
      </c>
      <c r="D4" s="233">
        <v>16140.75148851119</v>
      </c>
      <c r="E4" s="233">
        <v>16296.225827411972</v>
      </c>
      <c r="F4" s="233">
        <v>16484.585129632971</v>
      </c>
      <c r="G4" s="233">
        <v>16709.531753792886</v>
      </c>
      <c r="H4" s="233">
        <v>16940.134427670542</v>
      </c>
      <c r="I4" s="233">
        <v>17173.023765943562</v>
      </c>
      <c r="J4" s="233">
        <v>17410.012826850554</v>
      </c>
      <c r="K4" s="233">
        <v>17647.60268031323</v>
      </c>
      <c r="L4" s="233">
        <v>17888.501954929474</v>
      </c>
      <c r="M4" s="233">
        <v>18132.14166755481</v>
      </c>
      <c r="N4" s="233">
        <v>18361.908105000006</v>
      </c>
      <c r="O4" s="233">
        <v>18567.334327673019</v>
      </c>
      <c r="P4" s="233">
        <v>18755.514507673019</v>
      </c>
      <c r="Q4" s="233">
        <v>18944.935455194976</v>
      </c>
      <c r="R4" s="233">
        <v>19135.843265194973</v>
      </c>
      <c r="S4" s="233">
        <v>19325.425109999993</v>
      </c>
      <c r="T4" s="233">
        <v>19516.032859999988</v>
      </c>
      <c r="U4" s="233">
        <v>19705.073</v>
      </c>
      <c r="V4" s="233">
        <v>19882.152377499995</v>
      </c>
      <c r="W4" s="233">
        <v>20030.214877500006</v>
      </c>
      <c r="X4" s="242">
        <v>20159.127000000008</v>
      </c>
      <c r="Y4" s="242">
        <v>20294.299450481831</v>
      </c>
      <c r="Z4" s="242">
        <v>20435.789451627086</v>
      </c>
      <c r="AA4" s="234">
        <v>20553.23950127983</v>
      </c>
    </row>
    <row r="5" spans="1:27">
      <c r="A5" s="243" t="s">
        <v>15</v>
      </c>
      <c r="B5" s="236">
        <v>12424.800054898133</v>
      </c>
      <c r="C5" s="236">
        <v>12569.689643812977</v>
      </c>
      <c r="D5" s="236">
        <v>12705.722712458404</v>
      </c>
      <c r="E5" s="236">
        <v>12831.38759918235</v>
      </c>
      <c r="F5" s="236">
        <v>12955.319814058697</v>
      </c>
      <c r="G5" s="236">
        <v>13083.002671662167</v>
      </c>
      <c r="H5" s="236">
        <v>13204.923363314332</v>
      </c>
      <c r="I5" s="236">
        <v>13320.894801200559</v>
      </c>
      <c r="J5" s="236">
        <v>13440.005351411406</v>
      </c>
      <c r="K5" s="236">
        <v>13565.267298601306</v>
      </c>
      <c r="L5" s="236">
        <v>13701.033233117043</v>
      </c>
      <c r="M5" s="236">
        <v>13854.813011879545</v>
      </c>
      <c r="N5" s="236">
        <v>14022.740550000004</v>
      </c>
      <c r="O5" s="236">
        <v>14198.19942549589</v>
      </c>
      <c r="P5" s="236">
        <v>14377.189870495888</v>
      </c>
      <c r="Q5" s="236">
        <v>14548.139753993619</v>
      </c>
      <c r="R5" s="236">
        <v>14719.222353993622</v>
      </c>
      <c r="S5" s="236">
        <v>14901.167289999998</v>
      </c>
      <c r="T5" s="236">
        <v>15091.834874999999</v>
      </c>
      <c r="U5" s="236">
        <v>15286.171999999997</v>
      </c>
      <c r="V5" s="236">
        <v>15477.083811249997</v>
      </c>
      <c r="W5" s="236">
        <v>15677.821811250009</v>
      </c>
      <c r="X5" s="242">
        <v>15891.028999999999</v>
      </c>
      <c r="Y5" s="242">
        <v>16104.00523521295</v>
      </c>
      <c r="Z5" s="242">
        <v>16313.888196405116</v>
      </c>
      <c r="AA5" s="234">
        <v>16506.611961057602</v>
      </c>
    </row>
    <row r="6" spans="1:27">
      <c r="A6" s="202" t="s">
        <v>106</v>
      </c>
      <c r="B6" s="244">
        <v>56.049216071349619</v>
      </c>
      <c r="C6" s="244">
        <v>55.990123684458688</v>
      </c>
      <c r="D6" s="244">
        <v>55.953983755729368</v>
      </c>
      <c r="E6" s="244">
        <v>55.947686440156694</v>
      </c>
      <c r="F6" s="244">
        <v>55.994016153116888</v>
      </c>
      <c r="G6" s="244">
        <v>56.086305096340141</v>
      </c>
      <c r="H6" s="244">
        <v>56.195395428091132</v>
      </c>
      <c r="I6" s="244">
        <v>56.316224915897664</v>
      </c>
      <c r="J6" s="244">
        <v>56.434368129864758</v>
      </c>
      <c r="K6" s="244">
        <v>56.539506595307799</v>
      </c>
      <c r="L6" s="244">
        <v>56.627936588628522</v>
      </c>
      <c r="M6" s="244">
        <v>56.686051702235538</v>
      </c>
      <c r="N6" s="244">
        <v>56.699420458788978</v>
      </c>
      <c r="O6" s="244">
        <v>56.667272590599218</v>
      </c>
      <c r="P6" s="244">
        <v>56.607255156723646</v>
      </c>
      <c r="Q6" s="244">
        <v>56.563738435094677</v>
      </c>
      <c r="R6" s="244">
        <v>56.522836140506655</v>
      </c>
      <c r="S6" s="244">
        <v>56.463187699632044</v>
      </c>
      <c r="T6" s="244">
        <v>56.391896228448751</v>
      </c>
      <c r="U6" s="244">
        <v>56.314295190125428</v>
      </c>
      <c r="V6" s="244">
        <v>56.229021100364612</v>
      </c>
      <c r="W6" s="244">
        <v>56.094416649377479</v>
      </c>
      <c r="X6" s="244">
        <v>55.919666478003606</v>
      </c>
      <c r="Y6" s="244">
        <v>55.756166738331288</v>
      </c>
      <c r="Z6" s="244">
        <v>55.608078109826202</v>
      </c>
      <c r="AA6" s="245">
        <v>55.459584132891983</v>
      </c>
    </row>
    <row r="7" spans="1:27">
      <c r="A7" s="186" t="s">
        <v>104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</row>
    <row r="8" spans="1:27">
      <c r="A8" s="186" t="s">
        <v>46</v>
      </c>
      <c r="B8" s="172"/>
      <c r="C8" s="172"/>
      <c r="D8" s="172"/>
      <c r="E8" s="172"/>
      <c r="F8" s="172"/>
      <c r="G8" s="172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40"/>
    </row>
    <row r="9" spans="1:27"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</row>
    <row r="10" spans="1:27">
      <c r="A10" s="269" t="s">
        <v>144</v>
      </c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</row>
  </sheetData>
  <hyperlinks>
    <hyperlink ref="A10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showGridLines="0" workbookViewId="0"/>
  </sheetViews>
  <sheetFormatPr baseColWidth="10" defaultColWidth="11.42578125" defaultRowHeight="15"/>
  <cols>
    <col min="1" max="1" width="23.42578125" style="1" customWidth="1"/>
    <col min="2" max="12" width="4.42578125" style="1" bestFit="1" customWidth="1"/>
    <col min="13" max="25" width="5.28515625" style="1" bestFit="1" customWidth="1"/>
    <col min="26" max="26" width="5.28515625" style="1" customWidth="1"/>
    <col min="27" max="27" width="5.28515625" style="1" bestFit="1" customWidth="1"/>
    <col min="28" max="16384" width="11.42578125" style="1"/>
  </cols>
  <sheetData>
    <row r="1" spans="1:27">
      <c r="A1" s="5" t="s">
        <v>98</v>
      </c>
    </row>
    <row r="2" spans="1:27">
      <c r="A2" s="173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>
      <c r="A3" s="174" t="s">
        <v>99</v>
      </c>
      <c r="B3" s="175">
        <v>1995</v>
      </c>
      <c r="C3" s="175">
        <v>1996</v>
      </c>
      <c r="D3" s="175">
        <v>1997</v>
      </c>
      <c r="E3" s="175">
        <v>1998</v>
      </c>
      <c r="F3" s="175">
        <v>1999</v>
      </c>
      <c r="G3" s="175">
        <v>2000</v>
      </c>
      <c r="H3" s="175">
        <v>2001</v>
      </c>
      <c r="I3" s="175">
        <v>2002</v>
      </c>
      <c r="J3" s="175">
        <v>2003</v>
      </c>
      <c r="K3" s="175">
        <v>2004</v>
      </c>
      <c r="L3" s="175">
        <v>2005</v>
      </c>
      <c r="M3" s="175">
        <v>2006</v>
      </c>
      <c r="N3" s="175">
        <v>2007</v>
      </c>
      <c r="O3" s="175">
        <v>2008</v>
      </c>
      <c r="P3" s="175">
        <v>2009</v>
      </c>
      <c r="Q3" s="175">
        <v>2010</v>
      </c>
      <c r="R3" s="175">
        <v>2011</v>
      </c>
      <c r="S3" s="175">
        <v>2012</v>
      </c>
      <c r="T3" s="175">
        <v>2013</v>
      </c>
      <c r="U3" s="175">
        <v>2014</v>
      </c>
      <c r="V3" s="175">
        <v>2015</v>
      </c>
      <c r="W3" s="175">
        <v>2016</v>
      </c>
      <c r="X3" s="175">
        <v>2017</v>
      </c>
      <c r="Y3" s="175">
        <v>2018</v>
      </c>
      <c r="Z3" s="175">
        <v>2019</v>
      </c>
      <c r="AA3" s="177">
        <v>2020</v>
      </c>
    </row>
    <row r="4" spans="1:27">
      <c r="A4" s="178" t="s">
        <v>100</v>
      </c>
      <c r="B4" s="233">
        <v>5252.9079537555926</v>
      </c>
      <c r="C4" s="233">
        <v>5233.6996442563031</v>
      </c>
      <c r="D4" s="233">
        <v>5223.2729357801827</v>
      </c>
      <c r="E4" s="233">
        <v>5222.4722058937632</v>
      </c>
      <c r="F4" s="233">
        <v>5228.4460198237302</v>
      </c>
      <c r="G4" s="233">
        <v>5246.8915542941504</v>
      </c>
      <c r="H4" s="233">
        <v>5266.5346221555928</v>
      </c>
      <c r="I4" s="233">
        <v>5271.4263661369305</v>
      </c>
      <c r="J4" s="233">
        <v>5258.8193877532385</v>
      </c>
      <c r="K4" s="233">
        <v>5242.1556350741921</v>
      </c>
      <c r="L4" s="233">
        <v>5220.4771405230313</v>
      </c>
      <c r="M4" s="233">
        <v>5244.1363319516186</v>
      </c>
      <c r="N4" s="233">
        <v>5312.0471278525592</v>
      </c>
      <c r="O4" s="233">
        <v>5374.4163161287279</v>
      </c>
      <c r="P4" s="233">
        <v>5434.6044755639568</v>
      </c>
      <c r="Q4" s="233">
        <v>5494.0942114159952</v>
      </c>
      <c r="R4" s="233">
        <v>5551.5663414802939</v>
      </c>
      <c r="S4" s="233">
        <v>5608.712448567966</v>
      </c>
      <c r="T4" s="233">
        <v>5668.0903125946561</v>
      </c>
      <c r="U4" s="233">
        <v>5727.4833043560229</v>
      </c>
      <c r="V4" s="233">
        <v>5784.7916424494997</v>
      </c>
      <c r="W4" s="233">
        <v>5841.8802584919176</v>
      </c>
      <c r="X4" s="233">
        <v>5903.8100826950576</v>
      </c>
      <c r="Y4" s="233">
        <v>5967.0097810628049</v>
      </c>
      <c r="Z4" s="242">
        <v>6027.6239834463677</v>
      </c>
      <c r="AA4" s="234">
        <v>6081.4861811110759</v>
      </c>
    </row>
    <row r="5" spans="1:27">
      <c r="A5" s="207" t="s">
        <v>101</v>
      </c>
      <c r="B5" s="235">
        <v>7570.3739493494968</v>
      </c>
      <c r="C5" s="235">
        <v>7750.3842062040922</v>
      </c>
      <c r="D5" s="235">
        <v>7937.9527372688508</v>
      </c>
      <c r="E5" s="235">
        <v>8134.2000811733596</v>
      </c>
      <c r="F5" s="235">
        <v>8345.1058943492135</v>
      </c>
      <c r="G5" s="235">
        <v>8570.0394803413874</v>
      </c>
      <c r="H5" s="235">
        <v>8802.92721998046</v>
      </c>
      <c r="I5" s="235">
        <v>9058.6868620856512</v>
      </c>
      <c r="J5" s="235">
        <v>9333.3165013154794</v>
      </c>
      <c r="K5" s="235">
        <v>9608.554851910354</v>
      </c>
      <c r="L5" s="235">
        <v>9882.457342997428</v>
      </c>
      <c r="M5" s="235">
        <v>10090.905561731146</v>
      </c>
      <c r="N5" s="235">
        <v>10227.512559748169</v>
      </c>
      <c r="O5" s="235">
        <v>10350.338224169845</v>
      </c>
      <c r="P5" s="235">
        <v>10462.486127527472</v>
      </c>
      <c r="Q5" s="235">
        <v>10570.668555763035</v>
      </c>
      <c r="R5" s="235">
        <v>10672.970002552982</v>
      </c>
      <c r="S5" s="235">
        <v>10770.83679912393</v>
      </c>
      <c r="T5" s="235">
        <v>10871.412253847959</v>
      </c>
      <c r="U5" s="235">
        <v>10957.40921856881</v>
      </c>
      <c r="V5" s="235">
        <v>11025.986968296334</v>
      </c>
      <c r="W5" s="235">
        <v>11089.638343548026</v>
      </c>
      <c r="X5" s="235">
        <v>11168.358937871908</v>
      </c>
      <c r="Y5" s="235">
        <v>11262.931287475783</v>
      </c>
      <c r="Z5" s="235">
        <v>11355.005257483816</v>
      </c>
      <c r="AA5" s="234">
        <v>11434.041171946663</v>
      </c>
    </row>
    <row r="6" spans="1:27">
      <c r="A6" s="207" t="s">
        <v>102</v>
      </c>
      <c r="B6" s="235">
        <v>6053.3955232230819</v>
      </c>
      <c r="C6" s="235">
        <v>6064.0186219363022</v>
      </c>
      <c r="D6" s="235">
        <v>6090.6847277520719</v>
      </c>
      <c r="E6" s="235">
        <v>6133.4870307759365</v>
      </c>
      <c r="F6" s="235">
        <v>6187.4359923914408</v>
      </c>
      <c r="G6" s="235">
        <v>6247.8074245989055</v>
      </c>
      <c r="H6" s="235">
        <v>6309.1961140725225</v>
      </c>
      <c r="I6" s="235">
        <v>6362.2851554198687</v>
      </c>
      <c r="J6" s="235">
        <v>6405.0875439702322</v>
      </c>
      <c r="K6" s="235">
        <v>6446.2130550108905</v>
      </c>
      <c r="L6" s="235">
        <v>6485.0676382444744</v>
      </c>
      <c r="M6" s="235">
        <v>6538.8732267015639</v>
      </c>
      <c r="N6" s="235">
        <v>6604.5676057449527</v>
      </c>
      <c r="O6" s="235">
        <v>6664.3606600402627</v>
      </c>
      <c r="P6" s="235">
        <v>6723.8852976083235</v>
      </c>
      <c r="Q6" s="235">
        <v>6783.821352902688</v>
      </c>
      <c r="R6" s="235">
        <v>6841.6616181559693</v>
      </c>
      <c r="S6" s="235">
        <v>6900.1705665975542</v>
      </c>
      <c r="T6" s="235">
        <v>6962.4408683226202</v>
      </c>
      <c r="U6" s="235">
        <v>7035.5391323969034</v>
      </c>
      <c r="V6" s="235">
        <v>7115.486066121086</v>
      </c>
      <c r="W6" s="235">
        <v>7196.5231652814255</v>
      </c>
      <c r="X6" s="235">
        <v>7278.5509188346505</v>
      </c>
      <c r="Y6" s="235">
        <v>7353.8980189146105</v>
      </c>
      <c r="Z6" s="235">
        <v>7425.0791745757515</v>
      </c>
      <c r="AA6" s="234">
        <v>7488.1924429763922</v>
      </c>
    </row>
    <row r="7" spans="1:27">
      <c r="A7" s="182" t="s">
        <v>12</v>
      </c>
      <c r="B7" s="236">
        <v>4494.6965950654148</v>
      </c>
      <c r="C7" s="236">
        <v>4591.987980926493</v>
      </c>
      <c r="D7" s="236">
        <v>4652.4392935419219</v>
      </c>
      <c r="E7" s="236">
        <v>4675.2780915910844</v>
      </c>
      <c r="F7" s="236">
        <v>4700.0486024758902</v>
      </c>
      <c r="G7" s="236">
        <v>4735.2559551121049</v>
      </c>
      <c r="H7" s="236">
        <v>4770.5645740527698</v>
      </c>
      <c r="I7" s="236">
        <v>4808.8806827557182</v>
      </c>
      <c r="J7" s="236">
        <v>4848.897911662415</v>
      </c>
      <c r="K7" s="236">
        <v>4887.6943350846486</v>
      </c>
      <c r="L7" s="236">
        <v>4924.566199925911</v>
      </c>
      <c r="M7" s="236">
        <v>4958.2008165066336</v>
      </c>
      <c r="N7" s="236">
        <v>4987.5090866543214</v>
      </c>
      <c r="O7" s="236">
        <v>5013.161665970918</v>
      </c>
      <c r="P7" s="236">
        <v>5039.1432356099931</v>
      </c>
      <c r="Q7" s="236">
        <v>5065.315325548223</v>
      </c>
      <c r="R7" s="236">
        <v>5088.9378484407034</v>
      </c>
      <c r="S7" s="236">
        <v>5112.6497357105454</v>
      </c>
      <c r="T7" s="236">
        <v>5139.0113252347583</v>
      </c>
      <c r="U7" s="236">
        <v>5168.5663446782564</v>
      </c>
      <c r="V7" s="236">
        <v>5198.8095118830752</v>
      </c>
      <c r="W7" s="236">
        <v>5230.9409214286388</v>
      </c>
      <c r="X7" s="236">
        <v>5265.2520605983909</v>
      </c>
      <c r="Y7" s="236">
        <v>5294.6454691755025</v>
      </c>
      <c r="Z7" s="236">
        <v>5319.6873167071089</v>
      </c>
      <c r="AA7" s="237">
        <v>5338.1190775304322</v>
      </c>
    </row>
    <row r="8" spans="1:27">
      <c r="A8" s="238" t="s">
        <v>103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94"/>
      <c r="AA8" s="239"/>
    </row>
    <row r="9" spans="1:27">
      <c r="A9" s="178" t="s">
        <v>100</v>
      </c>
      <c r="B9" s="180">
        <v>22.475819987935704</v>
      </c>
      <c r="C9" s="180">
        <v>22.139084681550273</v>
      </c>
      <c r="D9" s="180">
        <v>21.850721741308327</v>
      </c>
      <c r="E9" s="180">
        <v>21.611329095391916</v>
      </c>
      <c r="F9" s="180">
        <v>21.37458900358294</v>
      </c>
      <c r="G9" s="180">
        <v>21.156825548552852</v>
      </c>
      <c r="H9" s="180">
        <v>20.941142875564132</v>
      </c>
      <c r="I9" s="180">
        <v>20.671223401820818</v>
      </c>
      <c r="J9" s="180">
        <v>20.34664821703057</v>
      </c>
      <c r="K9" s="180">
        <v>20.019981424524644</v>
      </c>
      <c r="L9" s="180">
        <v>19.690574964976062</v>
      </c>
      <c r="M9" s="180">
        <v>19.544251911723279</v>
      </c>
      <c r="N9" s="180">
        <v>19.578793750045676</v>
      </c>
      <c r="O9" s="180">
        <v>19.613028298157243</v>
      </c>
      <c r="P9" s="180">
        <v>19.647798510129661</v>
      </c>
      <c r="Q9" s="180">
        <v>19.68228846749723</v>
      </c>
      <c r="R9" s="180">
        <v>19.717775040475225</v>
      </c>
      <c r="S9" s="180">
        <v>19.754295035822281</v>
      </c>
      <c r="T9" s="180">
        <v>19.790158394128401</v>
      </c>
      <c r="U9" s="180">
        <v>19.825828865217218</v>
      </c>
      <c r="V9" s="180">
        <v>19.861894960198807</v>
      </c>
      <c r="W9" s="180">
        <v>19.898101785149567</v>
      </c>
      <c r="X9" s="180">
        <v>19.934547759212684</v>
      </c>
      <c r="Y9" s="180">
        <v>19.97092513093671</v>
      </c>
      <c r="Z9" s="195">
        <v>20.007119224717673</v>
      </c>
      <c r="AA9" s="196">
        <v>20.043235370317628</v>
      </c>
    </row>
    <row r="10" spans="1:27">
      <c r="A10" s="207" t="s">
        <v>101</v>
      </c>
      <c r="B10" s="240">
        <v>32.391651181568363</v>
      </c>
      <c r="C10" s="240">
        <v>32.784917729088413</v>
      </c>
      <c r="D10" s="240">
        <v>33.207147815225319</v>
      </c>
      <c r="E10" s="240">
        <v>33.660471123927522</v>
      </c>
      <c r="F10" s="240">
        <v>34.11591283658418</v>
      </c>
      <c r="G10" s="240">
        <v>34.55661859094495</v>
      </c>
      <c r="H10" s="240">
        <v>35.00278073959602</v>
      </c>
      <c r="I10" s="240">
        <v>35.522480415587687</v>
      </c>
      <c r="J10" s="240">
        <v>36.111091396809812</v>
      </c>
      <c r="K10" s="240">
        <v>36.695417504339119</v>
      </c>
      <c r="L10" s="240">
        <v>37.274613395007265</v>
      </c>
      <c r="M10" s="240">
        <v>37.60756544681351</v>
      </c>
      <c r="N10" s="240">
        <v>37.695892781783506</v>
      </c>
      <c r="O10" s="240">
        <v>37.771818286002592</v>
      </c>
      <c r="P10" s="240">
        <v>37.825166536586785</v>
      </c>
      <c r="Q10" s="240">
        <v>37.868835116900613</v>
      </c>
      <c r="R10" s="240">
        <v>37.907719836049985</v>
      </c>
      <c r="S10" s="240">
        <v>37.9356741611724</v>
      </c>
      <c r="T10" s="240">
        <v>37.957576292222605</v>
      </c>
      <c r="U10" s="240">
        <v>37.929350192654006</v>
      </c>
      <c r="V10" s="240">
        <v>37.857369553260369</v>
      </c>
      <c r="W10" s="240">
        <v>37.772556566809911</v>
      </c>
      <c r="X10" s="240">
        <v>37.710593925034452</v>
      </c>
      <c r="Y10" s="240">
        <v>37.695791652783278</v>
      </c>
      <c r="Z10" s="240">
        <v>37.689966163728947</v>
      </c>
      <c r="AA10" s="196">
        <v>37.684074520310674</v>
      </c>
    </row>
    <row r="11" spans="1:27">
      <c r="A11" s="207" t="s">
        <v>102</v>
      </c>
      <c r="B11" s="240">
        <v>25.900897044743502</v>
      </c>
      <c r="C11" s="240">
        <v>25.651418863686523</v>
      </c>
      <c r="D11" s="240">
        <v>25.47939937974315</v>
      </c>
      <c r="E11" s="240">
        <v>25.381237371608407</v>
      </c>
      <c r="F11" s="240">
        <v>25.295068711028243</v>
      </c>
      <c r="G11" s="240">
        <v>25.192777547500622</v>
      </c>
      <c r="H11" s="240">
        <v>25.087042378669345</v>
      </c>
      <c r="I11" s="240">
        <v>24.948886441555604</v>
      </c>
      <c r="J11" s="240">
        <v>24.781619874594142</v>
      </c>
      <c r="K11" s="240">
        <v>24.618320134636715</v>
      </c>
      <c r="L11" s="240">
        <v>24.460352386678501</v>
      </c>
      <c r="M11" s="240">
        <v>24.369577271061925</v>
      </c>
      <c r="N11" s="240">
        <v>24.342680674481869</v>
      </c>
      <c r="O11" s="240">
        <v>24.320463195647385</v>
      </c>
      <c r="P11" s="240">
        <v>24.308952772303151</v>
      </c>
      <c r="Q11" s="240">
        <v>24.30266457796791</v>
      </c>
      <c r="R11" s="240">
        <v>24.299870773746743</v>
      </c>
      <c r="S11" s="240">
        <v>24.302904885927546</v>
      </c>
      <c r="T11" s="240">
        <v>24.309388170419432</v>
      </c>
      <c r="U11" s="240">
        <v>24.353697322409403</v>
      </c>
      <c r="V11" s="240">
        <v>24.430791214497752</v>
      </c>
      <c r="W11" s="240">
        <v>24.512168018815728</v>
      </c>
      <c r="X11" s="240">
        <v>24.576437737159694</v>
      </c>
      <c r="Y11" s="240">
        <v>24.612687450652878</v>
      </c>
      <c r="Z11" s="240">
        <v>24.645605748911947</v>
      </c>
      <c r="AA11" s="196">
        <v>24.679428541493266</v>
      </c>
    </row>
    <row r="12" spans="1:27">
      <c r="A12" s="182" t="s">
        <v>12</v>
      </c>
      <c r="B12" s="184">
        <v>19.23163178575243</v>
      </c>
      <c r="C12" s="184">
        <v>19.424578725674788</v>
      </c>
      <c r="D12" s="184">
        <v>19.462731063723197</v>
      </c>
      <c r="E12" s="184">
        <v>19.346962409072159</v>
      </c>
      <c r="F12" s="184">
        <v>19.214429448804644</v>
      </c>
      <c r="G12" s="184">
        <v>19.093778313001582</v>
      </c>
      <c r="H12" s="184">
        <v>18.96903400617051</v>
      </c>
      <c r="I12" s="184">
        <v>18.857409741035905</v>
      </c>
      <c r="J12" s="184">
        <v>18.760640511565473</v>
      </c>
      <c r="K12" s="184">
        <v>18.666280936499533</v>
      </c>
      <c r="L12" s="184">
        <v>18.574459253338176</v>
      </c>
      <c r="M12" s="184">
        <v>18.47860537040129</v>
      </c>
      <c r="N12" s="184">
        <v>18.382632793688948</v>
      </c>
      <c r="O12" s="184">
        <v>18.294690220192777</v>
      </c>
      <c r="P12" s="184">
        <v>18.218082180980389</v>
      </c>
      <c r="Q12" s="184">
        <v>18.146211837634254</v>
      </c>
      <c r="R12" s="184">
        <v>18.074634349728047</v>
      </c>
      <c r="S12" s="184">
        <v>18.007125917077765</v>
      </c>
      <c r="T12" s="184">
        <v>17.942877143229563</v>
      </c>
      <c r="U12" s="184">
        <v>17.891123619719377</v>
      </c>
      <c r="V12" s="184">
        <v>17.849944272043071</v>
      </c>
      <c r="W12" s="184">
        <v>17.817173629224797</v>
      </c>
      <c r="X12" s="184">
        <v>17.778420578593163</v>
      </c>
      <c r="Y12" s="184">
        <v>17.720595765627134</v>
      </c>
      <c r="Z12" s="184">
        <v>17.657308862641425</v>
      </c>
      <c r="AA12" s="185">
        <v>17.593261567878432</v>
      </c>
    </row>
    <row r="13" spans="1:27">
      <c r="A13" s="186" t="s">
        <v>104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</row>
    <row r="14" spans="1:27">
      <c r="A14" s="186" t="s">
        <v>105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</row>
    <row r="15" spans="1:27">
      <c r="Z15" s="300"/>
    </row>
    <row r="16" spans="1:27">
      <c r="A16" s="269" t="s">
        <v>144</v>
      </c>
    </row>
  </sheetData>
  <hyperlinks>
    <hyperlink ref="A16" location="Sommaire!A1" display="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/>
  </sheetViews>
  <sheetFormatPr baseColWidth="10" defaultColWidth="11.42578125" defaultRowHeight="15"/>
  <cols>
    <col min="1" max="1" width="30.42578125" style="1" customWidth="1"/>
    <col min="2" max="16384" width="11.42578125" style="1"/>
  </cols>
  <sheetData>
    <row r="1" spans="1:4">
      <c r="A1" s="5" t="s">
        <v>171</v>
      </c>
      <c r="B1" s="145"/>
      <c r="C1" s="145"/>
      <c r="D1" s="145"/>
    </row>
    <row r="2" spans="1:4">
      <c r="A2" s="150"/>
      <c r="B2" s="145"/>
      <c r="C2" s="145"/>
      <c r="D2" s="145"/>
    </row>
    <row r="3" spans="1:4" ht="33.75">
      <c r="A3" s="216"/>
      <c r="B3" s="220" t="s">
        <v>1</v>
      </c>
      <c r="C3" s="221" t="s">
        <v>96</v>
      </c>
      <c r="D3" s="222" t="s">
        <v>97</v>
      </c>
    </row>
    <row r="4" spans="1:4">
      <c r="A4" s="159" t="s">
        <v>89</v>
      </c>
      <c r="B4" s="223">
        <v>9762.3176655938314</v>
      </c>
      <c r="C4" s="224">
        <v>7151.3637297427131</v>
      </c>
      <c r="D4" s="225">
        <v>4651.5575619466908</v>
      </c>
    </row>
    <row r="5" spans="1:4">
      <c r="A5" s="159" t="s">
        <v>90</v>
      </c>
      <c r="B5" s="223">
        <v>1795.6211168594944</v>
      </c>
      <c r="C5" s="224">
        <v>1613.3879713868369</v>
      </c>
      <c r="D5" s="226">
        <v>1622.8495410077485</v>
      </c>
    </row>
    <row r="6" spans="1:4">
      <c r="A6" s="163" t="s">
        <v>91</v>
      </c>
      <c r="B6" s="227">
        <v>1331.6728044486395</v>
      </c>
      <c r="C6" s="228">
        <v>926.75074612088645</v>
      </c>
      <c r="D6" s="229">
        <v>1097.548605817326</v>
      </c>
    </row>
    <row r="7" spans="1:4">
      <c r="A7" s="216" t="s">
        <v>92</v>
      </c>
      <c r="B7" s="230">
        <v>12889.611586901965</v>
      </c>
      <c r="C7" s="231">
        <v>9691.5024472504356</v>
      </c>
      <c r="D7" s="232">
        <v>7371.9557087717658</v>
      </c>
    </row>
    <row r="8" spans="1:4">
      <c r="A8" s="118" t="s">
        <v>162</v>
      </c>
      <c r="B8" s="145"/>
      <c r="C8" s="145"/>
      <c r="D8" s="145"/>
    </row>
    <row r="9" spans="1:4">
      <c r="A9" s="119" t="s">
        <v>46</v>
      </c>
      <c r="B9" s="145"/>
      <c r="C9" s="145"/>
      <c r="D9" s="145"/>
    </row>
    <row r="11" spans="1:4">
      <c r="A11" s="269" t="s">
        <v>144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/>
  </sheetViews>
  <sheetFormatPr baseColWidth="10" defaultColWidth="11.42578125" defaultRowHeight="15"/>
  <cols>
    <col min="1" max="1" width="11.42578125" style="1"/>
    <col min="2" max="10" width="4.42578125" style="1" bestFit="1" customWidth="1"/>
    <col min="11" max="11" width="4.42578125" style="1" customWidth="1"/>
    <col min="12" max="12" width="4.42578125" style="1" bestFit="1" customWidth="1"/>
    <col min="13" max="13" width="11.28515625" style="1" customWidth="1"/>
    <col min="14" max="16384" width="11.42578125" style="1"/>
  </cols>
  <sheetData>
    <row r="1" spans="1:12">
      <c r="A1" s="5" t="s">
        <v>177</v>
      </c>
      <c r="B1" s="145"/>
      <c r="C1" s="145"/>
      <c r="D1" s="145"/>
      <c r="E1" s="145"/>
      <c r="F1" s="145"/>
      <c r="G1" s="145"/>
      <c r="H1" s="145"/>
      <c r="I1" s="149"/>
      <c r="J1" s="149"/>
      <c r="K1" s="149"/>
      <c r="L1" s="149"/>
    </row>
    <row r="2" spans="1:12">
      <c r="A2" s="150"/>
      <c r="B2" s="145"/>
      <c r="C2" s="145"/>
      <c r="D2" s="145"/>
      <c r="E2" s="145"/>
      <c r="F2" s="145"/>
      <c r="G2" s="145"/>
      <c r="H2" s="145"/>
      <c r="I2" s="149"/>
      <c r="J2" s="149"/>
      <c r="K2" s="149"/>
      <c r="L2" s="149"/>
    </row>
    <row r="3" spans="1:12">
      <c r="A3" s="216" t="s">
        <v>10</v>
      </c>
      <c r="B3" s="218">
        <v>2010</v>
      </c>
      <c r="C3" s="218">
        <v>2011</v>
      </c>
      <c r="D3" s="218">
        <v>2012</v>
      </c>
      <c r="E3" s="218">
        <v>2013</v>
      </c>
      <c r="F3" s="218">
        <v>2014</v>
      </c>
      <c r="G3" s="218">
        <v>2015</v>
      </c>
      <c r="H3" s="218">
        <v>2016</v>
      </c>
      <c r="I3" s="218">
        <v>2017</v>
      </c>
      <c r="J3" s="218">
        <v>2018</v>
      </c>
      <c r="K3" s="218">
        <v>2019</v>
      </c>
      <c r="L3" s="219">
        <v>2020</v>
      </c>
    </row>
    <row r="4" spans="1:12">
      <c r="A4" s="155" t="s">
        <v>80</v>
      </c>
      <c r="B4" s="156">
        <v>1.3644385451770518</v>
      </c>
      <c r="C4" s="157">
        <v>-0.35721986579179088</v>
      </c>
      <c r="D4" s="157">
        <v>2.0124213691623964</v>
      </c>
      <c r="E4" s="157">
        <v>1.4238630847561495</v>
      </c>
      <c r="F4" s="157">
        <v>-1.1383711909343219</v>
      </c>
      <c r="G4" s="157">
        <v>1.6276907143522692</v>
      </c>
      <c r="H4" s="157">
        <v>1.2859251240608671</v>
      </c>
      <c r="I4" s="157">
        <v>1.0258846117521898</v>
      </c>
      <c r="J4" s="157">
        <v>0.53715702946199428</v>
      </c>
      <c r="K4" s="157">
        <v>1.0648073206712922</v>
      </c>
      <c r="L4" s="158">
        <v>0.3954341730776747</v>
      </c>
    </row>
    <row r="5" spans="1:12">
      <c r="A5" s="159" t="s">
        <v>81</v>
      </c>
      <c r="B5" s="160">
        <v>1.9134539822359216</v>
      </c>
      <c r="C5" s="161">
        <v>2.7227375218538583</v>
      </c>
      <c r="D5" s="161">
        <v>2.4098419912754281</v>
      </c>
      <c r="E5" s="161">
        <v>1.6698776258723882</v>
      </c>
      <c r="F5" s="161">
        <v>1.6408926838831661</v>
      </c>
      <c r="G5" s="161">
        <v>0.46835708406484855</v>
      </c>
      <c r="H5" s="161">
        <v>3.8251963001471267E-2</v>
      </c>
      <c r="I5" s="161">
        <v>0.65171655748481783</v>
      </c>
      <c r="J5" s="161">
        <v>0.87583663437047221</v>
      </c>
      <c r="K5" s="161">
        <v>1.1395907890857586</v>
      </c>
      <c r="L5" s="162">
        <v>0.52761697589254197</v>
      </c>
    </row>
    <row r="6" spans="1:12">
      <c r="A6" s="163" t="s">
        <v>17</v>
      </c>
      <c r="B6" s="164">
        <v>3.3040004310908273</v>
      </c>
      <c r="C6" s="165">
        <v>2.3557914967406361</v>
      </c>
      <c r="D6" s="165">
        <v>4.4707595356332916</v>
      </c>
      <c r="E6" s="165">
        <v>3.1175174817039419</v>
      </c>
      <c r="F6" s="165">
        <v>0.48384204336136349</v>
      </c>
      <c r="G6" s="165">
        <v>2.1036712031844615</v>
      </c>
      <c r="H6" s="165">
        <v>1.3246689786650307</v>
      </c>
      <c r="I6" s="165">
        <v>1.6842870291124967</v>
      </c>
      <c r="J6" s="165">
        <v>1.4176982818806039</v>
      </c>
      <c r="K6" s="165">
        <v>2.2165325559049336</v>
      </c>
      <c r="L6" s="166">
        <v>0.92513752679586503</v>
      </c>
    </row>
    <row r="7" spans="1:12">
      <c r="A7" s="118" t="s">
        <v>163</v>
      </c>
      <c r="B7" s="144"/>
      <c r="C7" s="144"/>
      <c r="D7" s="144"/>
      <c r="E7" s="145"/>
      <c r="F7" s="145"/>
      <c r="G7" s="145"/>
      <c r="H7" s="145"/>
      <c r="I7" s="149"/>
      <c r="J7" s="149"/>
      <c r="K7" s="149"/>
      <c r="L7" s="149"/>
    </row>
    <row r="8" spans="1:12">
      <c r="A8" s="119" t="s">
        <v>46</v>
      </c>
      <c r="B8" s="145"/>
      <c r="C8" s="145"/>
      <c r="D8" s="145"/>
      <c r="E8" s="145"/>
      <c r="F8" s="145"/>
      <c r="G8" s="145"/>
      <c r="H8" s="145"/>
      <c r="I8" s="149"/>
      <c r="J8" s="149"/>
      <c r="K8" s="149"/>
      <c r="L8" s="149"/>
    </row>
    <row r="10" spans="1:12">
      <c r="A10" s="269" t="s">
        <v>144</v>
      </c>
    </row>
  </sheetData>
  <hyperlinks>
    <hyperlink ref="A10" location="Sommaire!A1" display="Sommair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/>
  </sheetViews>
  <sheetFormatPr baseColWidth="10" defaultColWidth="11.42578125" defaultRowHeight="15"/>
  <cols>
    <col min="1" max="1" width="34.140625" style="1" customWidth="1"/>
    <col min="2" max="7" width="4.42578125" style="1" bestFit="1" customWidth="1"/>
    <col min="8" max="16384" width="11.42578125" style="1"/>
  </cols>
  <sheetData>
    <row r="1" spans="1:7">
      <c r="A1" s="5" t="s">
        <v>175</v>
      </c>
      <c r="B1" s="145"/>
      <c r="C1" s="145"/>
      <c r="D1" s="149"/>
      <c r="E1" s="149"/>
      <c r="F1" s="149"/>
      <c r="G1" s="149"/>
    </row>
    <row r="2" spans="1:7">
      <c r="A2" s="150"/>
      <c r="B2" s="145"/>
      <c r="C2" s="145"/>
      <c r="D2" s="149"/>
      <c r="E2" s="149"/>
      <c r="F2" s="149"/>
      <c r="G2" s="149"/>
    </row>
    <row r="3" spans="1:7">
      <c r="A3" s="216" t="s">
        <v>93</v>
      </c>
      <c r="B3" s="217">
        <v>2015</v>
      </c>
      <c r="C3" s="218">
        <v>2016</v>
      </c>
      <c r="D3" s="218">
        <v>2017</v>
      </c>
      <c r="E3" s="218">
        <v>2018</v>
      </c>
      <c r="F3" s="218">
        <v>2019</v>
      </c>
      <c r="G3" s="219">
        <v>2020</v>
      </c>
    </row>
    <row r="4" spans="1:7">
      <c r="A4" s="155" t="s">
        <v>89</v>
      </c>
      <c r="B4" s="156">
        <v>1.3485720310952656</v>
      </c>
      <c r="C4" s="157">
        <v>1.1024123745325332</v>
      </c>
      <c r="D4" s="157">
        <v>1.1668716674399118</v>
      </c>
      <c r="E4" s="157">
        <v>1.2832043161892459</v>
      </c>
      <c r="F4" s="157">
        <v>1.568260847392805</v>
      </c>
      <c r="G4" s="158">
        <v>1.2809960403187639</v>
      </c>
    </row>
    <row r="5" spans="1:7">
      <c r="A5" s="159" t="s">
        <v>94</v>
      </c>
      <c r="B5" s="160">
        <v>0.51326207394278922</v>
      </c>
      <c r="C5" s="161">
        <v>0.14672605682758125</v>
      </c>
      <c r="D5" s="161">
        <v>0.17265823041787637</v>
      </c>
      <c r="E5" s="161">
        <v>0.28505276859039769</v>
      </c>
      <c r="F5" s="161">
        <v>0.28332320568089608</v>
      </c>
      <c r="G5" s="162">
        <v>1.5421657523244522E-2</v>
      </c>
    </row>
    <row r="6" spans="1:7">
      <c r="A6" s="159" t="s">
        <v>91</v>
      </c>
      <c r="B6" s="160">
        <v>0.24183709814640056</v>
      </c>
      <c r="C6" s="161">
        <v>7.5530547304929363E-2</v>
      </c>
      <c r="D6" s="161">
        <v>0.34475713125469781</v>
      </c>
      <c r="E6" s="161">
        <v>-0.15055880289901588</v>
      </c>
      <c r="F6" s="161">
        <v>0.36494850283122138</v>
      </c>
      <c r="G6" s="162">
        <v>-0.37128017104615124</v>
      </c>
    </row>
    <row r="7" spans="1:7">
      <c r="A7" s="151" t="s">
        <v>95</v>
      </c>
      <c r="B7" s="213">
        <v>2.1036712031844709</v>
      </c>
      <c r="C7" s="214">
        <v>1.324668978665033</v>
      </c>
      <c r="D7" s="214">
        <v>1.6842870291124883</v>
      </c>
      <c r="E7" s="214">
        <v>1.4176982818806174</v>
      </c>
      <c r="F7" s="214">
        <v>2.2165325559049349</v>
      </c>
      <c r="G7" s="215">
        <v>0.92513752679586525</v>
      </c>
    </row>
    <row r="8" spans="1:7">
      <c r="A8" s="118" t="s">
        <v>163</v>
      </c>
      <c r="B8" s="145"/>
      <c r="C8" s="145"/>
      <c r="D8" s="149"/>
      <c r="E8" s="149"/>
      <c r="F8" s="149"/>
      <c r="G8" s="149"/>
    </row>
    <row r="9" spans="1:7">
      <c r="A9" s="119" t="s">
        <v>46</v>
      </c>
      <c r="B9" s="145"/>
      <c r="C9" s="145"/>
      <c r="D9" s="149"/>
      <c r="E9" s="149"/>
      <c r="F9" s="149"/>
      <c r="G9" s="149"/>
    </row>
    <row r="10" spans="1:7">
      <c r="A10" s="119"/>
      <c r="B10" s="145"/>
      <c r="C10" s="145"/>
      <c r="D10" s="149"/>
      <c r="E10" s="149"/>
      <c r="F10" s="149"/>
      <c r="G10" s="149"/>
    </row>
    <row r="11" spans="1:7">
      <c r="A11" s="269" t="s">
        <v>144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showGridLines="0" workbookViewId="0"/>
  </sheetViews>
  <sheetFormatPr baseColWidth="10" defaultColWidth="11.42578125" defaultRowHeight="15"/>
  <cols>
    <col min="1" max="1" width="33" style="1" customWidth="1"/>
    <col min="2" max="16384" width="11.42578125" style="1"/>
  </cols>
  <sheetData>
    <row r="1" spans="1:36">
      <c r="A1" s="5" t="s">
        <v>176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9"/>
      <c r="AC1" s="149"/>
      <c r="AD1" s="149"/>
      <c r="AE1" s="149"/>
    </row>
    <row r="2" spans="1:36">
      <c r="A2" s="150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9"/>
      <c r="AC2" s="149"/>
      <c r="AD2" s="149"/>
      <c r="AE2" s="149"/>
      <c r="AG2" s="29"/>
      <c r="AH2" s="29"/>
      <c r="AI2" s="29"/>
      <c r="AJ2" s="29"/>
    </row>
    <row r="3" spans="1:36">
      <c r="A3" s="151" t="s">
        <v>164</v>
      </c>
      <c r="B3" s="152">
        <v>1990</v>
      </c>
      <c r="C3" s="153">
        <v>1991</v>
      </c>
      <c r="D3" s="153">
        <v>1992</v>
      </c>
      <c r="E3" s="153">
        <v>1993</v>
      </c>
      <c r="F3" s="153">
        <v>1994</v>
      </c>
      <c r="G3" s="153">
        <v>1995</v>
      </c>
      <c r="H3" s="153">
        <v>1996</v>
      </c>
      <c r="I3" s="153">
        <v>1997</v>
      </c>
      <c r="J3" s="153">
        <v>1998</v>
      </c>
      <c r="K3" s="153">
        <v>1999</v>
      </c>
      <c r="L3" s="153">
        <v>2000</v>
      </c>
      <c r="M3" s="153">
        <v>2001</v>
      </c>
      <c r="N3" s="153">
        <v>2002</v>
      </c>
      <c r="O3" s="153">
        <v>2003</v>
      </c>
      <c r="P3" s="153">
        <v>2004</v>
      </c>
      <c r="Q3" s="153">
        <v>2005</v>
      </c>
      <c r="R3" s="153">
        <v>2006</v>
      </c>
      <c r="S3" s="153">
        <v>2007</v>
      </c>
      <c r="T3" s="153">
        <v>2008</v>
      </c>
      <c r="U3" s="153">
        <v>2009</v>
      </c>
      <c r="V3" s="153">
        <v>2010</v>
      </c>
      <c r="W3" s="153">
        <v>2011</v>
      </c>
      <c r="X3" s="153">
        <v>2012</v>
      </c>
      <c r="Y3" s="153">
        <v>2013</v>
      </c>
      <c r="Z3" s="153">
        <v>2014</v>
      </c>
      <c r="AA3" s="153">
        <v>2015</v>
      </c>
      <c r="AB3" s="153">
        <v>2016</v>
      </c>
      <c r="AC3" s="153">
        <v>2017</v>
      </c>
      <c r="AD3" s="153">
        <v>2018</v>
      </c>
      <c r="AE3" s="153">
        <v>2019</v>
      </c>
      <c r="AF3" s="154">
        <v>2020</v>
      </c>
      <c r="AG3" s="29"/>
      <c r="AH3" s="29"/>
      <c r="AI3" s="29"/>
      <c r="AJ3" s="29"/>
    </row>
    <row r="4" spans="1:36">
      <c r="A4" s="155" t="s">
        <v>89</v>
      </c>
      <c r="B4" s="156">
        <v>100</v>
      </c>
      <c r="C4" s="157">
        <v>103.04022795117432</v>
      </c>
      <c r="D4" s="157">
        <v>106.10473910006094</v>
      </c>
      <c r="E4" s="157">
        <v>109.27932251613809</v>
      </c>
      <c r="F4" s="157">
        <v>112.3121020755605</v>
      </c>
      <c r="G4" s="157">
        <v>115.0636414641392</v>
      </c>
      <c r="H4" s="157">
        <v>117.39479619807274</v>
      </c>
      <c r="I4" s="157">
        <v>119.17533755504941</v>
      </c>
      <c r="J4" s="157">
        <v>120.86812609780628</v>
      </c>
      <c r="K4" s="157">
        <v>122.63088615886069</v>
      </c>
      <c r="L4" s="157">
        <v>124.55567540622641</v>
      </c>
      <c r="M4" s="157">
        <v>126.45264570061467</v>
      </c>
      <c r="N4" s="157">
        <v>128.56927921450099</v>
      </c>
      <c r="O4" s="157">
        <v>130.72394436353119</v>
      </c>
      <c r="P4" s="157">
        <v>132.85743273240118</v>
      </c>
      <c r="Q4" s="157">
        <v>134.95652930212177</v>
      </c>
      <c r="R4" s="157">
        <v>137.05023480880703</v>
      </c>
      <c r="S4" s="157">
        <v>139.25861591392663</v>
      </c>
      <c r="T4" s="157">
        <v>141.38173742903331</v>
      </c>
      <c r="U4" s="157">
        <v>143.44281889176892</v>
      </c>
      <c r="V4" s="157">
        <v>145.51603509390142</v>
      </c>
      <c r="W4" s="157">
        <v>147.65650361201577</v>
      </c>
      <c r="X4" s="157">
        <v>149.77352222851695</v>
      </c>
      <c r="Y4" s="157">
        <v>152.00813728210201</v>
      </c>
      <c r="Z4" s="157">
        <v>154.0594598988491</v>
      </c>
      <c r="AA4" s="157">
        <v>156.06380731239074</v>
      </c>
      <c r="AB4" s="157">
        <v>158.05756036281133</v>
      </c>
      <c r="AC4" s="157">
        <v>160.15101499405324</v>
      </c>
      <c r="AD4" s="157">
        <v>162.32391170079967</v>
      </c>
      <c r="AE4" s="157">
        <v>164.48828170790969</v>
      </c>
      <c r="AF4" s="158">
        <v>166.50197264553617</v>
      </c>
      <c r="AG4" s="29"/>
      <c r="AH4" s="29"/>
      <c r="AI4" s="29"/>
      <c r="AJ4" s="29"/>
    </row>
    <row r="5" spans="1:36">
      <c r="A5" s="159" t="s">
        <v>90</v>
      </c>
      <c r="B5" s="160">
        <v>100</v>
      </c>
      <c r="C5" s="161">
        <v>112.32710876705241</v>
      </c>
      <c r="D5" s="161">
        <v>112.37937443267766</v>
      </c>
      <c r="E5" s="161">
        <v>113.26021129036812</v>
      </c>
      <c r="F5" s="161">
        <v>110.41654879570353</v>
      </c>
      <c r="G5" s="161">
        <v>110.74818780423603</v>
      </c>
      <c r="H5" s="161">
        <v>120.59533541034982</v>
      </c>
      <c r="I5" s="161">
        <v>116.87399925960371</v>
      </c>
      <c r="J5" s="161">
        <v>122.26360367118222</v>
      </c>
      <c r="K5" s="161">
        <v>124.28078885283956</v>
      </c>
      <c r="L5" s="161">
        <v>123.25843957353932</v>
      </c>
      <c r="M5" s="161">
        <v>127.78795856737185</v>
      </c>
      <c r="N5" s="161">
        <v>126.15433056641646</v>
      </c>
      <c r="O5" s="161">
        <v>131.25408954544736</v>
      </c>
      <c r="P5" s="161">
        <v>134.76160845036435</v>
      </c>
      <c r="Q5" s="161">
        <v>132.12269647255803</v>
      </c>
      <c r="R5" s="161">
        <v>132.77078761950833</v>
      </c>
      <c r="S5" s="161">
        <v>126.54356836266064</v>
      </c>
      <c r="T5" s="161">
        <v>136.00279572845633</v>
      </c>
      <c r="U5" s="161">
        <v>134.39375751011673</v>
      </c>
      <c r="V5" s="161">
        <v>137.71782089534</v>
      </c>
      <c r="W5" s="161">
        <v>122.91220331456816</v>
      </c>
      <c r="X5" s="161">
        <v>130.85174753344884</v>
      </c>
      <c r="Y5" s="161">
        <v>134.78608883548483</v>
      </c>
      <c r="Z5" s="161">
        <v>117.0316975884616</v>
      </c>
      <c r="AA5" s="161">
        <v>121.40938643973382</v>
      </c>
      <c r="AB5" s="161">
        <v>124.59686121359728</v>
      </c>
      <c r="AC5" s="161">
        <v>123.5583473700781</v>
      </c>
      <c r="AD5" s="161">
        <v>120.39466726939094</v>
      </c>
      <c r="AE5" s="161">
        <v>119.36300517856816</v>
      </c>
      <c r="AF5" s="162">
        <v>119.38563339428447</v>
      </c>
      <c r="AG5" s="29"/>
      <c r="AH5" s="29"/>
      <c r="AI5" s="29"/>
      <c r="AJ5" s="29"/>
    </row>
    <row r="6" spans="1:36">
      <c r="A6" s="163" t="s">
        <v>91</v>
      </c>
      <c r="B6" s="164">
        <v>100</v>
      </c>
      <c r="C6" s="165">
        <v>101.78704465342511</v>
      </c>
      <c r="D6" s="165">
        <v>102.6050795787831</v>
      </c>
      <c r="E6" s="165">
        <v>103.19414399563004</v>
      </c>
      <c r="F6" s="165">
        <v>104.5854679809057</v>
      </c>
      <c r="G6" s="165">
        <v>105.20075684429659</v>
      </c>
      <c r="H6" s="165">
        <v>106.13602734201517</v>
      </c>
      <c r="I6" s="165">
        <v>106.93380597828681</v>
      </c>
      <c r="J6" s="165">
        <v>108.62476840399606</v>
      </c>
      <c r="K6" s="165">
        <v>111.08181152007147</v>
      </c>
      <c r="L6" s="165">
        <v>115.8437447367638</v>
      </c>
      <c r="M6" s="165">
        <v>117.43735129497001</v>
      </c>
      <c r="N6" s="165">
        <v>120.60194321290616</v>
      </c>
      <c r="O6" s="165">
        <v>121.91263119480931</v>
      </c>
      <c r="P6" s="165">
        <v>123.58158288610386</v>
      </c>
      <c r="Q6" s="165">
        <v>125.33876292846827</v>
      </c>
      <c r="R6" s="165">
        <v>128.72305618700241</v>
      </c>
      <c r="S6" s="165">
        <v>132.39557904167597</v>
      </c>
      <c r="T6" s="165">
        <v>134.02182479238127</v>
      </c>
      <c r="U6" s="165">
        <v>130.31027445908492</v>
      </c>
      <c r="V6" s="165">
        <v>129.5552711045377</v>
      </c>
      <c r="W6" s="165">
        <v>131.23693395454657</v>
      </c>
      <c r="X6" s="165">
        <v>131.23355332328313</v>
      </c>
      <c r="Y6" s="165">
        <v>129.55266673795666</v>
      </c>
      <c r="Z6" s="165">
        <v>129.64812768766276</v>
      </c>
      <c r="AA6" s="165">
        <v>130.98024522753377</v>
      </c>
      <c r="AB6" s="165">
        <v>130.39835717219574</v>
      </c>
      <c r="AC6" s="165">
        <v>132.36774845655603</v>
      </c>
      <c r="AD6" s="165">
        <v>131.29229769664533</v>
      </c>
      <c r="AE6" s="165">
        <v>133.70935336925837</v>
      </c>
      <c r="AF6" s="166">
        <v>127.45272152472472</v>
      </c>
      <c r="AG6" s="29"/>
      <c r="AH6" s="29"/>
      <c r="AI6" s="29"/>
      <c r="AJ6" s="29"/>
    </row>
    <row r="7" spans="1:36">
      <c r="A7" s="151" t="s">
        <v>92</v>
      </c>
      <c r="B7" s="213">
        <v>100</v>
      </c>
      <c r="C7" s="214">
        <v>104.42719826709063</v>
      </c>
      <c r="D7" s="214">
        <v>106.71940128317885</v>
      </c>
      <c r="E7" s="214">
        <v>109.20883377020566</v>
      </c>
      <c r="F7" s="214">
        <v>111.10353312426555</v>
      </c>
      <c r="G7" s="214">
        <v>113.20738472402634</v>
      </c>
      <c r="H7" s="214">
        <v>116.55876068446308</v>
      </c>
      <c r="I7" s="214">
        <v>117.35308657350441</v>
      </c>
      <c r="J7" s="214">
        <v>119.62068189425202</v>
      </c>
      <c r="K7" s="214">
        <v>121.51272575337892</v>
      </c>
      <c r="L7" s="214">
        <v>123.38418371772015</v>
      </c>
      <c r="M7" s="214">
        <v>125.63460524746274</v>
      </c>
      <c r="N7" s="214">
        <v>127.3227206384199</v>
      </c>
      <c r="O7" s="214">
        <v>129.79964663621706</v>
      </c>
      <c r="P7" s="214">
        <v>132.07625252137828</v>
      </c>
      <c r="Q7" s="214">
        <v>133.4572511356651</v>
      </c>
      <c r="R7" s="214">
        <v>135.49494135309754</v>
      </c>
      <c r="S7" s="214">
        <v>136.62613323253234</v>
      </c>
      <c r="T7" s="214">
        <v>139.79907671493118</v>
      </c>
      <c r="U7" s="214">
        <v>140.60653766305131</v>
      </c>
      <c r="V7" s="214">
        <v>142.52502745996486</v>
      </c>
      <c r="W7" s="214">
        <v>142.01589974815266</v>
      </c>
      <c r="X7" s="214">
        <v>144.87385806229273</v>
      </c>
      <c r="Y7" s="214">
        <v>146.93666344670373</v>
      </c>
      <c r="Z7" s="214">
        <v>145.26397880110633</v>
      </c>
      <c r="AA7" s="214">
        <v>147.62842709535059</v>
      </c>
      <c r="AB7" s="214">
        <v>149.52681812962558</v>
      </c>
      <c r="AC7" s="214">
        <v>151.06079074726009</v>
      </c>
      <c r="AD7" s="214">
        <v>151.87222440351988</v>
      </c>
      <c r="AE7" s="214">
        <v>153.48937096703489</v>
      </c>
      <c r="AF7" s="215">
        <v>154.09632039188051</v>
      </c>
      <c r="AG7" s="29"/>
      <c r="AH7" s="29"/>
      <c r="AI7" s="29"/>
      <c r="AJ7" s="29"/>
    </row>
    <row r="8" spans="1:36">
      <c r="A8" s="118" t="s">
        <v>162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5"/>
      <c r="AB8" s="149"/>
      <c r="AC8" s="149"/>
      <c r="AD8" s="149"/>
      <c r="AG8" s="29"/>
      <c r="AH8" s="29"/>
      <c r="AI8" s="29"/>
      <c r="AJ8" s="29"/>
    </row>
    <row r="9" spans="1:36">
      <c r="A9" s="119" t="s">
        <v>46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5"/>
      <c r="AB9" s="149"/>
      <c r="AC9" s="149"/>
      <c r="AD9" s="149"/>
      <c r="AE9" s="149"/>
    </row>
    <row r="11" spans="1:36">
      <c r="A11" s="269" t="s">
        <v>144</v>
      </c>
    </row>
  </sheetData>
  <hyperlinks>
    <hyperlink ref="A11" location="Sommaire!A1" display="Sommair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showGridLines="0" workbookViewId="0"/>
  </sheetViews>
  <sheetFormatPr baseColWidth="10" defaultColWidth="11.42578125" defaultRowHeight="15"/>
  <cols>
    <col min="1" max="1" width="19.28515625" style="1" customWidth="1"/>
    <col min="2" max="27" width="4.42578125" style="1" bestFit="1" customWidth="1"/>
    <col min="28" max="16384" width="11.42578125" style="1"/>
  </cols>
  <sheetData>
    <row r="1" spans="1:27">
      <c r="A1" s="5" t="s">
        <v>160</v>
      </c>
    </row>
    <row r="2" spans="1:27">
      <c r="A2" s="171"/>
    </row>
    <row r="3" spans="1:27">
      <c r="A3" s="202" t="s">
        <v>83</v>
      </c>
      <c r="B3" s="194">
        <v>1995</v>
      </c>
      <c r="C3" s="176">
        <v>1996</v>
      </c>
      <c r="D3" s="176">
        <v>1997</v>
      </c>
      <c r="E3" s="176">
        <v>1998</v>
      </c>
      <c r="F3" s="176">
        <v>1999</v>
      </c>
      <c r="G3" s="176">
        <v>2000</v>
      </c>
      <c r="H3" s="176">
        <v>2001</v>
      </c>
      <c r="I3" s="176">
        <v>2002</v>
      </c>
      <c r="J3" s="176">
        <v>2003</v>
      </c>
      <c r="K3" s="176">
        <v>2004</v>
      </c>
      <c r="L3" s="176">
        <v>2005</v>
      </c>
      <c r="M3" s="176">
        <v>2006</v>
      </c>
      <c r="N3" s="176">
        <v>2007</v>
      </c>
      <c r="O3" s="176">
        <v>2008</v>
      </c>
      <c r="P3" s="176">
        <v>2009</v>
      </c>
      <c r="Q3" s="176">
        <v>2010</v>
      </c>
      <c r="R3" s="176">
        <v>2011</v>
      </c>
      <c r="S3" s="176">
        <v>2012</v>
      </c>
      <c r="T3" s="176">
        <v>2013</v>
      </c>
      <c r="U3" s="176">
        <v>2014</v>
      </c>
      <c r="V3" s="176">
        <v>2015</v>
      </c>
      <c r="W3" s="176">
        <v>2016</v>
      </c>
      <c r="X3" s="176">
        <v>2017</v>
      </c>
      <c r="Y3" s="176">
        <v>2018</v>
      </c>
      <c r="Z3" s="175">
        <v>2019</v>
      </c>
      <c r="AA3" s="188">
        <v>2020</v>
      </c>
    </row>
    <row r="4" spans="1:27">
      <c r="A4" s="178" t="s">
        <v>84</v>
      </c>
      <c r="B4" s="203">
        <v>10.094951843521706</v>
      </c>
      <c r="C4" s="204">
        <v>10.435351689382289</v>
      </c>
      <c r="D4" s="204">
        <v>10.853952842019806</v>
      </c>
      <c r="E4" s="204">
        <v>11.35939178216737</v>
      </c>
      <c r="F4" s="204">
        <v>11.843567117831793</v>
      </c>
      <c r="G4" s="204">
        <v>12.329789312824646</v>
      </c>
      <c r="H4" s="204">
        <v>12.870318397158417</v>
      </c>
      <c r="I4" s="204">
        <v>13.525394612395937</v>
      </c>
      <c r="J4" s="204">
        <v>14.163291011086194</v>
      </c>
      <c r="K4" s="204">
        <v>14.911417359548317</v>
      </c>
      <c r="L4" s="204">
        <v>15.848535636078324</v>
      </c>
      <c r="M4" s="204">
        <v>16.704732024159799</v>
      </c>
      <c r="N4" s="204">
        <v>17.408955844850944</v>
      </c>
      <c r="O4" s="204">
        <v>17.855435518377782</v>
      </c>
      <c r="P4" s="204">
        <v>18.242390632278561</v>
      </c>
      <c r="Q4" s="204">
        <v>18.595985867953313</v>
      </c>
      <c r="R4" s="204">
        <v>18.984478582383296</v>
      </c>
      <c r="S4" s="204">
        <v>19.576304345535686</v>
      </c>
      <c r="T4" s="204">
        <v>20.154837062786243</v>
      </c>
      <c r="U4" s="204">
        <v>20.678669914949744</v>
      </c>
      <c r="V4" s="204">
        <v>21.156805474158936</v>
      </c>
      <c r="W4" s="204">
        <v>21.568967114244099</v>
      </c>
      <c r="X4" s="204">
        <v>21.960918386659181</v>
      </c>
      <c r="Y4" s="204">
        <v>22.426792043132217</v>
      </c>
      <c r="Z4" s="205">
        <v>23.003170590034145</v>
      </c>
      <c r="AA4" s="206">
        <v>23.498124683559645</v>
      </c>
    </row>
    <row r="5" spans="1:27">
      <c r="A5" s="207" t="s">
        <v>85</v>
      </c>
      <c r="B5" s="208">
        <v>71.897699644942321</v>
      </c>
      <c r="C5" s="205">
        <v>74.42617262604665</v>
      </c>
      <c r="D5" s="205">
        <v>77.076336128729181</v>
      </c>
      <c r="E5" s="205">
        <v>80.446788736616398</v>
      </c>
      <c r="F5" s="205">
        <v>83.685169017277957</v>
      </c>
      <c r="G5" s="205">
        <v>87.01129978955413</v>
      </c>
      <c r="H5" s="205">
        <v>90.830902216621467</v>
      </c>
      <c r="I5" s="205">
        <v>95.605899732050986</v>
      </c>
      <c r="J5" s="205">
        <v>100.20377711355474</v>
      </c>
      <c r="K5" s="205">
        <v>105.53715562427362</v>
      </c>
      <c r="L5" s="205">
        <v>112.01101400342819</v>
      </c>
      <c r="M5" s="205">
        <v>118.24629217375791</v>
      </c>
      <c r="N5" s="205">
        <v>124.64198647398453</v>
      </c>
      <c r="O5" s="205">
        <v>129.52764835188941</v>
      </c>
      <c r="P5" s="205">
        <v>134.11604844577354</v>
      </c>
      <c r="Q5" s="205">
        <v>138.10200364090903</v>
      </c>
      <c r="R5" s="205">
        <v>141.74310772661053</v>
      </c>
      <c r="S5" s="205">
        <v>146.44985971270631</v>
      </c>
      <c r="T5" s="205">
        <v>150.76494321087003</v>
      </c>
      <c r="U5" s="205">
        <v>153.9684453895355</v>
      </c>
      <c r="V5" s="205">
        <v>156.53836501283661</v>
      </c>
      <c r="W5" s="205">
        <v>158.64219409585598</v>
      </c>
      <c r="X5" s="205">
        <v>161.03376329545756</v>
      </c>
      <c r="Y5" s="205">
        <v>164.14805470392136</v>
      </c>
      <c r="Z5" s="205">
        <v>167.87280871704496</v>
      </c>
      <c r="AA5" s="209">
        <v>170.99214210094752</v>
      </c>
    </row>
    <row r="6" spans="1:27">
      <c r="A6" s="207" t="s">
        <v>86</v>
      </c>
      <c r="B6" s="208">
        <v>23.844793293849005</v>
      </c>
      <c r="C6" s="205">
        <v>24.468935510975953</v>
      </c>
      <c r="D6" s="205">
        <v>25.196019047328534</v>
      </c>
      <c r="E6" s="205">
        <v>26.181704397168847</v>
      </c>
      <c r="F6" s="205">
        <v>27.093733548922753</v>
      </c>
      <c r="G6" s="205">
        <v>27.969735599945704</v>
      </c>
      <c r="H6" s="205">
        <v>28.951785507599649</v>
      </c>
      <c r="I6" s="205">
        <v>30.228203321991327</v>
      </c>
      <c r="J6" s="205">
        <v>31.463013733476682</v>
      </c>
      <c r="K6" s="205">
        <v>32.912120457144241</v>
      </c>
      <c r="L6" s="205">
        <v>34.698477132595791</v>
      </c>
      <c r="M6" s="205">
        <v>36.462434285512629</v>
      </c>
      <c r="N6" s="205">
        <v>38.335346278076884</v>
      </c>
      <c r="O6" s="205">
        <v>39.756645553694796</v>
      </c>
      <c r="P6" s="205">
        <v>41.111213667922769</v>
      </c>
      <c r="Q6" s="205">
        <v>42.293009352598816</v>
      </c>
      <c r="R6" s="205">
        <v>43.37809817788937</v>
      </c>
      <c r="S6" s="205">
        <v>44.795793670429354</v>
      </c>
      <c r="T6" s="205">
        <v>46.105913844269082</v>
      </c>
      <c r="U6" s="205">
        <v>47.276591302190887</v>
      </c>
      <c r="V6" s="205">
        <v>48.346500873450843</v>
      </c>
      <c r="W6" s="205">
        <v>49.274408937924214</v>
      </c>
      <c r="X6" s="205">
        <v>50.230153034239372</v>
      </c>
      <c r="Y6" s="205">
        <v>51.288350608655001</v>
      </c>
      <c r="Z6" s="205">
        <v>52.510114747593661</v>
      </c>
      <c r="AA6" s="209">
        <v>53.55078783803485</v>
      </c>
    </row>
    <row r="7" spans="1:27">
      <c r="A7" s="182" t="s">
        <v>87</v>
      </c>
      <c r="B7" s="210">
        <v>13.016326554951698</v>
      </c>
      <c r="C7" s="211">
        <v>13.824103109837031</v>
      </c>
      <c r="D7" s="211">
        <v>14.446233961524218</v>
      </c>
      <c r="E7" s="211">
        <v>14.985142804123273</v>
      </c>
      <c r="F7" s="211">
        <v>15.440233504962723</v>
      </c>
      <c r="G7" s="211">
        <v>15.759783685398284</v>
      </c>
      <c r="H7" s="211">
        <v>16.070881656350778</v>
      </c>
      <c r="I7" s="211">
        <v>16.887768113332108</v>
      </c>
      <c r="J7" s="211">
        <v>17.876521713348421</v>
      </c>
      <c r="K7" s="211">
        <v>18.847634111719969</v>
      </c>
      <c r="L7" s="211">
        <v>19.890630827432133</v>
      </c>
      <c r="M7" s="211">
        <v>21.038545720735105</v>
      </c>
      <c r="N7" s="211">
        <v>21.521810496899622</v>
      </c>
      <c r="O7" s="211">
        <v>21.937819321472929</v>
      </c>
      <c r="P7" s="211">
        <v>22.480056256526922</v>
      </c>
      <c r="Q7" s="211">
        <v>22.878393599230339</v>
      </c>
      <c r="R7" s="211">
        <v>22.993243514556848</v>
      </c>
      <c r="S7" s="211">
        <v>23.260560698786779</v>
      </c>
      <c r="T7" s="211">
        <v>23.600445701384004</v>
      </c>
      <c r="U7" s="211">
        <v>24.10126647533637</v>
      </c>
      <c r="V7" s="211">
        <v>24.452205237300582</v>
      </c>
      <c r="W7" s="211">
        <v>24.738335955136979</v>
      </c>
      <c r="X7" s="211">
        <v>24.999499551475921</v>
      </c>
      <c r="Y7" s="211">
        <v>24.834488577467305</v>
      </c>
      <c r="Z7" s="211">
        <v>24.856179858431709</v>
      </c>
      <c r="AA7" s="212">
        <v>24.830568161658579</v>
      </c>
    </row>
    <row r="8" spans="1:27">
      <c r="A8" s="118" t="s">
        <v>163</v>
      </c>
    </row>
    <row r="9" spans="1:27">
      <c r="A9" s="118" t="s">
        <v>88</v>
      </c>
      <c r="AA9" s="301"/>
    </row>
    <row r="11" spans="1:27">
      <c r="A11" s="269" t="s">
        <v>144</v>
      </c>
    </row>
  </sheetData>
  <hyperlinks>
    <hyperlink ref="A11" location="Sommaire!A1" display="Sommai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Sommaire</vt:lpstr>
      <vt:lpstr>p16 Tab1</vt:lpstr>
      <vt:lpstr>p16 Graph1</vt:lpstr>
      <vt:lpstr>p16 Graph2</vt:lpstr>
      <vt:lpstr>p17 Graph1</vt:lpstr>
      <vt:lpstr>p17 Graph2</vt:lpstr>
      <vt:lpstr>p17 Graph3</vt:lpstr>
      <vt:lpstr>p17 Graph4</vt:lpstr>
      <vt:lpstr>p18 Graph1</vt:lpstr>
      <vt:lpstr>p18 Graph2</vt:lpstr>
      <vt:lpstr>p18 Graph3</vt:lpstr>
      <vt:lpstr>p18 Graph4</vt:lpstr>
      <vt:lpstr>p19 Graph1</vt:lpstr>
      <vt:lpstr>p19 Tab1</vt:lpstr>
      <vt:lpstr>p19 Tab2</vt:lpstr>
      <vt:lpstr>p19 Graph2</vt:lpstr>
      <vt:lpstr>p20 Graph1</vt:lpstr>
      <vt:lpstr>p20 Graph2</vt:lpstr>
      <vt:lpstr>p20 Graph3</vt:lpstr>
      <vt:lpstr>p20 Graph4</vt:lpstr>
      <vt:lpstr>p21 Graph1</vt:lpstr>
      <vt:lpstr>p21 Graph2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Partie 2 - Les dépenses courantes</dc:title>
  <dc:subject>Rapport du compte du logement 2020</dc:subject>
  <dc:creator>SDES</dc:creator>
  <cp:keywords>logement, compte, financement du logement, aide au logement, loyer</cp:keywords>
  <cp:lastModifiedBy>RUFFIN Vladimir</cp:lastModifiedBy>
  <cp:lastPrinted>2020-11-26T14:43:48Z</cp:lastPrinted>
  <dcterms:created xsi:type="dcterms:W3CDTF">2020-11-26T09:29:19Z</dcterms:created>
  <dcterms:modified xsi:type="dcterms:W3CDTF">2021-09-17T09:01:30Z</dcterms:modified>
</cp:coreProperties>
</file>