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INTERNET\Thème Energies Climat\Chiffres clés climat\"/>
    </mc:Choice>
  </mc:AlternateContent>
  <bookViews>
    <workbookView xWindow="0" yWindow="0" windowWidth="28890" windowHeight="11910" firstSheet="6" activeTab="7"/>
  </bookViews>
  <sheets>
    <sheet name="figure_1" sheetId="5" r:id="rId1"/>
    <sheet name="figure_2" sheetId="6" r:id="rId2"/>
    <sheet name="figure_3" sheetId="8" r:id="rId3"/>
    <sheet name="figure_4" sheetId="10" r:id="rId4"/>
    <sheet name="figure_5" sheetId="17" r:id="rId5"/>
    <sheet name="figure_6" sheetId="19" r:id="rId6"/>
    <sheet name="figure_7" sheetId="21" r:id="rId7"/>
    <sheet name="GES_sdes" sheetId="1" r:id="rId8"/>
    <sheet name="CO2_sdes" sheetId="2" r:id="rId9"/>
    <sheet name="CH4_sdes" sheetId="3" r:id="rId10"/>
    <sheet name="N2O_sdes" sheetId="4" r:id="rId11"/>
    <sheet name="CO2_ocde" sheetId="7" r:id="rId12"/>
    <sheet name="GES_exiobase" sheetId="11" r:id="rId13"/>
    <sheet name="resultats_SDES_EXIOBASE" sheetId="18" r:id="rId14"/>
    <sheet name="resultats_SDES_EXIOBASE_OCDE" sheetId="20" r:id="rId15"/>
    <sheet name="part_imports_SDES_EXIOBASE_OCDE" sheetId="22" r:id="rId16"/>
    <sheet name="Métadonnées" sheetId="12" r:id="rId17"/>
  </sheets>
  <externalReferences>
    <externalReference r:id="rId18"/>
    <externalReference r:id="rId19"/>
  </externalReferences>
  <definedNames>
    <definedName name="_xlnm._FilterDatabase" localSheetId="12" hidden="1">GES_exiobase!$AA$11:$AB$37</definedName>
    <definedName name="_Order1" hidden="1">255</definedName>
    <definedName name="_Order2" hidden="1">255</definedName>
    <definedName name="CH4_synthese_v4">CH4_sdes!$A$3:$AA$9</definedName>
    <definedName name="CO2_synthese_v4">CO2_sdes!$A$3:$AA$9</definedName>
    <definedName name="CRF_CountryName">[1]Sheet1!$C$4</definedName>
    <definedName name="CRF_InventoryYear">[1]Sheet1!$C$6</definedName>
    <definedName name="CRF_Submission">[1]Sheet1!$C$30</definedName>
    <definedName name="GES_synthese_v4">GES_sdes!$A$3:$AA$9</definedName>
    <definedName name="N2O_synthese_v4">N2O_sdes!$A$3:$AA$9</definedName>
    <definedName name="Périmètre" localSheetId="12">[2]générique!#REF!</definedName>
    <definedName name="Périmètre">[2]générique!#REF!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1" l="1"/>
  <c r="L12" i="1"/>
  <c r="Q12" i="1"/>
  <c r="R12" i="1"/>
  <c r="S12" i="1"/>
  <c r="T12" i="1"/>
  <c r="U12" i="1"/>
  <c r="V12" i="1"/>
  <c r="W12" i="1"/>
  <c r="X12" i="1"/>
  <c r="Y12" i="1"/>
  <c r="Z12" i="1"/>
  <c r="AA12" i="1"/>
  <c r="G13" i="1"/>
  <c r="L13" i="1"/>
  <c r="Q13" i="1"/>
  <c r="R13" i="1"/>
  <c r="S13" i="1"/>
  <c r="T13" i="1"/>
  <c r="U13" i="1"/>
  <c r="V13" i="1"/>
  <c r="W13" i="1"/>
  <c r="X13" i="1"/>
  <c r="Y13" i="1"/>
  <c r="Z13" i="1"/>
  <c r="AA13" i="1"/>
  <c r="G14" i="1"/>
  <c r="L14" i="1"/>
  <c r="Q14" i="1"/>
  <c r="R14" i="1"/>
  <c r="S14" i="1"/>
  <c r="T14" i="1"/>
  <c r="U14" i="1"/>
  <c r="V14" i="1"/>
  <c r="W14" i="1"/>
  <c r="X14" i="1"/>
  <c r="Y14" i="1"/>
  <c r="Z14" i="1"/>
  <c r="AA14" i="1"/>
  <c r="B14" i="1"/>
  <c r="B13" i="1"/>
  <c r="B12" i="1"/>
</calcChain>
</file>

<file path=xl/sharedStrings.xml><?xml version="1.0" encoding="utf-8"?>
<sst xmlns="http://schemas.openxmlformats.org/spreadsheetml/2006/main" count="294" uniqueCount="151">
  <si>
    <t>libelle</t>
  </si>
  <si>
    <t>1995</t>
  </si>
  <si>
    <t>2000</t>
  </si>
  <si>
    <t>2005</t>
  </si>
  <si>
    <t>2010</t>
  </si>
  <si>
    <t>2011</t>
  </si>
  <si>
    <t>2012</t>
  </si>
  <si>
    <t>2013</t>
  </si>
  <si>
    <t>2014</t>
  </si>
  <si>
    <t>2015</t>
  </si>
  <si>
    <t>2016</t>
  </si>
  <si>
    <t>2017</t>
  </si>
  <si>
    <t>2018</t>
  </si>
  <si>
    <t>2019</t>
  </si>
  <si>
    <t>2020</t>
  </si>
  <si>
    <t>Emissions directes des ménages (voiture et chauffage individuels), en millions de tonnes</t>
  </si>
  <si>
    <t>Emissions de la production nationale destinée à la demande intérieure, en millions de tonnes</t>
  </si>
  <si>
    <t>Emissions associées aux importations pour usage final (hors importations ré-exportées), en millions de tonnes</t>
  </si>
  <si>
    <t>Emissions associées aux importations de consommations intermédiaires (hors importations ré-exportées), en millions de tonnes</t>
  </si>
  <si>
    <t>Total, en millions de tonnes</t>
  </si>
  <si>
    <t>Tonnes de GES / personne</t>
  </si>
  <si>
    <t>Tonnes de CO2 / personne</t>
  </si>
  <si>
    <t>Tonnes de CH4 / personne</t>
  </si>
  <si>
    <t>Tonnes de N2O / personne</t>
  </si>
  <si>
    <t>2018 (e)</t>
  </si>
  <si>
    <t>2019 (e)</t>
  </si>
  <si>
    <t>2020 (e)</t>
  </si>
  <si>
    <t>CO2</t>
  </si>
  <si>
    <t>CH4</t>
  </si>
  <si>
    <t>N2O</t>
  </si>
  <si>
    <t>Champs: émissions de CO2 d'origine énergétique uniquement</t>
  </si>
  <si>
    <t>*A l'échelle mondiale, le total des émissions est égale à l'empreinte</t>
  </si>
  <si>
    <t>Tonnes de CO2 par habitant</t>
  </si>
  <si>
    <t>Empreinte</t>
  </si>
  <si>
    <t>Arabie Saoudite</t>
  </si>
  <si>
    <t>USA</t>
  </si>
  <si>
    <t>Allemagne</t>
  </si>
  <si>
    <t>Royaume Uni</t>
  </si>
  <si>
    <t>UE28</t>
  </si>
  <si>
    <t>France</t>
  </si>
  <si>
    <t>Espagne</t>
  </si>
  <si>
    <t>Brésil</t>
  </si>
  <si>
    <t>Cambodge</t>
  </si>
  <si>
    <t>Russie</t>
  </si>
  <si>
    <t>Chine</t>
  </si>
  <si>
    <t>Inde</t>
  </si>
  <si>
    <t>Source : OCDE 2021, traitement SDES 2021</t>
  </si>
  <si>
    <t>Source: OCDE 2021, Traitements SDES, 2021</t>
  </si>
  <si>
    <t xml:space="preserve">Source : </t>
  </si>
  <si>
    <t>https://environmentalfootprints.org/explorer</t>
  </si>
  <si>
    <t>Model</t>
  </si>
  <si>
    <t>EXIOBASE3,7</t>
  </si>
  <si>
    <t>Stressor</t>
  </si>
  <si>
    <t>Sector</t>
  </si>
  <si>
    <t>Total</t>
  </si>
  <si>
    <t>consommation</t>
  </si>
  <si>
    <t>Pays Bas</t>
  </si>
  <si>
    <t>Italie</t>
  </si>
  <si>
    <t>Luxembourg</t>
  </si>
  <si>
    <t>Pologne</t>
  </si>
  <si>
    <t>UE27</t>
  </si>
  <si>
    <t>Australie</t>
  </si>
  <si>
    <t>Canada</t>
  </si>
  <si>
    <t>Mexique</t>
  </si>
  <si>
    <t>Coree</t>
  </si>
  <si>
    <t>Japon</t>
  </si>
  <si>
    <t>Indonesie</t>
  </si>
  <si>
    <t>Bresil</t>
  </si>
  <si>
    <t>Turquie</t>
  </si>
  <si>
    <t>Global</t>
  </si>
  <si>
    <t>GHG emissions AR5 all sources except LULUCF (GWP100, IPCC2010) t ges eq par hab</t>
  </si>
  <si>
    <t>Monde</t>
  </si>
  <si>
    <t>(e) = estimations provisoires.</t>
  </si>
  <si>
    <t>Champ : périmètre « Kyoto », soit la France métropolitaine et les Outre-mer appartenant à l’UE</t>
  </si>
  <si>
    <t>Source : Citepa, Eurostat, Insee, Douanes, AIE, FAO. Traitement : SDES, 2021.</t>
  </si>
  <si>
    <r>
      <t>Note : l'empreinte carbone cpuvre les trois principaux gaz à effet de serre : le CO</t>
    </r>
    <r>
      <rPr>
        <i/>
        <vertAlign val="subscript"/>
        <sz val="10"/>
        <color theme="1"/>
        <rFont val="Calibri"/>
        <family val="2"/>
        <scheme val="minor"/>
      </rPr>
      <t>2</t>
    </r>
    <r>
      <rPr>
        <i/>
        <sz val="10"/>
        <color theme="1"/>
        <rFont val="Calibri"/>
        <family val="2"/>
        <scheme val="minor"/>
      </rPr>
      <t>, le CH</t>
    </r>
    <r>
      <rPr>
        <i/>
        <vertAlign val="subscript"/>
        <sz val="10"/>
        <color theme="1"/>
        <rFont val="Calibri"/>
        <family val="2"/>
        <scheme val="minor"/>
      </rPr>
      <t>4</t>
    </r>
    <r>
      <rPr>
        <i/>
        <sz val="10"/>
        <color theme="1"/>
        <rFont val="Calibri"/>
        <family val="2"/>
        <scheme val="minor"/>
      </rPr>
      <t xml:space="preserve"> et le N</t>
    </r>
    <r>
      <rPr>
        <i/>
        <vertAlign val="subscript"/>
        <sz val="10"/>
        <color theme="1"/>
        <rFont val="Calibri"/>
        <family val="2"/>
        <scheme val="minor"/>
      </rPr>
      <t>2</t>
    </r>
    <r>
      <rPr>
        <i/>
        <sz val="10"/>
        <color theme="1"/>
        <rFont val="Calibri"/>
        <family val="2"/>
        <scheme val="minor"/>
      </rPr>
      <t>O ; données non-corrigées du climat.</t>
    </r>
  </si>
  <si>
    <t>Empreintes carbone de la demande finale intérieure - tonnes de GES par habitants - EXIOBASE</t>
  </si>
  <si>
    <t>Empreintes carbone de la demande finale intérieure - tonnes de CO2 d'origine énergétique - OCDE</t>
  </si>
  <si>
    <t>Empreinte carbone de la demande finale intérieure -N2O - SDES</t>
  </si>
  <si>
    <t>Empreinte carbone de la demande finale intérieure -CH4 - SDES</t>
  </si>
  <si>
    <t>Empreinte carbone de la demande finale intérieure -CO2 - SDES</t>
  </si>
  <si>
    <t>Empreinte carbone de la demande finale intérieure -GES - SDES</t>
  </si>
  <si>
    <t>Empreinte carbone</t>
  </si>
  <si>
    <t>Définition</t>
  </si>
  <si>
    <t>Deux méthodes complémentaires permettent d’apprécier les pressions d’un pays sur le climat </t>
  </si>
  <si>
    <r>
      <t xml:space="preserve">   - </t>
    </r>
    <r>
      <rPr>
        <b/>
        <sz val="10"/>
        <rFont val="Arial"/>
        <family val="2"/>
      </rPr>
      <t>Les inventaires nationau</t>
    </r>
    <r>
      <rPr>
        <sz val="10"/>
        <rFont val="Arial"/>
        <family val="2"/>
      </rPr>
      <t xml:space="preserve">x calculent des quantités de GES physiquement émises à l’intérieur du pays. Ces inventaires nationaux sont réalisés chaque année pour répondre aux normes de la Convention Cadre des Nations Unis sur les </t>
    </r>
  </si>
  <si>
    <t xml:space="preserve">     Changements Climatiques (CCNUCC).</t>
  </si>
  <si>
    <r>
      <t xml:space="preserve">   - </t>
    </r>
    <r>
      <rPr>
        <b/>
        <sz val="10"/>
        <rFont val="Arial"/>
        <family val="2"/>
      </rPr>
      <t>L’empreinte carbone</t>
    </r>
    <r>
      <rPr>
        <sz val="10"/>
        <rFont val="Arial"/>
        <family val="2"/>
      </rPr>
      <t xml:space="preserve"> est un calcul des GES induits par la demande intérieure du pays (consommation des ménages, administrations publiques, organismes à but non lucratifs, investissement). </t>
    </r>
  </si>
  <si>
    <r>
      <t>Les modalités de calculs de l'empreinte carbone ne sont ni normées ni standardisées</t>
    </r>
    <r>
      <rPr>
        <sz val="10"/>
        <rFont val="Arial"/>
        <family val="2"/>
      </rPr>
      <t xml:space="preserve">. </t>
    </r>
  </si>
  <si>
    <t xml:space="preserve">Différents organismes calculent des empreintes carbone: l'OCDE, Eurostat. Pour le calcul de l'empreinte carbone liée à la consommation finale de la France, les périmètres, les sources et le raffinement du traitement des émissions importées </t>
  </si>
  <si>
    <t xml:space="preserve">sont propres à chaque organsisme. Aussi, bien que cohérents en tendance, les résultats obtenus par les différents producteurs de données ne sont pas identiques, mais du même ordre de grandeur.  </t>
  </si>
  <si>
    <r>
      <t>L'empreinte carbone</t>
    </r>
    <r>
      <rPr>
        <sz val="10"/>
        <rFont val="Arial"/>
        <family val="2"/>
      </rPr>
      <t xml:space="preserve"> est ainsi constituée:</t>
    </r>
  </si>
  <si>
    <r>
      <t xml:space="preserve">         - </t>
    </r>
    <r>
      <rPr>
        <b/>
        <sz val="10"/>
        <rFont val="Arial"/>
        <family val="2"/>
      </rPr>
      <t>des émissions directes de GES des ménages</t>
    </r>
    <r>
      <rPr>
        <sz val="10"/>
        <rFont val="Arial"/>
        <family val="2"/>
      </rPr>
      <t xml:space="preserve"> (principalement liées à la combustion des carburants des véhicules particuliers et la combustion d’énergies fossiles pour le chauffage des logements) ;</t>
    </r>
  </si>
  <si>
    <r>
      <t xml:space="preserve">        -  </t>
    </r>
    <r>
      <rPr>
        <b/>
        <sz val="10"/>
        <rFont val="Arial"/>
        <family val="2"/>
      </rPr>
      <t>des émissions de GES issues de la production intérieure</t>
    </r>
    <r>
      <rPr>
        <sz val="10"/>
        <rFont val="Arial"/>
        <family val="2"/>
      </rPr>
      <t xml:space="preserve"> de biens et de services, hors exportations ;</t>
    </r>
  </si>
  <si>
    <r>
      <t xml:space="preserve">        - </t>
    </r>
    <r>
      <rPr>
        <b/>
        <sz val="10"/>
        <rFont val="Arial"/>
        <family val="2"/>
      </rPr>
      <t>des émissions de GES associées aux biens et services importés</t>
    </r>
    <r>
      <rPr>
        <sz val="10"/>
        <rFont val="Arial"/>
        <family val="2"/>
      </rPr>
      <t>, pour les consommations intermédiaires des entreprises ou pour usage final des ménages.</t>
    </r>
  </si>
  <si>
    <t>En tenant compte du contenu en GES des importations, l’empreinte carbone permet d’apprécier les pressions sur le climat de la demande intérieure française quelle que soit l’origine géographique des produits consommés</t>
  </si>
  <si>
    <t>Sources et méthodologie</t>
  </si>
  <si>
    <t xml:space="preserve">L'empreinte est calculée à partir d'une méthode d'analyse input-output étendue à l'environnement, promue par Eurostat et l'OCDE. Elle permet d'exprimer un niveau d'émissions en fonction de la demande finale. </t>
  </si>
  <si>
    <t>L’indicateur de l'empreinte carbone est calculé/estimé :</t>
  </si>
  <si>
    <t xml:space="preserve">    - pour l’ensemble de la demande finale intérieure (consommation des ménages, FBCF, consommation des administrations publiques, des institutions sans but lucratif au service des ménages);</t>
  </si>
  <si>
    <t xml:space="preserve">    - pour les trois principaux GES : CO2, CH4 et N2O ; Ces gaz représentent 96% (en équivalent CO2) des sept GES pris en compte pour le protocole de Kyoto</t>
  </si>
  <si>
    <t xml:space="preserve">     -pour la France et les outre mers (Martinique, Guadeloupe, Guyane, Réunion, Mayotte et Saint Martin), soit le « périmètre Kyoto »</t>
  </si>
  <si>
    <t>avec des comptes environnementaux d'émissions de GES ventilés par branche d'activité (Naméa-Air) selon la nomenclature d'activités économiques française (NAF).</t>
  </si>
  <si>
    <t xml:space="preserve">Les émissions de GES associées aux importations résultent du calcul input/output précité appliqué aux données économiques et environnementales de l'UE-28. </t>
  </si>
  <si>
    <t xml:space="preserve">Les émissions de GES des pays hors UE-28 résultent d'un ajustement des intensités en émissions des différentes branches des différentes zones exportatrices comparées à celles de l'UE-28. </t>
  </si>
  <si>
    <t>Les statistiques d"importations françaises par branche d'activité et par pays exportateur permettent de ventiler les émissions importées en fonction de leur zone géographique d'origine.</t>
  </si>
  <si>
    <t xml:space="preserve">Pour ces estimations, la structure de l'appareil productif de la France  et des pays exportateurs est supposée identique à celle du dernier calcul détaillé, soit  2016. </t>
  </si>
  <si>
    <t xml:space="preserve">L'empreinte est donc estimée à partir du calcul détaillé 2016, auquel on applique les évolutions en valeur de  la demande finale, des échanges extérieurs et des intensités en émissions des branches d'activités. </t>
  </si>
  <si>
    <t>Les émissions directes des ménages sont celles de l'année considérée, sauf pour 2019 où ces émissions évoluent conformément à l'inventaire.</t>
  </si>
  <si>
    <t>Révisions</t>
  </si>
  <si>
    <t>La série historique de l'indicateur  d'empreinte est révisée chaque année, en lien avec la mise à disposition de sources nouvelles pour certaines années et la révision des sources de données antérieures.</t>
  </si>
  <si>
    <t xml:space="preserve">Ainsi, les inventaires nationaux d'émissions de GES sont révisés annuellement pour chacune des années depuis 1990 afin de tenir compte de l'avancée des connaissances scientifiques ou d'améliorations méthodologiques. </t>
  </si>
  <si>
    <t>Les estimations d’empreinte reposant sur des estimations provisoires peuvent donner lieu à des révisions sensibles lorsque les données détaillées deviennent disponibles.</t>
  </si>
  <si>
    <t xml:space="preserve">Dans le prolongement du rapport du HCC d'octobre 2020 sur l'empreinte carbone, une expertise de la méthodologie de calcul de l'empreinte carbone est en cours. Cette expertise pourra conduire, le cas échéant, à une révision de la série à l'automne 2021. </t>
  </si>
  <si>
    <t xml:space="preserve">Que traduisent les évolutions interannuelles de l'empreinte carbone ?  </t>
  </si>
  <si>
    <t>L'empreinte carbone s'apprécie :</t>
  </si>
  <si>
    <t xml:space="preserve"> -  en niveau, pour une année N, pour la comparer à l'inventaire national des émissions de GES </t>
  </si>
  <si>
    <t xml:space="preserve"> -  sur une année N pour analyser les composantes internes de l'empreinte (émissions directes des ménages, émissions de la production intérieure, émissions importées, répartition des postes de consommation, contenu en GES des produits,...) </t>
  </si>
  <si>
    <t xml:space="preserve"> -  en évolution, sur des pas de temps longs, afin d'analyser l'impact de facteurs ayant une influence sur l'empreinte (changements de comportement des ménages, efficacité énergétique, évolutions technologiques, production d'ENR, structure </t>
  </si>
  <si>
    <t xml:space="preserve">   de la production, intensité énergétique de l'économie, caractéristiques des échanges extérieurs, politiques climatiques des pays étrangers,...). Ces facteurs évoluent peu d'une année sur l'autre.</t>
  </si>
  <si>
    <r>
      <rPr>
        <u/>
        <sz val="10"/>
        <rFont val="Arial"/>
        <family val="2"/>
      </rPr>
      <t>Pour les années 1995, 2000, 2005, 2010 à 2017 :</t>
    </r>
    <r>
      <rPr>
        <sz val="10"/>
        <rFont val="Arial"/>
        <family val="2"/>
      </rPr>
      <t xml:space="preserve"> l'empreinte carbone résulte d’un calcul détaillé fondé sur la combinaison de Tableaux Entrées Sorties symétriques (TES symétriques) de la Comptabilité nationale </t>
    </r>
  </si>
  <si>
    <t>Les conditions de production des pays exportateurs sont estimées par zones géographiques (19 zones)</t>
  </si>
  <si>
    <t>Les émissions importées des produits des activités extractives font l'objet d'un traitement spécifique. Les intensités en CO2 et CH4 de ces branches étrangères sont déterminées en référence à des analysesn cycle de vie.</t>
  </si>
  <si>
    <r>
      <rPr>
        <u/>
        <sz val="10"/>
        <rFont val="Arial"/>
        <family val="2"/>
      </rPr>
      <t>Pour les années 2018 à 2020</t>
    </r>
    <r>
      <rPr>
        <sz val="10"/>
        <rFont val="Arial"/>
        <family val="2"/>
      </rPr>
      <t xml:space="preserve"> : l’empreinte carbone fait l'objet d’une « estimation provisoire » en raison de l’indisponibilité des Tableaux Entrées Sorties pour les années récentes. </t>
    </r>
    <r>
      <rPr>
        <sz val="10"/>
        <color indexed="10"/>
        <rFont val="Arial"/>
        <family val="2"/>
      </rPr>
      <t/>
    </r>
  </si>
  <si>
    <t xml:space="preserve">EUROSTAT – Environnement et énergie – comptes d’émissions atmosphériques </t>
  </si>
  <si>
    <t>EUROSTAT - Economie et finances – tableaux entrées sorties</t>
  </si>
  <si>
    <r>
      <t>AIE - CO</t>
    </r>
    <r>
      <rPr>
        <vertAlign val="subscript"/>
        <sz val="11"/>
        <color theme="1"/>
        <rFont val="Arial"/>
        <family val="2"/>
      </rPr>
      <t>2</t>
    </r>
    <r>
      <rPr>
        <sz val="11"/>
        <color theme="1"/>
        <rFont val="Arial"/>
        <family val="2"/>
      </rPr>
      <t xml:space="preserve"> Emissions From Fuel Combustion Highlights 2019</t>
    </r>
  </si>
  <si>
    <t>INSEE - dépenses de consommation finale, importations</t>
  </si>
  <si>
    <t>FAO - statistiques agricoles</t>
  </si>
  <si>
    <t>DOUANES – Importations par branches et par pays</t>
  </si>
  <si>
    <t>CITEPA – SECTEN, émissions territoriales de GES (inventaire)</t>
  </si>
  <si>
    <t>ADEME – Base carbone</t>
  </si>
  <si>
    <t>Sources :</t>
  </si>
  <si>
    <t xml:space="preserve">Les évolutions de la demande et des importations sont ventilées en 64 branches pour 2018 et 2019 et en 38 branches pour 2020. </t>
  </si>
  <si>
    <t xml:space="preserve">Pour 2020, seules sont disponibles des estimations agrégées relatives aux intensités d’émission pour la France et pour l’UE, ce sont les données de l’année 2019 qui sont appliquées. </t>
  </si>
  <si>
    <t>Note : En 2021, la méthodologie a été ajustée afin de mieux tenir compte de l'évolution des coûts du pétrole brut, du gaz et du charbon ; l'ensemble de la série a ainsi été révisée, l’essentiel des ajustements portant sur les émissions importées de CH4. </t>
  </si>
  <si>
    <t>Exiobase 3.8</t>
  </si>
  <si>
    <t>SDES</t>
  </si>
  <si>
    <t>EXIOBASE</t>
  </si>
  <si>
    <t>OCDE (CO2 energie)</t>
  </si>
  <si>
    <t>Empreinte carbone - SDES</t>
  </si>
  <si>
    <t>Empreinte carbone - EXIOBASE</t>
  </si>
  <si>
    <r>
      <t>Comparaisons de l'empreinte carbone de la demande finale intérieure - CO</t>
    </r>
    <r>
      <rPr>
        <b/>
        <vertAlign val="subscript"/>
        <sz val="11"/>
        <color theme="1"/>
        <rFont val="Calibri"/>
        <family val="2"/>
        <scheme val="minor"/>
      </rPr>
      <t>2</t>
    </r>
    <r>
      <rPr>
        <b/>
        <sz val="11"/>
        <color theme="1"/>
        <rFont val="Calibri"/>
        <family val="2"/>
        <scheme val="minor"/>
      </rPr>
      <t xml:space="preserve"> , CH</t>
    </r>
    <r>
      <rPr>
        <b/>
        <vertAlign val="subscript"/>
        <sz val="11"/>
        <color theme="1"/>
        <rFont val="Calibri"/>
        <family val="2"/>
        <scheme val="minor"/>
      </rPr>
      <t>4</t>
    </r>
    <r>
      <rPr>
        <b/>
        <sz val="11"/>
        <color theme="1"/>
        <rFont val="Calibri"/>
        <family val="2"/>
        <scheme val="minor"/>
      </rPr>
      <t xml:space="preserve"> et N</t>
    </r>
    <r>
      <rPr>
        <b/>
        <vertAlign val="subscript"/>
        <sz val="11"/>
        <color theme="1"/>
        <rFont val="Calibri"/>
        <family val="2"/>
        <scheme val="minor"/>
      </rPr>
      <t>2</t>
    </r>
    <r>
      <rPr>
        <b/>
        <sz val="11"/>
        <color theme="1"/>
        <rFont val="Calibri"/>
        <family val="2"/>
        <scheme val="minor"/>
      </rPr>
      <t>O - Résultats issus de la modélisation SDES vs résultats issus du modèle Exiobase</t>
    </r>
  </si>
  <si>
    <r>
      <t>Mt CO</t>
    </r>
    <r>
      <rPr>
        <b/>
        <vertAlign val="subscript"/>
        <sz val="11"/>
        <color theme="1"/>
        <rFont val="Calibri"/>
        <family val="2"/>
        <scheme val="minor"/>
      </rPr>
      <t>2</t>
    </r>
    <r>
      <rPr>
        <b/>
        <sz val="11"/>
        <color theme="1"/>
        <rFont val="Calibri"/>
        <family val="2"/>
        <scheme val="minor"/>
      </rPr>
      <t xml:space="preserve"> eq</t>
    </r>
  </si>
  <si>
    <t>Source : Citepa, Eurostat, Insee, Douanes, AIE, FAO, Exiobase. Traitement : SDES, 2021.</t>
  </si>
  <si>
    <t>Note : En 2021, la méthodologie SDES a été ajustée afin de mieux tenir compte de l'évolution des coûts du pétrole brut, du gaz et du charbon ; l'ensemble de la série a ainsi été révisée, l’essentiel des ajustements portant sur les émissions importées de CH4. </t>
  </si>
  <si>
    <t>OCDE (CO2 d'origine énergétique uniquement)</t>
  </si>
  <si>
    <r>
      <t>Comparaisons de l'empreinte carbone de la demande finale intérieure - CO</t>
    </r>
    <r>
      <rPr>
        <b/>
        <vertAlign val="subscript"/>
        <sz val="11"/>
        <color theme="1"/>
        <rFont val="Calibri"/>
        <family val="2"/>
        <scheme val="minor"/>
      </rPr>
      <t>2</t>
    </r>
    <r>
      <rPr>
        <b/>
        <sz val="11"/>
        <color theme="1"/>
        <rFont val="Calibri"/>
        <family val="2"/>
        <scheme val="minor"/>
      </rPr>
      <t xml:space="preserve"> uniquement - Résultats issus de la modélisation SDES vs résultats issus du modèle Exiobase vs résultats issus du modèle ICIO (OCDE)</t>
    </r>
  </si>
  <si>
    <t>Source : Citepa, Eurostat, Insee, Douanes, AIE, FAO, Exiobase, OCDE. Traitement : SDES, 2021.</t>
  </si>
  <si>
    <t>Comparaisons de l'empreinte carbone de la demande finale intérieure : part des importations dans l'empreinte (SDES-EXIOBASE-OCDE)</t>
  </si>
  <si>
    <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</si>
</sst>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i/>
      <sz val="10"/>
      <name val="Arial"/>
      <family val="2"/>
    </font>
    <font>
      <b/>
      <sz val="10"/>
      <color rgb="FF0070C0"/>
      <name val="Arial"/>
      <family val="2"/>
    </font>
    <font>
      <b/>
      <sz val="10"/>
      <color rgb="FFFF0000"/>
      <name val="Arial"/>
      <family val="2"/>
    </font>
    <font>
      <u/>
      <sz val="11"/>
      <color theme="10"/>
      <name val="Calibri"/>
      <family val="2"/>
      <scheme val="minor"/>
    </font>
    <font>
      <i/>
      <sz val="10"/>
      <color theme="1"/>
      <name val="Calibri"/>
      <family val="2"/>
      <scheme val="minor"/>
    </font>
    <font>
      <i/>
      <vertAlign val="subscript"/>
      <sz val="10"/>
      <color theme="1"/>
      <name val="Calibri"/>
      <family val="2"/>
      <scheme val="minor"/>
    </font>
    <font>
      <b/>
      <sz val="11"/>
      <color indexed="60"/>
      <name val="Arial"/>
      <family val="2"/>
    </font>
    <font>
      <b/>
      <sz val="11"/>
      <name val="Arial"/>
      <family val="2"/>
    </font>
    <font>
      <sz val="11"/>
      <name val="Arial"/>
      <family val="2"/>
    </font>
    <font>
      <u/>
      <sz val="10"/>
      <name val="Arial"/>
      <family val="2"/>
    </font>
    <font>
      <sz val="10"/>
      <color indexed="10"/>
      <name val="Arial"/>
      <family val="2"/>
    </font>
    <font>
      <sz val="11"/>
      <color theme="1"/>
      <name val="Arial"/>
      <family val="2"/>
    </font>
    <font>
      <vertAlign val="subscript"/>
      <sz val="11"/>
      <color theme="1"/>
      <name val="Arial"/>
      <family val="2"/>
    </font>
    <font>
      <sz val="11"/>
      <color rgb="FF000000"/>
      <name val="Calibri"/>
      <family val="2"/>
      <scheme val="minor"/>
    </font>
    <font>
      <b/>
      <vertAlign val="subscript"/>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9">
    <xf numFmtId="0" fontId="0" fillId="0" borderId="0"/>
    <xf numFmtId="9" fontId="1" fillId="0" borderId="0" applyFont="0" applyFill="0" applyBorder="0" applyAlignment="0" applyProtection="0"/>
    <xf numFmtId="0" fontId="3" fillId="0" borderId="0"/>
    <xf numFmtId="0" fontId="8" fillId="0" borderId="0" applyNumberFormat="0" applyFill="0" applyBorder="0" applyAlignment="0" applyProtection="0"/>
    <xf numFmtId="0" fontId="3" fillId="0" borderId="0"/>
    <xf numFmtId="0" fontId="18" fillId="0" borderId="0"/>
    <xf numFmtId="9" fontId="18" fillId="0" borderId="0" applyFont="0" applyFill="0" applyBorder="0" applyAlignment="0" applyProtection="0"/>
    <xf numFmtId="0" fontId="1" fillId="0" borderId="0"/>
    <xf numFmtId="9" fontId="1" fillId="0" borderId="0" applyFont="0" applyFill="0" applyBorder="0" applyAlignment="0" applyProtection="0"/>
  </cellStyleXfs>
  <cellXfs count="38">
    <xf numFmtId="0" fontId="0" fillId="0" borderId="0" xfId="0"/>
    <xf numFmtId="1" fontId="0" fillId="0" borderId="0" xfId="0" applyNumberFormat="1"/>
    <xf numFmtId="9" fontId="0" fillId="0" borderId="0" xfId="1" applyFont="1"/>
    <xf numFmtId="164" fontId="0" fillId="0" borderId="0" xfId="0" applyNumberFormat="1"/>
    <xf numFmtId="0" fontId="3" fillId="0" borderId="0" xfId="2"/>
    <xf numFmtId="0" fontId="5" fillId="0" borderId="0" xfId="2" applyFont="1"/>
    <xf numFmtId="0" fontId="3" fillId="0" borderId="0" xfId="2" applyFont="1"/>
    <xf numFmtId="0" fontId="3" fillId="0" borderId="0" xfId="2" applyBorder="1"/>
    <xf numFmtId="164" fontId="3" fillId="0" borderId="0" xfId="2" applyNumberFormat="1" applyBorder="1"/>
    <xf numFmtId="164" fontId="6" fillId="0" borderId="0" xfId="2" applyNumberFormat="1" applyFont="1" applyBorder="1"/>
    <xf numFmtId="164" fontId="7" fillId="0" borderId="0" xfId="2" applyNumberFormat="1" applyFont="1" applyBorder="1"/>
    <xf numFmtId="164" fontId="4" fillId="0" borderId="0" xfId="2" applyNumberFormat="1" applyFont="1" applyBorder="1"/>
    <xf numFmtId="0" fontId="8" fillId="0" borderId="0" xfId="3"/>
    <xf numFmtId="165" fontId="0" fillId="0" borderId="0" xfId="0" applyNumberFormat="1"/>
    <xf numFmtId="3" fontId="0" fillId="0" borderId="0" xfId="0" applyNumberFormat="1"/>
    <xf numFmtId="0" fontId="4" fillId="0" borderId="0" xfId="2" applyFont="1" applyBorder="1"/>
    <xf numFmtId="0" fontId="3" fillId="0" borderId="0" xfId="2" applyFont="1" applyBorder="1"/>
    <xf numFmtId="9" fontId="0" fillId="0" borderId="0" xfId="1" applyFont="1" applyAlignment="1"/>
    <xf numFmtId="0" fontId="0" fillId="0" borderId="0" xfId="0" applyFont="1" applyAlignment="1"/>
    <xf numFmtId="164" fontId="0" fillId="0" borderId="0" xfId="0" applyNumberFormat="1" applyFont="1" applyAlignment="1"/>
    <xf numFmtId="0" fontId="9" fillId="0" borderId="0" xfId="0" applyFont="1" applyAlignment="1">
      <alignment vertical="center"/>
    </xf>
    <xf numFmtId="0" fontId="2" fillId="0" borderId="0" xfId="0" applyFont="1"/>
    <xf numFmtId="0" fontId="11" fillId="2" borderId="0" xfId="4" applyFont="1" applyFill="1" applyAlignment="1"/>
    <xf numFmtId="0" fontId="3" fillId="2" borderId="0" xfId="2" applyFont="1" applyFill="1"/>
    <xf numFmtId="0" fontId="3" fillId="2" borderId="0" xfId="4" applyFont="1" applyFill="1" applyAlignment="1"/>
    <xf numFmtId="0" fontId="12" fillId="2" borderId="0" xfId="2" applyFont="1" applyFill="1"/>
    <xf numFmtId="0" fontId="4" fillId="2" borderId="0" xfId="2" applyFont="1" applyFill="1"/>
    <xf numFmtId="0" fontId="13" fillId="2" borderId="0" xfId="2" applyFont="1" applyFill="1" applyAlignment="1">
      <alignment vertical="center"/>
    </xf>
    <xf numFmtId="0" fontId="16" fillId="2" borderId="0" xfId="0" applyFont="1" applyFill="1" applyAlignment="1">
      <alignment vertical="center"/>
    </xf>
    <xf numFmtId="0" fontId="16" fillId="2" borderId="0" xfId="0" applyFont="1" applyFill="1" applyBorder="1" applyAlignment="1">
      <alignment vertical="center"/>
    </xf>
    <xf numFmtId="0" fontId="3" fillId="2" borderId="0" xfId="2" applyFont="1" applyFill="1" applyBorder="1"/>
    <xf numFmtId="0" fontId="9" fillId="0" borderId="0" xfId="0" applyFont="1"/>
    <xf numFmtId="0" fontId="18" fillId="0" borderId="0" xfId="5"/>
    <xf numFmtId="0" fontId="1" fillId="0" borderId="0" xfId="7"/>
    <xf numFmtId="9" fontId="0" fillId="0" borderId="0" xfId="8" applyFont="1"/>
    <xf numFmtId="0" fontId="18" fillId="0" borderId="0" xfId="5" applyFill="1"/>
    <xf numFmtId="1" fontId="18" fillId="0" borderId="0" xfId="5" applyNumberFormat="1" applyFill="1"/>
    <xf numFmtId="0" fontId="0" fillId="0" borderId="0" xfId="7" applyFont="1"/>
  </cellXfs>
  <cellStyles count="9">
    <cellStyle name="Lien hypertexte" xfId="3" builtinId="8"/>
    <cellStyle name="Normal" xfId="0" builtinId="0"/>
    <cellStyle name="Normal 2" xfId="2"/>
    <cellStyle name="Normal 2 2" xfId="7"/>
    <cellStyle name="Normal 3" xfId="5"/>
    <cellStyle name="Normal_Exemple documentation" xfId="4"/>
    <cellStyle name="Pourcentage" xfId="1" builtinId="5"/>
    <cellStyle name="Pourcentage 2" xfId="6"/>
    <cellStyle name="Pourcentage 2 2" xfId="8"/>
  </cellStyles>
  <dxfs count="0"/>
  <tableStyles count="0" defaultTableStyle="TableStyleMedium2" defaultPivotStyle="PivotStyleLight16"/>
  <colors>
    <mruColors>
      <color rgb="FF338599"/>
      <color rgb="FFF08200"/>
      <color rgb="FFA1BA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1.xml"/><Relationship Id="rId13" Type="http://schemas.openxmlformats.org/officeDocument/2006/relationships/worksheet" Target="worksheets/sheet6.xml"/><Relationship Id="rId18" Type="http://schemas.openxmlformats.org/officeDocument/2006/relationships/externalLink" Target="externalLinks/externalLink1.xml"/><Relationship Id="rId3" Type="http://schemas.openxmlformats.org/officeDocument/2006/relationships/chartsheet" Target="chartsheets/sheet3.xml"/><Relationship Id="rId21" Type="http://schemas.openxmlformats.org/officeDocument/2006/relationships/styles" Target="styles.xml"/><Relationship Id="rId7" Type="http://schemas.openxmlformats.org/officeDocument/2006/relationships/chartsheet" Target="chartsheets/sheet7.xml"/><Relationship Id="rId12" Type="http://schemas.openxmlformats.org/officeDocument/2006/relationships/worksheet" Target="worksheets/sheet5.xml"/><Relationship Id="rId17" Type="http://schemas.openxmlformats.org/officeDocument/2006/relationships/worksheet" Target="worksheets/sheet10.xml"/><Relationship Id="rId2" Type="http://schemas.openxmlformats.org/officeDocument/2006/relationships/chartsheet" Target="chartsheets/sheet2.xml"/><Relationship Id="rId16" Type="http://schemas.openxmlformats.org/officeDocument/2006/relationships/worksheet" Target="worksheets/sheet9.xml"/><Relationship Id="rId20"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chartsheet" Target="chartsheets/sheet6.xml"/><Relationship Id="rId11" Type="http://schemas.openxmlformats.org/officeDocument/2006/relationships/worksheet" Target="worksheets/sheet4.xml"/><Relationship Id="rId5" Type="http://schemas.openxmlformats.org/officeDocument/2006/relationships/chartsheet" Target="chartsheets/sheet5.xml"/><Relationship Id="rId15" Type="http://schemas.openxmlformats.org/officeDocument/2006/relationships/worksheet" Target="worksheets/sheet8.xml"/><Relationship Id="rId23" Type="http://schemas.openxmlformats.org/officeDocument/2006/relationships/calcChain" Target="calcChain.xml"/><Relationship Id="rId10" Type="http://schemas.openxmlformats.org/officeDocument/2006/relationships/worksheet" Target="worksheets/sheet3.xml"/><Relationship Id="rId19" Type="http://schemas.openxmlformats.org/officeDocument/2006/relationships/externalLink" Target="externalLinks/externalLink2.xml"/><Relationship Id="rId4" Type="http://schemas.openxmlformats.org/officeDocument/2006/relationships/chartsheet" Target="chartsheets/sheet4.xml"/><Relationship Id="rId9" Type="http://schemas.openxmlformats.org/officeDocument/2006/relationships/worksheet" Target="worksheets/sheet2.xml"/><Relationship Id="rId14" Type="http://schemas.openxmlformats.org/officeDocument/2006/relationships/worksheet" Target="worksheets/sheet7.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94535298472318E-2"/>
          <c:y val="0.10508632540595877"/>
          <c:w val="0.89414501648832356"/>
          <c:h val="0.53398245873127137"/>
        </c:manualLayout>
      </c:layout>
      <c:barChart>
        <c:barDir val="col"/>
        <c:grouping val="stacked"/>
        <c:varyColors val="0"/>
        <c:ser>
          <c:idx val="0"/>
          <c:order val="0"/>
          <c:tx>
            <c:v>Émissions directes des ménages</c:v>
          </c:tx>
          <c:spPr>
            <a:solidFill>
              <a:schemeClr val="bg1">
                <a:lumMod val="50000"/>
              </a:schemeClr>
            </a:solidFill>
            <a:ln>
              <a:noFill/>
            </a:ln>
            <a:effectLst/>
          </c:spPr>
          <c:invertIfNegative val="0"/>
          <c:dPt>
            <c:idx val="23"/>
            <c:invertIfNegative val="0"/>
            <c:bubble3D val="0"/>
            <c:spPr>
              <a:pattFill prst="wdDnDiag">
                <a:fgClr>
                  <a:schemeClr val="bg1">
                    <a:lumMod val="50000"/>
                  </a:schemeClr>
                </a:fgClr>
                <a:bgClr>
                  <a:schemeClr val="bg1"/>
                </a:bgClr>
              </a:pattFill>
              <a:ln>
                <a:noFill/>
              </a:ln>
              <a:effectLst/>
            </c:spPr>
            <c:extLst>
              <c:ext xmlns:c16="http://schemas.microsoft.com/office/drawing/2014/chart" uri="{C3380CC4-5D6E-409C-BE32-E72D297353CC}">
                <c16:uniqueId val="{0000000C-B9A4-4C84-A512-EA0C9C3E2286}"/>
              </c:ext>
            </c:extLst>
          </c:dPt>
          <c:dPt>
            <c:idx val="24"/>
            <c:invertIfNegative val="0"/>
            <c:bubble3D val="0"/>
            <c:spPr>
              <a:pattFill prst="wdDnDiag">
                <a:fgClr>
                  <a:schemeClr val="bg1">
                    <a:lumMod val="50000"/>
                  </a:schemeClr>
                </a:fgClr>
                <a:bgClr>
                  <a:schemeClr val="bg1"/>
                </a:bgClr>
              </a:pattFill>
              <a:ln>
                <a:noFill/>
              </a:ln>
              <a:effectLst/>
            </c:spPr>
            <c:extLst>
              <c:ext xmlns:c16="http://schemas.microsoft.com/office/drawing/2014/chart" uri="{C3380CC4-5D6E-409C-BE32-E72D297353CC}">
                <c16:uniqueId val="{0000000B-B9A4-4C84-A512-EA0C9C3E2286}"/>
              </c:ext>
            </c:extLst>
          </c:dPt>
          <c:dPt>
            <c:idx val="25"/>
            <c:invertIfNegative val="0"/>
            <c:bubble3D val="0"/>
            <c:spPr>
              <a:pattFill prst="wdDnDiag">
                <a:fgClr>
                  <a:schemeClr val="bg1">
                    <a:lumMod val="50000"/>
                  </a:schemeClr>
                </a:fgClr>
                <a:bgClr>
                  <a:schemeClr val="bg1"/>
                </a:bgClr>
              </a:pattFill>
              <a:ln>
                <a:noFill/>
              </a:ln>
              <a:effectLst/>
            </c:spPr>
            <c:extLst>
              <c:ext xmlns:c16="http://schemas.microsoft.com/office/drawing/2014/chart" uri="{C3380CC4-5D6E-409C-BE32-E72D297353CC}">
                <c16:uniqueId val="{0000000A-B9A4-4C84-A512-EA0C9C3E2286}"/>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GES_sdes!$B$3:$AA$3</c:f>
              <c:strCache>
                <c:ptCount val="26"/>
                <c:pt idx="0">
                  <c:v>1995</c:v>
                </c:pt>
                <c:pt idx="5">
                  <c:v>2000</c:v>
                </c:pt>
                <c:pt idx="10">
                  <c:v>2005</c:v>
                </c:pt>
                <c:pt idx="15">
                  <c:v>2010</c:v>
                </c:pt>
                <c:pt idx="16">
                  <c:v>2011</c:v>
                </c:pt>
                <c:pt idx="17">
                  <c:v>2012</c:v>
                </c:pt>
                <c:pt idx="18">
                  <c:v>2013</c:v>
                </c:pt>
                <c:pt idx="19">
                  <c:v>2014</c:v>
                </c:pt>
                <c:pt idx="20">
                  <c:v>2015</c:v>
                </c:pt>
                <c:pt idx="21">
                  <c:v>2016</c:v>
                </c:pt>
                <c:pt idx="22">
                  <c:v>2017</c:v>
                </c:pt>
                <c:pt idx="23">
                  <c:v>2018 (e)</c:v>
                </c:pt>
                <c:pt idx="24">
                  <c:v>2019 (e)</c:v>
                </c:pt>
                <c:pt idx="25">
                  <c:v>2020 (e)</c:v>
                </c:pt>
              </c:strCache>
            </c:strRef>
          </c:cat>
          <c:val>
            <c:numRef>
              <c:f>GES_sdes!$B$4:$AA$4</c:f>
              <c:numCache>
                <c:formatCode>0</c:formatCode>
                <c:ptCount val="26"/>
                <c:pt idx="0">
                  <c:v>134.09357454319999</c:v>
                </c:pt>
                <c:pt idx="5">
                  <c:v>137.75237988559996</c:v>
                </c:pt>
                <c:pt idx="10">
                  <c:v>144.93234627850001</c:v>
                </c:pt>
                <c:pt idx="15">
                  <c:v>140.09591698</c:v>
                </c:pt>
                <c:pt idx="16">
                  <c:v>128.69498299</c:v>
                </c:pt>
                <c:pt idx="17">
                  <c:v>128.97126725999999</c:v>
                </c:pt>
                <c:pt idx="18">
                  <c:v>126.96013737000001</c:v>
                </c:pt>
                <c:pt idx="19">
                  <c:v>115.24126134000001</c:v>
                </c:pt>
                <c:pt idx="20">
                  <c:v>118.96350795999999</c:v>
                </c:pt>
                <c:pt idx="21">
                  <c:v>121.80346465</c:v>
                </c:pt>
                <c:pt idx="22">
                  <c:v>120.31293488999998</c:v>
                </c:pt>
                <c:pt idx="23">
                  <c:v>116.10630444</c:v>
                </c:pt>
                <c:pt idx="24">
                  <c:v>115.01129551000001</c:v>
                </c:pt>
                <c:pt idx="25">
                  <c:v>101.94645928540001</c:v>
                </c:pt>
              </c:numCache>
            </c:numRef>
          </c:val>
          <c:extLst>
            <c:ext xmlns:c16="http://schemas.microsoft.com/office/drawing/2014/chart" uri="{C3380CC4-5D6E-409C-BE32-E72D297353CC}">
              <c16:uniqueId val="{00000000-B9A4-4C84-A512-EA0C9C3E2286}"/>
            </c:ext>
          </c:extLst>
        </c:ser>
        <c:ser>
          <c:idx val="1"/>
          <c:order val="1"/>
          <c:tx>
            <c:v>Émissions de la production intérieure (hors exportations)</c:v>
          </c:tx>
          <c:spPr>
            <a:solidFill>
              <a:schemeClr val="bg1">
                <a:lumMod val="85000"/>
              </a:schemeClr>
            </a:solidFill>
            <a:ln>
              <a:noFill/>
            </a:ln>
            <a:effectLst/>
          </c:spPr>
          <c:invertIfNegative val="0"/>
          <c:dPt>
            <c:idx val="23"/>
            <c:invertIfNegative val="0"/>
            <c:bubble3D val="0"/>
            <c:spPr>
              <a:pattFill prst="wdDnDiag">
                <a:fgClr>
                  <a:schemeClr val="bg1">
                    <a:lumMod val="85000"/>
                  </a:schemeClr>
                </a:fgClr>
                <a:bgClr>
                  <a:schemeClr val="bg1"/>
                </a:bgClr>
              </a:pattFill>
              <a:ln>
                <a:noFill/>
              </a:ln>
              <a:effectLst/>
            </c:spPr>
            <c:extLst>
              <c:ext xmlns:c16="http://schemas.microsoft.com/office/drawing/2014/chart" uri="{C3380CC4-5D6E-409C-BE32-E72D297353CC}">
                <c16:uniqueId val="{0000000D-B9A4-4C84-A512-EA0C9C3E2286}"/>
              </c:ext>
            </c:extLst>
          </c:dPt>
          <c:dPt>
            <c:idx val="24"/>
            <c:invertIfNegative val="0"/>
            <c:bubble3D val="0"/>
            <c:spPr>
              <a:pattFill prst="wdDnDiag">
                <a:fgClr>
                  <a:schemeClr val="bg1">
                    <a:lumMod val="85000"/>
                  </a:schemeClr>
                </a:fgClr>
                <a:bgClr>
                  <a:schemeClr val="bg1"/>
                </a:bgClr>
              </a:pattFill>
              <a:ln>
                <a:noFill/>
              </a:ln>
              <a:effectLst/>
            </c:spPr>
            <c:extLst>
              <c:ext xmlns:c16="http://schemas.microsoft.com/office/drawing/2014/chart" uri="{C3380CC4-5D6E-409C-BE32-E72D297353CC}">
                <c16:uniqueId val="{0000000E-B9A4-4C84-A512-EA0C9C3E2286}"/>
              </c:ext>
            </c:extLst>
          </c:dPt>
          <c:dPt>
            <c:idx val="25"/>
            <c:invertIfNegative val="0"/>
            <c:bubble3D val="0"/>
            <c:spPr>
              <a:pattFill prst="wdDnDiag">
                <a:fgClr>
                  <a:schemeClr val="bg1">
                    <a:lumMod val="85000"/>
                  </a:schemeClr>
                </a:fgClr>
                <a:bgClr>
                  <a:schemeClr val="bg1"/>
                </a:bgClr>
              </a:pattFill>
              <a:ln>
                <a:noFill/>
              </a:ln>
              <a:effectLst/>
            </c:spPr>
            <c:extLst>
              <c:ext xmlns:c16="http://schemas.microsoft.com/office/drawing/2014/chart" uri="{C3380CC4-5D6E-409C-BE32-E72D297353CC}">
                <c16:uniqueId val="{00000009-B9A4-4C84-A512-EA0C9C3E2286}"/>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GES_sdes!$B$3:$AA$3</c:f>
              <c:strCache>
                <c:ptCount val="26"/>
                <c:pt idx="0">
                  <c:v>1995</c:v>
                </c:pt>
                <c:pt idx="5">
                  <c:v>2000</c:v>
                </c:pt>
                <c:pt idx="10">
                  <c:v>2005</c:v>
                </c:pt>
                <c:pt idx="15">
                  <c:v>2010</c:v>
                </c:pt>
                <c:pt idx="16">
                  <c:v>2011</c:v>
                </c:pt>
                <c:pt idx="17">
                  <c:v>2012</c:v>
                </c:pt>
                <c:pt idx="18">
                  <c:v>2013</c:v>
                </c:pt>
                <c:pt idx="19">
                  <c:v>2014</c:v>
                </c:pt>
                <c:pt idx="20">
                  <c:v>2015</c:v>
                </c:pt>
                <c:pt idx="21">
                  <c:v>2016</c:v>
                </c:pt>
                <c:pt idx="22">
                  <c:v>2017</c:v>
                </c:pt>
                <c:pt idx="23">
                  <c:v>2018 (e)</c:v>
                </c:pt>
                <c:pt idx="24">
                  <c:v>2019 (e)</c:v>
                </c:pt>
                <c:pt idx="25">
                  <c:v>2020 (e)</c:v>
                </c:pt>
              </c:strCache>
            </c:strRef>
          </c:cat>
          <c:val>
            <c:numRef>
              <c:f>GES_sdes!$B$5:$AA$5</c:f>
              <c:numCache>
                <c:formatCode>0</c:formatCode>
                <c:ptCount val="26"/>
                <c:pt idx="0">
                  <c:v>276.79157291900003</c:v>
                </c:pt>
                <c:pt idx="5">
                  <c:v>273.28535267300003</c:v>
                </c:pt>
                <c:pt idx="10">
                  <c:v>267.92739995300002</c:v>
                </c:pt>
                <c:pt idx="15">
                  <c:v>229.29052593000003</c:v>
                </c:pt>
                <c:pt idx="16">
                  <c:v>212.304238731</c:v>
                </c:pt>
                <c:pt idx="17">
                  <c:v>215.54136077000001</c:v>
                </c:pt>
                <c:pt idx="18">
                  <c:v>217.00568161800001</c:v>
                </c:pt>
                <c:pt idx="19">
                  <c:v>202.72605861700004</c:v>
                </c:pt>
                <c:pt idx="20">
                  <c:v>202.380639944</c:v>
                </c:pt>
                <c:pt idx="21">
                  <c:v>202.61711134500001</c:v>
                </c:pt>
                <c:pt idx="22">
                  <c:v>207.59040565099997</c:v>
                </c:pt>
                <c:pt idx="23">
                  <c:v>194.42644028000001</c:v>
                </c:pt>
                <c:pt idx="24">
                  <c:v>196.13751131399997</c:v>
                </c:pt>
                <c:pt idx="25">
                  <c:v>182.244082155</c:v>
                </c:pt>
              </c:numCache>
            </c:numRef>
          </c:val>
          <c:extLst>
            <c:ext xmlns:c16="http://schemas.microsoft.com/office/drawing/2014/chart" uri="{C3380CC4-5D6E-409C-BE32-E72D297353CC}">
              <c16:uniqueId val="{00000001-B9A4-4C84-A512-EA0C9C3E2286}"/>
            </c:ext>
          </c:extLst>
        </c:ser>
        <c:ser>
          <c:idx val="2"/>
          <c:order val="2"/>
          <c:tx>
            <c:v>Émissions associées aux importations pour usage final</c:v>
          </c:tx>
          <c:spPr>
            <a:solidFill>
              <a:srgbClr val="338599"/>
            </a:solidFill>
            <a:ln>
              <a:noFill/>
            </a:ln>
            <a:effectLst/>
          </c:spPr>
          <c:invertIfNegative val="0"/>
          <c:dPt>
            <c:idx val="23"/>
            <c:invertIfNegative val="0"/>
            <c:bubble3D val="0"/>
            <c:spPr>
              <a:pattFill prst="wdDnDiag">
                <a:fgClr>
                  <a:srgbClr val="338599"/>
                </a:fgClr>
                <a:bgClr>
                  <a:schemeClr val="bg1"/>
                </a:bgClr>
              </a:pattFill>
              <a:ln>
                <a:noFill/>
              </a:ln>
              <a:effectLst/>
            </c:spPr>
            <c:extLst>
              <c:ext xmlns:c16="http://schemas.microsoft.com/office/drawing/2014/chart" uri="{C3380CC4-5D6E-409C-BE32-E72D297353CC}">
                <c16:uniqueId val="{00000010-B9A4-4C84-A512-EA0C9C3E2286}"/>
              </c:ext>
            </c:extLst>
          </c:dPt>
          <c:dPt>
            <c:idx val="24"/>
            <c:invertIfNegative val="0"/>
            <c:bubble3D val="0"/>
            <c:spPr>
              <a:pattFill prst="wdDnDiag">
                <a:fgClr>
                  <a:srgbClr val="338599"/>
                </a:fgClr>
                <a:bgClr>
                  <a:schemeClr val="bg1"/>
                </a:bgClr>
              </a:pattFill>
              <a:ln>
                <a:noFill/>
              </a:ln>
              <a:effectLst/>
            </c:spPr>
            <c:extLst>
              <c:ext xmlns:c16="http://schemas.microsoft.com/office/drawing/2014/chart" uri="{C3380CC4-5D6E-409C-BE32-E72D297353CC}">
                <c16:uniqueId val="{0000000F-B9A4-4C84-A512-EA0C9C3E2286}"/>
              </c:ext>
            </c:extLst>
          </c:dPt>
          <c:dPt>
            <c:idx val="25"/>
            <c:invertIfNegative val="0"/>
            <c:bubble3D val="0"/>
            <c:spPr>
              <a:pattFill prst="wdDnDiag">
                <a:fgClr>
                  <a:srgbClr val="338599"/>
                </a:fgClr>
                <a:bgClr>
                  <a:schemeClr val="bg1"/>
                </a:bgClr>
              </a:pattFill>
              <a:ln>
                <a:noFill/>
              </a:ln>
              <a:effectLst/>
            </c:spPr>
            <c:extLst>
              <c:ext xmlns:c16="http://schemas.microsoft.com/office/drawing/2014/chart" uri="{C3380CC4-5D6E-409C-BE32-E72D297353CC}">
                <c16:uniqueId val="{00000008-B9A4-4C84-A512-EA0C9C3E2286}"/>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GES_sdes!$B$3:$AA$3</c:f>
              <c:strCache>
                <c:ptCount val="26"/>
                <c:pt idx="0">
                  <c:v>1995</c:v>
                </c:pt>
                <c:pt idx="5">
                  <c:v>2000</c:v>
                </c:pt>
                <c:pt idx="10">
                  <c:v>2005</c:v>
                </c:pt>
                <c:pt idx="15">
                  <c:v>2010</c:v>
                </c:pt>
                <c:pt idx="16">
                  <c:v>2011</c:v>
                </c:pt>
                <c:pt idx="17">
                  <c:v>2012</c:v>
                </c:pt>
                <c:pt idx="18">
                  <c:v>2013</c:v>
                </c:pt>
                <c:pt idx="19">
                  <c:v>2014</c:v>
                </c:pt>
                <c:pt idx="20">
                  <c:v>2015</c:v>
                </c:pt>
                <c:pt idx="21">
                  <c:v>2016</c:v>
                </c:pt>
                <c:pt idx="22">
                  <c:v>2017</c:v>
                </c:pt>
                <c:pt idx="23">
                  <c:v>2018 (e)</c:v>
                </c:pt>
                <c:pt idx="24">
                  <c:v>2019 (e)</c:v>
                </c:pt>
                <c:pt idx="25">
                  <c:v>2020 (e)</c:v>
                </c:pt>
              </c:strCache>
            </c:strRef>
          </c:cat>
          <c:val>
            <c:numRef>
              <c:f>GES_sdes!$B$6:$AA$6</c:f>
              <c:numCache>
                <c:formatCode>0</c:formatCode>
                <c:ptCount val="26"/>
                <c:pt idx="0">
                  <c:v>100.94462754099999</c:v>
                </c:pt>
                <c:pt idx="5">
                  <c:v>110.42506091900002</c:v>
                </c:pt>
                <c:pt idx="10">
                  <c:v>125.73784561300002</c:v>
                </c:pt>
                <c:pt idx="15">
                  <c:v>121.25409726699999</c:v>
                </c:pt>
                <c:pt idx="16">
                  <c:v>133.9341129762</c:v>
                </c:pt>
                <c:pt idx="17">
                  <c:v>124.298410598</c:v>
                </c:pt>
                <c:pt idx="18">
                  <c:v>126.8139864157</c:v>
                </c:pt>
                <c:pt idx="19">
                  <c:v>129.39403443450001</c:v>
                </c:pt>
                <c:pt idx="20">
                  <c:v>130.08021165229999</c:v>
                </c:pt>
                <c:pt idx="21">
                  <c:v>125.56978820089999</c:v>
                </c:pt>
                <c:pt idx="22">
                  <c:v>130.15347050240001</c:v>
                </c:pt>
                <c:pt idx="23">
                  <c:v>133.22731244639999</c:v>
                </c:pt>
                <c:pt idx="24">
                  <c:v>129.70842303340001</c:v>
                </c:pt>
                <c:pt idx="25">
                  <c:v>113.65168858209999</c:v>
                </c:pt>
              </c:numCache>
            </c:numRef>
          </c:val>
          <c:extLst>
            <c:ext xmlns:c16="http://schemas.microsoft.com/office/drawing/2014/chart" uri="{C3380CC4-5D6E-409C-BE32-E72D297353CC}">
              <c16:uniqueId val="{00000002-B9A4-4C84-A512-EA0C9C3E2286}"/>
            </c:ext>
          </c:extLst>
        </c:ser>
        <c:ser>
          <c:idx val="3"/>
          <c:order val="3"/>
          <c:tx>
            <c:v>Émissions associées aux importations pour consommations intermédiaires</c:v>
          </c:tx>
          <c:spPr>
            <a:solidFill>
              <a:srgbClr val="A1BAC3"/>
            </a:solidFill>
            <a:ln>
              <a:noFill/>
            </a:ln>
            <a:effectLst/>
          </c:spPr>
          <c:invertIfNegative val="0"/>
          <c:dPt>
            <c:idx val="23"/>
            <c:invertIfNegative val="0"/>
            <c:bubble3D val="0"/>
            <c:spPr>
              <a:pattFill prst="wdDnDiag">
                <a:fgClr>
                  <a:srgbClr val="A1BAC3"/>
                </a:fgClr>
                <a:bgClr>
                  <a:schemeClr val="bg1"/>
                </a:bgClr>
              </a:pattFill>
              <a:ln>
                <a:noFill/>
              </a:ln>
              <a:effectLst/>
            </c:spPr>
            <c:extLst>
              <c:ext xmlns:c16="http://schemas.microsoft.com/office/drawing/2014/chart" uri="{C3380CC4-5D6E-409C-BE32-E72D297353CC}">
                <c16:uniqueId val="{00000011-B9A4-4C84-A512-EA0C9C3E2286}"/>
              </c:ext>
            </c:extLst>
          </c:dPt>
          <c:dPt>
            <c:idx val="24"/>
            <c:invertIfNegative val="0"/>
            <c:bubble3D val="0"/>
            <c:spPr>
              <a:pattFill prst="wdDnDiag">
                <a:fgClr>
                  <a:srgbClr val="A1BAC3"/>
                </a:fgClr>
                <a:bgClr>
                  <a:schemeClr val="bg1"/>
                </a:bgClr>
              </a:pattFill>
              <a:ln>
                <a:noFill/>
              </a:ln>
              <a:effectLst/>
            </c:spPr>
            <c:extLst>
              <c:ext xmlns:c16="http://schemas.microsoft.com/office/drawing/2014/chart" uri="{C3380CC4-5D6E-409C-BE32-E72D297353CC}">
                <c16:uniqueId val="{00000012-B9A4-4C84-A512-EA0C9C3E2286}"/>
              </c:ext>
            </c:extLst>
          </c:dPt>
          <c:dPt>
            <c:idx val="25"/>
            <c:invertIfNegative val="0"/>
            <c:bubble3D val="0"/>
            <c:spPr>
              <a:pattFill prst="wdDnDiag">
                <a:fgClr>
                  <a:srgbClr val="A1BAC3"/>
                </a:fgClr>
                <a:bgClr>
                  <a:schemeClr val="bg1"/>
                </a:bgClr>
              </a:pattFill>
              <a:ln>
                <a:noFill/>
              </a:ln>
              <a:effectLst/>
            </c:spPr>
            <c:extLst>
              <c:ext xmlns:c16="http://schemas.microsoft.com/office/drawing/2014/chart" uri="{C3380CC4-5D6E-409C-BE32-E72D297353CC}">
                <c16:uniqueId val="{00000007-B9A4-4C84-A512-EA0C9C3E2286}"/>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GES_sdes!$B$3:$AA$3</c:f>
              <c:strCache>
                <c:ptCount val="26"/>
                <c:pt idx="0">
                  <c:v>1995</c:v>
                </c:pt>
                <c:pt idx="5">
                  <c:v>2000</c:v>
                </c:pt>
                <c:pt idx="10">
                  <c:v>2005</c:v>
                </c:pt>
                <c:pt idx="15">
                  <c:v>2010</c:v>
                </c:pt>
                <c:pt idx="16">
                  <c:v>2011</c:v>
                </c:pt>
                <c:pt idx="17">
                  <c:v>2012</c:v>
                </c:pt>
                <c:pt idx="18">
                  <c:v>2013</c:v>
                </c:pt>
                <c:pt idx="19">
                  <c:v>2014</c:v>
                </c:pt>
                <c:pt idx="20">
                  <c:v>2015</c:v>
                </c:pt>
                <c:pt idx="21">
                  <c:v>2016</c:v>
                </c:pt>
                <c:pt idx="22">
                  <c:v>2017</c:v>
                </c:pt>
                <c:pt idx="23">
                  <c:v>2018 (e)</c:v>
                </c:pt>
                <c:pt idx="24">
                  <c:v>2019 (e)</c:v>
                </c:pt>
                <c:pt idx="25">
                  <c:v>2020 (e)</c:v>
                </c:pt>
              </c:strCache>
            </c:strRef>
          </c:cat>
          <c:val>
            <c:numRef>
              <c:f>GES_sdes!$B$7:$AA$7</c:f>
              <c:numCache>
                <c:formatCode>0</c:formatCode>
                <c:ptCount val="26"/>
                <c:pt idx="0">
                  <c:v>137.71569979899999</c:v>
                </c:pt>
                <c:pt idx="5">
                  <c:v>149.45514502599997</c:v>
                </c:pt>
                <c:pt idx="10">
                  <c:v>160.16729216979999</c:v>
                </c:pt>
                <c:pt idx="15">
                  <c:v>184.53317527349998</c:v>
                </c:pt>
                <c:pt idx="16">
                  <c:v>197.2904892638</c:v>
                </c:pt>
                <c:pt idx="17">
                  <c:v>186.37234113510002</c:v>
                </c:pt>
                <c:pt idx="18">
                  <c:v>180.40648798020001</c:v>
                </c:pt>
                <c:pt idx="19">
                  <c:v>181.93675147760004</c:v>
                </c:pt>
                <c:pt idx="20">
                  <c:v>165.87930111030002</c:v>
                </c:pt>
                <c:pt idx="21">
                  <c:v>159.0422277822</c:v>
                </c:pt>
                <c:pt idx="22">
                  <c:v>174.94819451370003</c:v>
                </c:pt>
                <c:pt idx="23">
                  <c:v>170.96688791790001</c:v>
                </c:pt>
                <c:pt idx="24">
                  <c:v>164.2472271542</c:v>
                </c:pt>
                <c:pt idx="25">
                  <c:v>154.1192960404</c:v>
                </c:pt>
              </c:numCache>
            </c:numRef>
          </c:val>
          <c:extLst>
            <c:ext xmlns:c16="http://schemas.microsoft.com/office/drawing/2014/chart" uri="{C3380CC4-5D6E-409C-BE32-E72D297353CC}">
              <c16:uniqueId val="{00000003-B9A4-4C84-A512-EA0C9C3E2286}"/>
            </c:ext>
          </c:extLst>
        </c:ser>
        <c:dLbls>
          <c:showLegendKey val="0"/>
          <c:showVal val="0"/>
          <c:showCatName val="0"/>
          <c:showSerName val="0"/>
          <c:showPercent val="0"/>
          <c:showBubbleSize val="0"/>
        </c:dLbls>
        <c:gapWidth val="50"/>
        <c:overlap val="100"/>
        <c:axId val="119015280"/>
        <c:axId val="119015696"/>
      </c:barChart>
      <c:scatterChart>
        <c:scatterStyle val="lineMarker"/>
        <c:varyColors val="0"/>
        <c:ser>
          <c:idx val="4"/>
          <c:order val="4"/>
          <c:tx>
            <c:v>Empreinte carbone par personne (échelle de droite)</c:v>
          </c:tx>
          <c:spPr>
            <a:ln w="25400" cap="rnd">
              <a:noFill/>
              <a:round/>
            </a:ln>
            <a:effectLst/>
          </c:spPr>
          <c:marker>
            <c:symbol val="diamond"/>
            <c:size val="10"/>
            <c:spPr>
              <a:solidFill>
                <a:srgbClr val="F08200"/>
              </a:solidFill>
              <a:ln w="9525">
                <a:noFill/>
              </a:ln>
              <a:effectLst/>
            </c:spPr>
          </c:marker>
          <c:dLbls>
            <c:dLbl>
              <c:idx val="16"/>
              <c:delete val="1"/>
              <c:extLst>
                <c:ext xmlns:c15="http://schemas.microsoft.com/office/drawing/2012/chart" uri="{CE6537A1-D6FC-4f65-9D91-7224C49458BB}"/>
                <c:ext xmlns:c16="http://schemas.microsoft.com/office/drawing/2014/chart" uri="{C3380CC4-5D6E-409C-BE32-E72D297353CC}">
                  <c16:uniqueId val="{00000005-B9A4-4C84-A512-EA0C9C3E2286}"/>
                </c:ext>
              </c:extLst>
            </c:dLbl>
            <c:dLbl>
              <c:idx val="18"/>
              <c:delete val="1"/>
              <c:extLst>
                <c:ext xmlns:c15="http://schemas.microsoft.com/office/drawing/2012/chart" uri="{CE6537A1-D6FC-4f65-9D91-7224C49458BB}"/>
                <c:ext xmlns:c16="http://schemas.microsoft.com/office/drawing/2014/chart" uri="{C3380CC4-5D6E-409C-BE32-E72D297353CC}">
                  <c16:uniqueId val="{00000006-B9A4-4C84-A512-EA0C9C3E2286}"/>
                </c:ext>
              </c:extLst>
            </c:dLbl>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F08200"/>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yVal>
            <c:numRef>
              <c:f>GES_sdes!$B$9:$AA$9</c:f>
              <c:numCache>
                <c:formatCode>0.0</c:formatCode>
                <c:ptCount val="26"/>
                <c:pt idx="0">
                  <c:v>10.957138200615017</c:v>
                </c:pt>
                <c:pt idx="5">
                  <c:v>11.088059021877218</c:v>
                </c:pt>
                <c:pt idx="10">
                  <c:v>11.139150363362903</c:v>
                </c:pt>
                <c:pt idx="15">
                  <c:v>10.449512526322321</c:v>
                </c:pt>
                <c:pt idx="16">
                  <c:v>10.352512327569476</c:v>
                </c:pt>
                <c:pt idx="17">
                  <c:v>10.042472671005754</c:v>
                </c:pt>
                <c:pt idx="18">
                  <c:v>9.9319563301661642</c:v>
                </c:pt>
                <c:pt idx="19">
                  <c:v>9.5159503773222518</c:v>
                </c:pt>
                <c:pt idx="20">
                  <c:v>9.2935970305018323</c:v>
                </c:pt>
                <c:pt idx="21">
                  <c:v>9.1442703511249448</c:v>
                </c:pt>
                <c:pt idx="22">
                  <c:v>9.47974415663756</c:v>
                </c:pt>
                <c:pt idx="23">
                  <c:v>9.1761029090583559</c:v>
                </c:pt>
                <c:pt idx="24">
                  <c:v>9.0120270879641389</c:v>
                </c:pt>
                <c:pt idx="25">
                  <c:v>8.203063728833822</c:v>
                </c:pt>
              </c:numCache>
            </c:numRef>
          </c:yVal>
          <c:smooth val="0"/>
          <c:extLst>
            <c:ext xmlns:c16="http://schemas.microsoft.com/office/drawing/2014/chart" uri="{C3380CC4-5D6E-409C-BE32-E72D297353CC}">
              <c16:uniqueId val="{00000004-B9A4-4C84-A512-EA0C9C3E2286}"/>
            </c:ext>
          </c:extLst>
        </c:ser>
        <c:dLbls>
          <c:showLegendKey val="0"/>
          <c:showVal val="0"/>
          <c:showCatName val="0"/>
          <c:showSerName val="0"/>
          <c:showPercent val="0"/>
          <c:showBubbleSize val="0"/>
        </c:dLbls>
        <c:axId val="111739184"/>
        <c:axId val="157096400"/>
      </c:scatterChart>
      <c:catAx>
        <c:axId val="119015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1400" b="0" i="0" u="none" strike="noStrike" kern="1200" baseline="0">
                <a:solidFill>
                  <a:schemeClr val="tx1"/>
                </a:solidFill>
                <a:latin typeface="+mn-lt"/>
                <a:ea typeface="+mn-ea"/>
                <a:cs typeface="+mn-cs"/>
              </a:defRPr>
            </a:pPr>
            <a:endParaRPr lang="fr-FR"/>
          </a:p>
        </c:txPr>
        <c:crossAx val="119015696"/>
        <c:crosses val="autoZero"/>
        <c:auto val="1"/>
        <c:lblAlgn val="ctr"/>
        <c:lblOffset val="100"/>
        <c:noMultiLvlLbl val="0"/>
      </c:catAx>
      <c:valAx>
        <c:axId val="119015696"/>
        <c:scaling>
          <c:orientation val="minMax"/>
          <c:max val="9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fr-FR"/>
          </a:p>
        </c:txPr>
        <c:crossAx val="119015280"/>
        <c:crosses val="autoZero"/>
        <c:crossBetween val="between"/>
      </c:valAx>
      <c:valAx>
        <c:axId val="15709640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rgbClr val="F08200"/>
                </a:solidFill>
                <a:latin typeface="+mn-lt"/>
                <a:ea typeface="+mn-ea"/>
                <a:cs typeface="+mn-cs"/>
              </a:defRPr>
            </a:pPr>
            <a:endParaRPr lang="fr-FR"/>
          </a:p>
        </c:txPr>
        <c:crossAx val="111739184"/>
        <c:crosses val="max"/>
        <c:crossBetween val="midCat"/>
      </c:valAx>
      <c:valAx>
        <c:axId val="111739184"/>
        <c:scaling>
          <c:orientation val="minMax"/>
        </c:scaling>
        <c:delete val="1"/>
        <c:axPos val="b"/>
        <c:majorTickMark val="out"/>
        <c:minorTickMark val="none"/>
        <c:tickLblPos val="nextTo"/>
        <c:crossAx val="157096400"/>
        <c:crosses val="autoZero"/>
        <c:crossBetween val="midCat"/>
      </c:valAx>
      <c:spPr>
        <a:noFill/>
        <a:ln>
          <a:noFill/>
        </a:ln>
        <a:effectLst/>
      </c:spPr>
    </c:plotArea>
    <c:legend>
      <c:legendPos val="b"/>
      <c:layout>
        <c:manualLayout>
          <c:xMode val="edge"/>
          <c:yMode val="edge"/>
          <c:x val="4.6267770374856992E-2"/>
          <c:y val="0.74402381801978612"/>
          <c:w val="0.93070370819032255"/>
          <c:h val="0.12275052627248287"/>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822814455885324E-2"/>
          <c:y val="0.14881640117968958"/>
          <c:w val="0.9251439262399892"/>
          <c:h val="0.56090918642363696"/>
        </c:manualLayout>
      </c:layout>
      <c:barChart>
        <c:barDir val="col"/>
        <c:grouping val="stacked"/>
        <c:varyColors val="0"/>
        <c:ser>
          <c:idx val="0"/>
          <c:order val="0"/>
          <c:tx>
            <c:strRef>
              <c:f>GES_sdes!$A$12</c:f>
              <c:strCache>
                <c:ptCount val="1"/>
                <c:pt idx="0">
                  <c:v>CO2</c:v>
                </c:pt>
              </c:strCache>
            </c:strRef>
          </c:tx>
          <c:spPr>
            <a:solidFill>
              <a:srgbClr val="338599"/>
            </a:solidFill>
            <a:ln>
              <a:noFill/>
            </a:ln>
            <a:effectLst/>
          </c:spPr>
          <c:invertIfNegative val="0"/>
          <c:dPt>
            <c:idx val="23"/>
            <c:invertIfNegative val="0"/>
            <c:bubble3D val="0"/>
            <c:spPr>
              <a:pattFill prst="wdDnDiag">
                <a:fgClr>
                  <a:srgbClr val="338599"/>
                </a:fgClr>
                <a:bgClr>
                  <a:schemeClr val="bg1"/>
                </a:bgClr>
              </a:pattFill>
              <a:ln>
                <a:noFill/>
              </a:ln>
              <a:effectLst/>
            </c:spPr>
            <c:extLst>
              <c:ext xmlns:c16="http://schemas.microsoft.com/office/drawing/2014/chart" uri="{C3380CC4-5D6E-409C-BE32-E72D297353CC}">
                <c16:uniqueId val="{00000005-95ED-4802-831A-D07A9A7F9716}"/>
              </c:ext>
            </c:extLst>
          </c:dPt>
          <c:dPt>
            <c:idx val="24"/>
            <c:invertIfNegative val="0"/>
            <c:bubble3D val="0"/>
            <c:spPr>
              <a:pattFill prst="wdDnDiag">
                <a:fgClr>
                  <a:srgbClr val="338599"/>
                </a:fgClr>
                <a:bgClr>
                  <a:schemeClr val="bg1"/>
                </a:bgClr>
              </a:pattFill>
              <a:ln>
                <a:noFill/>
              </a:ln>
              <a:effectLst/>
            </c:spPr>
            <c:extLst>
              <c:ext xmlns:c16="http://schemas.microsoft.com/office/drawing/2014/chart" uri="{C3380CC4-5D6E-409C-BE32-E72D297353CC}">
                <c16:uniqueId val="{00000004-95ED-4802-831A-D07A9A7F9716}"/>
              </c:ext>
            </c:extLst>
          </c:dPt>
          <c:dPt>
            <c:idx val="25"/>
            <c:invertIfNegative val="0"/>
            <c:bubble3D val="0"/>
            <c:spPr>
              <a:pattFill prst="wdDnDiag">
                <a:fgClr>
                  <a:srgbClr val="338599"/>
                </a:fgClr>
                <a:bgClr>
                  <a:schemeClr val="bg1"/>
                </a:bgClr>
              </a:pattFill>
              <a:ln>
                <a:noFill/>
              </a:ln>
              <a:effectLst/>
            </c:spPr>
            <c:extLst>
              <c:ext xmlns:c16="http://schemas.microsoft.com/office/drawing/2014/chart" uri="{C3380CC4-5D6E-409C-BE32-E72D297353CC}">
                <c16:uniqueId val="{00000003-95ED-4802-831A-D07A9A7F9716}"/>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GES_sdes!$B$3:$AA$3</c:f>
              <c:strCache>
                <c:ptCount val="26"/>
                <c:pt idx="0">
                  <c:v>1995</c:v>
                </c:pt>
                <c:pt idx="5">
                  <c:v>2000</c:v>
                </c:pt>
                <c:pt idx="10">
                  <c:v>2005</c:v>
                </c:pt>
                <c:pt idx="15">
                  <c:v>2010</c:v>
                </c:pt>
                <c:pt idx="16">
                  <c:v>2011</c:v>
                </c:pt>
                <c:pt idx="17">
                  <c:v>2012</c:v>
                </c:pt>
                <c:pt idx="18">
                  <c:v>2013</c:v>
                </c:pt>
                <c:pt idx="19">
                  <c:v>2014</c:v>
                </c:pt>
                <c:pt idx="20">
                  <c:v>2015</c:v>
                </c:pt>
                <c:pt idx="21">
                  <c:v>2016</c:v>
                </c:pt>
                <c:pt idx="22">
                  <c:v>2017</c:v>
                </c:pt>
                <c:pt idx="23">
                  <c:v>2018 (e)</c:v>
                </c:pt>
                <c:pt idx="24">
                  <c:v>2019 (e)</c:v>
                </c:pt>
                <c:pt idx="25">
                  <c:v>2020 (e)</c:v>
                </c:pt>
              </c:strCache>
            </c:strRef>
          </c:cat>
          <c:val>
            <c:numRef>
              <c:f>GES_sdes!$B$12:$AA$12</c:f>
              <c:numCache>
                <c:formatCode>0</c:formatCode>
                <c:ptCount val="26"/>
                <c:pt idx="0">
                  <c:v>477.89687761999994</c:v>
                </c:pt>
                <c:pt idx="5">
                  <c:v>514.9674086</c:v>
                </c:pt>
                <c:pt idx="10">
                  <c:v>549.64234383000007</c:v>
                </c:pt>
                <c:pt idx="15">
                  <c:v>536.22971913000003</c:v>
                </c:pt>
                <c:pt idx="16">
                  <c:v>532.38199925000004</c:v>
                </c:pt>
                <c:pt idx="17">
                  <c:v>518.41646594000008</c:v>
                </c:pt>
                <c:pt idx="18">
                  <c:v>517.13349719999997</c:v>
                </c:pt>
                <c:pt idx="19">
                  <c:v>491.69375066999999</c:v>
                </c:pt>
                <c:pt idx="20">
                  <c:v>483.61687263999994</c:v>
                </c:pt>
                <c:pt idx="21">
                  <c:v>477.63265576999999</c:v>
                </c:pt>
                <c:pt idx="22">
                  <c:v>497.21552315000002</c:v>
                </c:pt>
                <c:pt idx="23">
                  <c:v>483.35879169999993</c:v>
                </c:pt>
                <c:pt idx="24">
                  <c:v>474.72289182000003</c:v>
                </c:pt>
                <c:pt idx="25">
                  <c:v>422.009619687</c:v>
                </c:pt>
              </c:numCache>
            </c:numRef>
          </c:val>
          <c:extLst>
            <c:ext xmlns:c16="http://schemas.microsoft.com/office/drawing/2014/chart" uri="{C3380CC4-5D6E-409C-BE32-E72D297353CC}">
              <c16:uniqueId val="{00000000-95ED-4802-831A-D07A9A7F9716}"/>
            </c:ext>
          </c:extLst>
        </c:ser>
        <c:ser>
          <c:idx val="1"/>
          <c:order val="1"/>
          <c:tx>
            <c:strRef>
              <c:f>GES_sdes!$A$13</c:f>
              <c:strCache>
                <c:ptCount val="1"/>
                <c:pt idx="0">
                  <c:v>CH4</c:v>
                </c:pt>
              </c:strCache>
            </c:strRef>
          </c:tx>
          <c:spPr>
            <a:solidFill>
              <a:schemeClr val="bg1">
                <a:lumMod val="75000"/>
              </a:schemeClr>
            </a:solidFill>
            <a:ln>
              <a:noFill/>
            </a:ln>
            <a:effectLst/>
          </c:spPr>
          <c:invertIfNegative val="0"/>
          <c:dPt>
            <c:idx val="23"/>
            <c:invertIfNegative val="0"/>
            <c:bubble3D val="0"/>
            <c:spPr>
              <a:pattFill prst="wdDnDiag">
                <a:fgClr>
                  <a:schemeClr val="bg1">
                    <a:lumMod val="75000"/>
                  </a:schemeClr>
                </a:fgClr>
                <a:bgClr>
                  <a:schemeClr val="bg1"/>
                </a:bgClr>
              </a:pattFill>
              <a:ln>
                <a:noFill/>
              </a:ln>
              <a:effectLst/>
            </c:spPr>
            <c:extLst>
              <c:ext xmlns:c16="http://schemas.microsoft.com/office/drawing/2014/chart" uri="{C3380CC4-5D6E-409C-BE32-E72D297353CC}">
                <c16:uniqueId val="{00000006-95ED-4802-831A-D07A9A7F9716}"/>
              </c:ext>
            </c:extLst>
          </c:dPt>
          <c:dPt>
            <c:idx val="24"/>
            <c:invertIfNegative val="0"/>
            <c:bubble3D val="0"/>
            <c:spPr>
              <a:pattFill prst="wdDnDiag">
                <a:fgClr>
                  <a:schemeClr val="bg1">
                    <a:lumMod val="75000"/>
                  </a:schemeClr>
                </a:fgClr>
                <a:bgClr>
                  <a:schemeClr val="bg1"/>
                </a:bgClr>
              </a:pattFill>
              <a:ln>
                <a:noFill/>
              </a:ln>
              <a:effectLst/>
            </c:spPr>
            <c:extLst>
              <c:ext xmlns:c16="http://schemas.microsoft.com/office/drawing/2014/chart" uri="{C3380CC4-5D6E-409C-BE32-E72D297353CC}">
                <c16:uniqueId val="{00000007-95ED-4802-831A-D07A9A7F9716}"/>
              </c:ext>
            </c:extLst>
          </c:dPt>
          <c:dPt>
            <c:idx val="25"/>
            <c:invertIfNegative val="0"/>
            <c:bubble3D val="0"/>
            <c:spPr>
              <a:pattFill prst="wdDnDiag">
                <a:fgClr>
                  <a:schemeClr val="bg1">
                    <a:lumMod val="75000"/>
                  </a:schemeClr>
                </a:fgClr>
                <a:bgClr>
                  <a:schemeClr val="bg1"/>
                </a:bgClr>
              </a:pattFill>
              <a:ln>
                <a:noFill/>
              </a:ln>
              <a:effectLst/>
            </c:spPr>
            <c:extLst>
              <c:ext xmlns:c16="http://schemas.microsoft.com/office/drawing/2014/chart" uri="{C3380CC4-5D6E-409C-BE32-E72D297353CC}">
                <c16:uniqueId val="{00000008-95ED-4802-831A-D07A9A7F9716}"/>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GES_sdes!$B$3:$AA$3</c:f>
              <c:strCache>
                <c:ptCount val="26"/>
                <c:pt idx="0">
                  <c:v>1995</c:v>
                </c:pt>
                <c:pt idx="5">
                  <c:v>2000</c:v>
                </c:pt>
                <c:pt idx="10">
                  <c:v>2005</c:v>
                </c:pt>
                <c:pt idx="15">
                  <c:v>2010</c:v>
                </c:pt>
                <c:pt idx="16">
                  <c:v>2011</c:v>
                </c:pt>
                <c:pt idx="17">
                  <c:v>2012</c:v>
                </c:pt>
                <c:pt idx="18">
                  <c:v>2013</c:v>
                </c:pt>
                <c:pt idx="19">
                  <c:v>2014</c:v>
                </c:pt>
                <c:pt idx="20">
                  <c:v>2015</c:v>
                </c:pt>
                <c:pt idx="21">
                  <c:v>2016</c:v>
                </c:pt>
                <c:pt idx="22">
                  <c:v>2017</c:v>
                </c:pt>
                <c:pt idx="23">
                  <c:v>2018 (e)</c:v>
                </c:pt>
                <c:pt idx="24">
                  <c:v>2019 (e)</c:v>
                </c:pt>
                <c:pt idx="25">
                  <c:v>2020 (e)</c:v>
                </c:pt>
              </c:strCache>
            </c:strRef>
          </c:cat>
          <c:val>
            <c:numRef>
              <c:f>GES_sdes!$B$13:$AA$13</c:f>
              <c:numCache>
                <c:formatCode>0</c:formatCode>
                <c:ptCount val="26"/>
                <c:pt idx="0">
                  <c:v>102.7111739504</c:v>
                </c:pt>
                <c:pt idx="5">
                  <c:v>96.552927616900007</c:v>
                </c:pt>
                <c:pt idx="10">
                  <c:v>94.25101933740001</c:v>
                </c:pt>
                <c:pt idx="15">
                  <c:v>95.770651024999992</c:v>
                </c:pt>
                <c:pt idx="16">
                  <c:v>97.712342266999997</c:v>
                </c:pt>
                <c:pt idx="17">
                  <c:v>94.456943708000011</c:v>
                </c:pt>
                <c:pt idx="18">
                  <c:v>93.067598896999982</c:v>
                </c:pt>
                <c:pt idx="19">
                  <c:v>94.651053304999991</c:v>
                </c:pt>
                <c:pt idx="20">
                  <c:v>91.539812510999994</c:v>
                </c:pt>
                <c:pt idx="21">
                  <c:v>89.612496749000002</c:v>
                </c:pt>
                <c:pt idx="22">
                  <c:v>91.724683924000004</c:v>
                </c:pt>
                <c:pt idx="23">
                  <c:v>89.160203938999999</c:v>
                </c:pt>
                <c:pt idx="24">
                  <c:v>87.209910917999991</c:v>
                </c:pt>
                <c:pt idx="25">
                  <c:v>86.077742796399988</c:v>
                </c:pt>
              </c:numCache>
            </c:numRef>
          </c:val>
          <c:extLst>
            <c:ext xmlns:c16="http://schemas.microsoft.com/office/drawing/2014/chart" uri="{C3380CC4-5D6E-409C-BE32-E72D297353CC}">
              <c16:uniqueId val="{00000001-95ED-4802-831A-D07A9A7F9716}"/>
            </c:ext>
          </c:extLst>
        </c:ser>
        <c:ser>
          <c:idx val="2"/>
          <c:order val="2"/>
          <c:tx>
            <c:strRef>
              <c:f>GES_sdes!$A$14</c:f>
              <c:strCache>
                <c:ptCount val="1"/>
                <c:pt idx="0">
                  <c:v>N2O</c:v>
                </c:pt>
              </c:strCache>
            </c:strRef>
          </c:tx>
          <c:spPr>
            <a:solidFill>
              <a:schemeClr val="tx1">
                <a:lumMod val="50000"/>
                <a:lumOff val="50000"/>
              </a:schemeClr>
            </a:solidFill>
            <a:ln>
              <a:noFill/>
            </a:ln>
            <a:effectLst/>
          </c:spPr>
          <c:invertIfNegative val="0"/>
          <c:dLbls>
            <c:dLbl>
              <c:idx val="23"/>
              <c:spPr>
                <a:pattFill prst="wdDnDiag">
                  <a:fgClr>
                    <a:schemeClr val="tx1">
                      <a:lumMod val="50000"/>
                      <a:lumOff val="50000"/>
                    </a:schemeClr>
                  </a:fgClr>
                  <a:bgClr>
                    <a:schemeClr val="bg1"/>
                  </a:bgClr>
                </a:patt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B-95ED-4802-831A-D07A9A7F9716}"/>
                </c:ext>
              </c:extLst>
            </c:dLbl>
            <c:dLbl>
              <c:idx val="24"/>
              <c:spPr>
                <a:pattFill prst="wdDnDiag">
                  <a:fgClr>
                    <a:schemeClr val="tx1">
                      <a:lumMod val="50000"/>
                      <a:lumOff val="50000"/>
                    </a:schemeClr>
                  </a:fgClr>
                  <a:bgClr>
                    <a:schemeClr val="bg1"/>
                  </a:bgClr>
                </a:patt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A-95ED-4802-831A-D07A9A7F9716}"/>
                </c:ext>
              </c:extLst>
            </c:dLbl>
            <c:dLbl>
              <c:idx val="25"/>
              <c:spPr>
                <a:pattFill prst="wdDnDiag">
                  <a:fgClr>
                    <a:schemeClr val="tx1">
                      <a:lumMod val="50000"/>
                      <a:lumOff val="50000"/>
                    </a:schemeClr>
                  </a:fgClr>
                  <a:bgClr>
                    <a:schemeClr val="bg1"/>
                  </a:bgClr>
                </a:patt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9-95ED-4802-831A-D07A9A7F971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GES_sdes!$B$3:$AA$3</c:f>
              <c:strCache>
                <c:ptCount val="26"/>
                <c:pt idx="0">
                  <c:v>1995</c:v>
                </c:pt>
                <c:pt idx="5">
                  <c:v>2000</c:v>
                </c:pt>
                <c:pt idx="10">
                  <c:v>2005</c:v>
                </c:pt>
                <c:pt idx="15">
                  <c:v>2010</c:v>
                </c:pt>
                <c:pt idx="16">
                  <c:v>2011</c:v>
                </c:pt>
                <c:pt idx="17">
                  <c:v>2012</c:v>
                </c:pt>
                <c:pt idx="18">
                  <c:v>2013</c:v>
                </c:pt>
                <c:pt idx="19">
                  <c:v>2014</c:v>
                </c:pt>
                <c:pt idx="20">
                  <c:v>2015</c:v>
                </c:pt>
                <c:pt idx="21">
                  <c:v>2016</c:v>
                </c:pt>
                <c:pt idx="22">
                  <c:v>2017</c:v>
                </c:pt>
                <c:pt idx="23">
                  <c:v>2018 (e)</c:v>
                </c:pt>
                <c:pt idx="24">
                  <c:v>2019 (e)</c:v>
                </c:pt>
                <c:pt idx="25">
                  <c:v>2020 (e)</c:v>
                </c:pt>
              </c:strCache>
            </c:strRef>
          </c:cat>
          <c:val>
            <c:numRef>
              <c:f>GES_sdes!$B$14:$AA$14</c:f>
              <c:numCache>
                <c:formatCode>0</c:formatCode>
                <c:ptCount val="26"/>
                <c:pt idx="0">
                  <c:v>68.937423230800007</c:v>
                </c:pt>
                <c:pt idx="5">
                  <c:v>59.397602287699989</c:v>
                </c:pt>
                <c:pt idx="10">
                  <c:v>54.871520850100005</c:v>
                </c:pt>
                <c:pt idx="15">
                  <c:v>43.173345288</c:v>
                </c:pt>
                <c:pt idx="16">
                  <c:v>42.129482453999998</c:v>
                </c:pt>
                <c:pt idx="17">
                  <c:v>42.309970117000006</c:v>
                </c:pt>
                <c:pt idx="18">
                  <c:v>40.985197293000006</c:v>
                </c:pt>
                <c:pt idx="19">
                  <c:v>42.953301902</c:v>
                </c:pt>
                <c:pt idx="20">
                  <c:v>42.146975506000004</c:v>
                </c:pt>
                <c:pt idx="21">
                  <c:v>41.787439461000005</c:v>
                </c:pt>
                <c:pt idx="22">
                  <c:v>44.064798478</c:v>
                </c:pt>
                <c:pt idx="23">
                  <c:v>42.207949445000004</c:v>
                </c:pt>
                <c:pt idx="24">
                  <c:v>43.171654271000008</c:v>
                </c:pt>
                <c:pt idx="25">
                  <c:v>43.874163576999997</c:v>
                </c:pt>
              </c:numCache>
            </c:numRef>
          </c:val>
          <c:extLst>
            <c:ext xmlns:c16="http://schemas.microsoft.com/office/drawing/2014/chart" uri="{C3380CC4-5D6E-409C-BE32-E72D297353CC}">
              <c16:uniqueId val="{00000002-95ED-4802-831A-D07A9A7F9716}"/>
            </c:ext>
          </c:extLst>
        </c:ser>
        <c:dLbls>
          <c:showLegendKey val="0"/>
          <c:showVal val="0"/>
          <c:showCatName val="0"/>
          <c:showSerName val="0"/>
          <c:showPercent val="0"/>
          <c:showBubbleSize val="0"/>
        </c:dLbls>
        <c:gapWidth val="50"/>
        <c:overlap val="100"/>
        <c:axId val="225406624"/>
        <c:axId val="225407456"/>
      </c:barChart>
      <c:catAx>
        <c:axId val="225406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25407456"/>
        <c:crosses val="autoZero"/>
        <c:auto val="1"/>
        <c:lblAlgn val="ctr"/>
        <c:lblOffset val="100"/>
        <c:noMultiLvlLbl val="0"/>
      </c:catAx>
      <c:valAx>
        <c:axId val="225407456"/>
        <c:scaling>
          <c:orientation val="minMax"/>
          <c:max val="9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25406624"/>
        <c:crosses val="autoZero"/>
        <c:crossBetween val="between"/>
      </c:valAx>
      <c:spPr>
        <a:noFill/>
        <a:ln>
          <a:noFill/>
        </a:ln>
        <a:effectLst/>
      </c:spPr>
    </c:plotArea>
    <c:legend>
      <c:legendPos val="b"/>
      <c:layout>
        <c:manualLayout>
          <c:xMode val="edge"/>
          <c:yMode val="edge"/>
          <c:x val="0.39313030486573791"/>
          <c:y val="0.80875168642404671"/>
          <c:w val="0.19459923468819501"/>
          <c:h val="4.7638937148145016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89851268591428E-2"/>
          <c:y val="0.15245830674584371"/>
          <c:w val="0.93194459923278805"/>
          <c:h val="0.60683433845381207"/>
        </c:manualLayout>
      </c:layout>
      <c:barChart>
        <c:barDir val="col"/>
        <c:grouping val="clustered"/>
        <c:varyColors val="0"/>
        <c:ser>
          <c:idx val="1"/>
          <c:order val="0"/>
          <c:invertIfNegative val="0"/>
          <c:dPt>
            <c:idx val="6"/>
            <c:invertIfNegative val="0"/>
            <c:bubble3D val="0"/>
            <c:spPr>
              <a:solidFill>
                <a:srgbClr val="00B050"/>
              </a:solidFill>
              <a:ln w="25400">
                <a:noFill/>
              </a:ln>
            </c:spPr>
            <c:extLst>
              <c:ext xmlns:c16="http://schemas.microsoft.com/office/drawing/2014/chart" uri="{C3380CC4-5D6E-409C-BE32-E72D297353CC}">
                <c16:uniqueId val="{00000001-68C4-44AF-BB81-3AE35264F0DA}"/>
              </c:ext>
            </c:extLst>
          </c:dPt>
          <c:dPt>
            <c:idx val="9"/>
            <c:invertIfNegative val="0"/>
            <c:bubble3D val="0"/>
            <c:spPr>
              <a:solidFill>
                <a:schemeClr val="tx1"/>
              </a:solidFill>
            </c:spPr>
            <c:extLst>
              <c:ext xmlns:c16="http://schemas.microsoft.com/office/drawing/2014/chart" uri="{C3380CC4-5D6E-409C-BE32-E72D297353CC}">
                <c16:uniqueId val="{00000003-17EC-4037-A0CC-0F34545B4960}"/>
              </c:ext>
            </c:extLst>
          </c:dPt>
          <c:cat>
            <c:strRef>
              <c:f>CO2_ocde!$A$6:$A$18</c:f>
              <c:strCache>
                <c:ptCount val="13"/>
                <c:pt idx="0">
                  <c:v>Arabie Saoudite</c:v>
                </c:pt>
                <c:pt idx="1">
                  <c:v>USA</c:v>
                </c:pt>
                <c:pt idx="2">
                  <c:v>Allemagne</c:v>
                </c:pt>
                <c:pt idx="3">
                  <c:v>Royaume Uni</c:v>
                </c:pt>
                <c:pt idx="4">
                  <c:v>Russie</c:v>
                </c:pt>
                <c:pt idx="5">
                  <c:v>UE28</c:v>
                </c:pt>
                <c:pt idx="6">
                  <c:v>France</c:v>
                </c:pt>
                <c:pt idx="7">
                  <c:v>Espagne</c:v>
                </c:pt>
                <c:pt idx="8">
                  <c:v>Chine</c:v>
                </c:pt>
                <c:pt idx="9">
                  <c:v>Monde</c:v>
                </c:pt>
                <c:pt idx="10">
                  <c:v>Brésil</c:v>
                </c:pt>
                <c:pt idx="11">
                  <c:v>Inde</c:v>
                </c:pt>
                <c:pt idx="12">
                  <c:v>Cambodge</c:v>
                </c:pt>
              </c:strCache>
            </c:strRef>
          </c:cat>
          <c:val>
            <c:numRef>
              <c:f>CO2_ocde!$B$6:$B$18</c:f>
              <c:numCache>
                <c:formatCode>0.0</c:formatCode>
                <c:ptCount val="13"/>
                <c:pt idx="0">
                  <c:v>18.856000000000002</c:v>
                </c:pt>
                <c:pt idx="1">
                  <c:v>18.111999999999998</c:v>
                </c:pt>
                <c:pt idx="2">
                  <c:v>10.445</c:v>
                </c:pt>
                <c:pt idx="3">
                  <c:v>8.8049999999999997</c:v>
                </c:pt>
                <c:pt idx="4">
                  <c:v>8.1140000000000008</c:v>
                </c:pt>
                <c:pt idx="5">
                  <c:v>7.8109999999999999</c:v>
                </c:pt>
                <c:pt idx="6">
                  <c:v>6.9039999999999999</c:v>
                </c:pt>
                <c:pt idx="7">
                  <c:v>6.3330000000000002</c:v>
                </c:pt>
                <c:pt idx="8">
                  <c:v>5.7110000000000003</c:v>
                </c:pt>
                <c:pt idx="9">
                  <c:v>4.3719999999999999</c:v>
                </c:pt>
                <c:pt idx="10">
                  <c:v>2.3079999999999998</c:v>
                </c:pt>
                <c:pt idx="11">
                  <c:v>1.466</c:v>
                </c:pt>
                <c:pt idx="12">
                  <c:v>0.81200000000000006</c:v>
                </c:pt>
              </c:numCache>
            </c:numRef>
          </c:val>
          <c:extLst>
            <c:ext xmlns:c16="http://schemas.microsoft.com/office/drawing/2014/chart" uri="{C3380CC4-5D6E-409C-BE32-E72D297353CC}">
              <c16:uniqueId val="{00000002-17EC-4037-A0CC-0F34545B4960}"/>
            </c:ext>
          </c:extLst>
        </c:ser>
        <c:dLbls>
          <c:showLegendKey val="0"/>
          <c:showVal val="0"/>
          <c:showCatName val="0"/>
          <c:showSerName val="0"/>
          <c:showPercent val="0"/>
          <c:showBubbleSize val="0"/>
        </c:dLbls>
        <c:gapWidth val="219"/>
        <c:overlap val="-27"/>
        <c:axId val="267963664"/>
        <c:axId val="1"/>
      </c:barChart>
      <c:catAx>
        <c:axId val="267963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400" b="0" i="0" u="none" strike="noStrike" baseline="0">
                <a:solidFill>
                  <a:srgbClr val="333333"/>
                </a:solidFill>
                <a:latin typeface="Calibri"/>
                <a:ea typeface="Calibri"/>
                <a:cs typeface="Calibri"/>
              </a:defRPr>
            </a:pPr>
            <a:endParaRPr lang="fr-FR"/>
          </a:p>
        </c:txPr>
        <c:crossAx val="1"/>
        <c:crosses val="autoZero"/>
        <c:auto val="1"/>
        <c:lblAlgn val="ctr"/>
        <c:lblOffset val="100"/>
        <c:noMultiLvlLbl val="0"/>
      </c:catAx>
      <c:valAx>
        <c:axId val="1"/>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1400" b="0" i="0" u="none" strike="noStrike" baseline="0">
                <a:solidFill>
                  <a:sysClr val="windowText" lastClr="000000"/>
                </a:solidFill>
                <a:latin typeface="Calibri"/>
                <a:ea typeface="Calibri"/>
                <a:cs typeface="Calibri"/>
              </a:defRPr>
            </a:pPr>
            <a:endParaRPr lang="fr-FR"/>
          </a:p>
        </c:txPr>
        <c:crossAx val="267963664"/>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311326468806782E-2"/>
          <c:y val="0.13214172206944944"/>
          <c:w val="0.92665530654821993"/>
          <c:h val="0.66959365355461553"/>
        </c:manualLayout>
      </c:layout>
      <c:barChart>
        <c:barDir val="col"/>
        <c:grouping val="clustered"/>
        <c:varyColors val="0"/>
        <c:ser>
          <c:idx val="0"/>
          <c:order val="0"/>
          <c:spPr>
            <a:solidFill>
              <a:srgbClr val="C00000"/>
            </a:solidFill>
            <a:ln>
              <a:noFill/>
            </a:ln>
            <a:effectLst/>
          </c:spPr>
          <c:invertIfNegative val="0"/>
          <c:dPt>
            <c:idx val="8"/>
            <c:invertIfNegative val="0"/>
            <c:bubble3D val="0"/>
            <c:spPr>
              <a:solidFill>
                <a:srgbClr val="00B050"/>
              </a:solidFill>
              <a:ln>
                <a:noFill/>
              </a:ln>
              <a:effectLst/>
            </c:spPr>
            <c:extLst>
              <c:ext xmlns:c16="http://schemas.microsoft.com/office/drawing/2014/chart" uri="{C3380CC4-5D6E-409C-BE32-E72D297353CC}">
                <c16:uniqueId val="{00000001-9094-4F25-AB7C-F4AD20B6F156}"/>
              </c:ext>
            </c:extLst>
          </c:dPt>
          <c:dPt>
            <c:idx val="12"/>
            <c:invertIfNegative val="0"/>
            <c:bubble3D val="0"/>
            <c:spPr>
              <a:solidFill>
                <a:schemeClr val="tx1"/>
              </a:solidFill>
              <a:ln>
                <a:noFill/>
              </a:ln>
              <a:effectLst/>
            </c:spPr>
            <c:extLst>
              <c:ext xmlns:c16="http://schemas.microsoft.com/office/drawing/2014/chart" uri="{C3380CC4-5D6E-409C-BE32-E72D297353CC}">
                <c16:uniqueId val="{00000003-9094-4F25-AB7C-F4AD20B6F156}"/>
              </c:ext>
            </c:extLst>
          </c:dPt>
          <c:cat>
            <c:strRef>
              <c:f>GES_exiobase!$AA$11:$AA$26</c:f>
              <c:strCache>
                <c:ptCount val="16"/>
                <c:pt idx="0">
                  <c:v>Luxembourg</c:v>
                </c:pt>
                <c:pt idx="1">
                  <c:v>Australie</c:v>
                </c:pt>
                <c:pt idx="2">
                  <c:v>USA</c:v>
                </c:pt>
                <c:pt idx="3">
                  <c:v>Allemagne</c:v>
                </c:pt>
                <c:pt idx="4">
                  <c:v>Royaume Uni</c:v>
                </c:pt>
                <c:pt idx="5">
                  <c:v>Japon</c:v>
                </c:pt>
                <c:pt idx="6">
                  <c:v>UE27</c:v>
                </c:pt>
                <c:pt idx="7">
                  <c:v>Russie</c:v>
                </c:pt>
                <c:pt idx="8">
                  <c:v>France</c:v>
                </c:pt>
                <c:pt idx="9">
                  <c:v>Chine</c:v>
                </c:pt>
                <c:pt idx="10">
                  <c:v>Turquie</c:v>
                </c:pt>
                <c:pt idx="11">
                  <c:v>Mexique</c:v>
                </c:pt>
                <c:pt idx="12">
                  <c:v>Monde</c:v>
                </c:pt>
                <c:pt idx="13">
                  <c:v>Bresil</c:v>
                </c:pt>
                <c:pt idx="14">
                  <c:v>Indonesie</c:v>
                </c:pt>
                <c:pt idx="15">
                  <c:v>Inde</c:v>
                </c:pt>
              </c:strCache>
            </c:strRef>
          </c:cat>
          <c:val>
            <c:numRef>
              <c:f>GES_exiobase!$AB$11:$AB$26</c:f>
              <c:numCache>
                <c:formatCode>#,##0</c:formatCode>
                <c:ptCount val="16"/>
                <c:pt idx="0">
                  <c:v>29.347585902110215</c:v>
                </c:pt>
                <c:pt idx="1">
                  <c:v>23.781348103212132</c:v>
                </c:pt>
                <c:pt idx="2">
                  <c:v>22.413750749401341</c:v>
                </c:pt>
                <c:pt idx="3">
                  <c:v>14.356319569142601</c:v>
                </c:pt>
                <c:pt idx="4">
                  <c:v>11.900821539805285</c:v>
                </c:pt>
                <c:pt idx="5">
                  <c:v>11.42738485902048</c:v>
                </c:pt>
                <c:pt idx="6">
                  <c:v>11.035280332205609</c:v>
                </c:pt>
                <c:pt idx="7">
                  <c:v>10.325218003383272</c:v>
                </c:pt>
                <c:pt idx="8" formatCode="#\ ##0.0">
                  <c:v>9.6118428940830096</c:v>
                </c:pt>
                <c:pt idx="9">
                  <c:v>8.2741100879725007</c:v>
                </c:pt>
                <c:pt idx="10">
                  <c:v>6.8021355598974269</c:v>
                </c:pt>
                <c:pt idx="11">
                  <c:v>6.4297275053915195</c:v>
                </c:pt>
                <c:pt idx="12">
                  <c:v>6.1554533113119927</c:v>
                </c:pt>
                <c:pt idx="13">
                  <c:v>4.5886010428841777</c:v>
                </c:pt>
                <c:pt idx="14">
                  <c:v>2.9515624778429879</c:v>
                </c:pt>
                <c:pt idx="15">
                  <c:v>2.4084246561593985</c:v>
                </c:pt>
              </c:numCache>
            </c:numRef>
          </c:val>
          <c:extLst>
            <c:ext xmlns:c16="http://schemas.microsoft.com/office/drawing/2014/chart" uri="{C3380CC4-5D6E-409C-BE32-E72D297353CC}">
              <c16:uniqueId val="{00000004-9094-4F25-AB7C-F4AD20B6F156}"/>
            </c:ext>
          </c:extLst>
        </c:ser>
        <c:dLbls>
          <c:showLegendKey val="0"/>
          <c:showVal val="0"/>
          <c:showCatName val="0"/>
          <c:showSerName val="0"/>
          <c:showPercent val="0"/>
          <c:showBubbleSize val="0"/>
        </c:dLbls>
        <c:gapWidth val="219"/>
        <c:overlap val="-27"/>
        <c:axId val="159965760"/>
        <c:axId val="159963680"/>
      </c:barChart>
      <c:catAx>
        <c:axId val="15996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159963680"/>
        <c:crosses val="autoZero"/>
        <c:auto val="1"/>
        <c:lblAlgn val="ctr"/>
        <c:lblOffset val="100"/>
        <c:noMultiLvlLbl val="0"/>
      </c:catAx>
      <c:valAx>
        <c:axId val="159963680"/>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1599657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fr-CA" sz="1400" b="1">
                <a:effectLst/>
              </a:rPr>
              <a:t>Graphique 5 – Comparaison des estimations d’empreinte carbone de la France : résultats SDES vs résultats issus du modèle EXIOBASE (CO</a:t>
            </a:r>
            <a:r>
              <a:rPr lang="fr-CA" sz="1400" b="1" baseline="-25000">
                <a:effectLst/>
              </a:rPr>
              <a:t>2</a:t>
            </a:r>
            <a:r>
              <a:rPr lang="fr-CA" sz="1400" b="1">
                <a:effectLst/>
              </a:rPr>
              <a:t>, CH</a:t>
            </a:r>
            <a:r>
              <a:rPr lang="fr-CA" sz="1400" b="1" baseline="-25000">
                <a:effectLst/>
              </a:rPr>
              <a:t>4</a:t>
            </a:r>
            <a:r>
              <a:rPr lang="fr-CA" sz="1400" b="1">
                <a:effectLst/>
              </a:rPr>
              <a:t> et N</a:t>
            </a:r>
            <a:r>
              <a:rPr lang="fr-CA" sz="1400" b="1" baseline="-25000">
                <a:effectLst/>
              </a:rPr>
              <a:t>2</a:t>
            </a:r>
            <a:r>
              <a:rPr lang="fr-CA" sz="1400" b="1">
                <a:effectLst/>
              </a:rPr>
              <a:t>O)</a:t>
            </a:r>
            <a:endParaRPr lang="fr-FR"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6.9350720501854882E-2"/>
          <c:y val="0.15056134417626424"/>
          <c:w val="0.90331164892391425"/>
          <c:h val="0.7366357848529631"/>
        </c:manualLayout>
      </c:layout>
      <c:lineChart>
        <c:grouping val="standard"/>
        <c:varyColors val="0"/>
        <c:ser>
          <c:idx val="0"/>
          <c:order val="0"/>
          <c:tx>
            <c:v>SDES</c:v>
          </c:tx>
          <c:spPr>
            <a:ln w="28575" cap="rnd">
              <a:solidFill>
                <a:srgbClr val="C00000"/>
              </a:solidFill>
              <a:round/>
            </a:ln>
            <a:effectLst/>
          </c:spPr>
          <c:marker>
            <c:symbol val="circle"/>
            <c:size val="10"/>
            <c:spPr>
              <a:solidFill>
                <a:srgbClr val="C00000"/>
              </a:solidFill>
              <a:ln w="9525">
                <a:solidFill>
                  <a:schemeClr val="accent1"/>
                </a:solidFill>
              </a:ln>
              <a:effectLst/>
            </c:spPr>
          </c:marker>
          <c:dPt>
            <c:idx val="5"/>
            <c:marker>
              <c:symbol val="circle"/>
              <c:size val="10"/>
              <c:spPr>
                <a:solidFill>
                  <a:srgbClr val="C00000"/>
                </a:solidFill>
                <a:ln w="9525">
                  <a:solidFill>
                    <a:schemeClr val="accent1"/>
                  </a:solidFill>
                </a:ln>
                <a:effectLst/>
              </c:spPr>
            </c:marker>
            <c:bubble3D val="0"/>
            <c:spPr>
              <a:ln w="28575" cap="rnd">
                <a:solidFill>
                  <a:srgbClr val="C00000"/>
                </a:solidFill>
                <a:prstDash val="sysDash"/>
                <a:round/>
              </a:ln>
              <a:effectLst/>
            </c:spPr>
            <c:extLst>
              <c:ext xmlns:c16="http://schemas.microsoft.com/office/drawing/2014/chart" uri="{C3380CC4-5D6E-409C-BE32-E72D297353CC}">
                <c16:uniqueId val="{00000001-309F-4542-9862-6896C46A7E1B}"/>
              </c:ext>
            </c:extLst>
          </c:dPt>
          <c:dPt>
            <c:idx val="10"/>
            <c:marker>
              <c:symbol val="circle"/>
              <c:size val="10"/>
              <c:spPr>
                <a:solidFill>
                  <a:srgbClr val="C00000"/>
                </a:solidFill>
                <a:ln w="9525">
                  <a:solidFill>
                    <a:schemeClr val="accent1"/>
                  </a:solidFill>
                </a:ln>
                <a:effectLst/>
              </c:spPr>
            </c:marker>
            <c:bubble3D val="0"/>
            <c:spPr>
              <a:ln w="28575" cap="rnd">
                <a:solidFill>
                  <a:srgbClr val="C00000"/>
                </a:solidFill>
                <a:prstDash val="sysDash"/>
                <a:round/>
              </a:ln>
              <a:effectLst/>
            </c:spPr>
            <c:extLst>
              <c:ext xmlns:c16="http://schemas.microsoft.com/office/drawing/2014/chart" uri="{C3380CC4-5D6E-409C-BE32-E72D297353CC}">
                <c16:uniqueId val="{00000003-309F-4542-9862-6896C46A7E1B}"/>
              </c:ext>
            </c:extLst>
          </c:dPt>
          <c:dPt>
            <c:idx val="15"/>
            <c:marker>
              <c:symbol val="circle"/>
              <c:size val="10"/>
              <c:spPr>
                <a:solidFill>
                  <a:srgbClr val="C00000"/>
                </a:solidFill>
                <a:ln w="9525">
                  <a:solidFill>
                    <a:schemeClr val="accent1"/>
                  </a:solidFill>
                </a:ln>
                <a:effectLst/>
              </c:spPr>
            </c:marker>
            <c:bubble3D val="0"/>
            <c:spPr>
              <a:ln w="28575" cap="rnd">
                <a:solidFill>
                  <a:srgbClr val="C00000"/>
                </a:solidFill>
                <a:prstDash val="sysDash"/>
                <a:round/>
              </a:ln>
              <a:effectLst/>
            </c:spPr>
            <c:extLst>
              <c:ext xmlns:c16="http://schemas.microsoft.com/office/drawing/2014/chart" uri="{C3380CC4-5D6E-409C-BE32-E72D297353CC}">
                <c16:uniqueId val="{00000005-309F-4542-9862-6896C46A7E1B}"/>
              </c:ext>
            </c:extLst>
          </c:dPt>
          <c:val>
            <c:numRef>
              <c:f>resultats_SDES_EXIOBASE!$B$5:$AA$5</c:f>
              <c:numCache>
                <c:formatCode>General</c:formatCode>
                <c:ptCount val="26"/>
                <c:pt idx="0">
                  <c:v>649.54547480120004</c:v>
                </c:pt>
                <c:pt idx="5">
                  <c:v>670.91793850459999</c:v>
                </c:pt>
                <c:pt idx="10">
                  <c:v>698.76488401750021</c:v>
                </c:pt>
                <c:pt idx="15">
                  <c:v>675.17371544299999</c:v>
                </c:pt>
                <c:pt idx="16">
                  <c:v>672.223823971</c:v>
                </c:pt>
                <c:pt idx="17">
                  <c:v>655.18337976500015</c:v>
                </c:pt>
                <c:pt idx="18">
                  <c:v>651.18629338999995</c:v>
                </c:pt>
                <c:pt idx="19">
                  <c:v>629.29810587700001</c:v>
                </c:pt>
                <c:pt idx="20">
                  <c:v>617.30366065699991</c:v>
                </c:pt>
                <c:pt idx="21">
                  <c:v>609.03259197999989</c:v>
                </c:pt>
                <c:pt idx="22">
                  <c:v>633.00500555200006</c:v>
                </c:pt>
                <c:pt idx="23">
                  <c:v>614.72694508400002</c:v>
                </c:pt>
                <c:pt idx="24">
                  <c:v>605.10445700899993</c:v>
                </c:pt>
                <c:pt idx="25">
                  <c:v>551.96152606040005</c:v>
                </c:pt>
              </c:numCache>
            </c:numRef>
          </c:val>
          <c:smooth val="0"/>
          <c:extLst>
            <c:ext xmlns:c15="http://schemas.microsoft.com/office/drawing/2012/chart" uri="{02D57815-91ED-43cb-92C2-25804820EDAC}">
              <c15:filteredCategoryTitle>
                <c15:cat>
                  <c:multiLvlStrRef>
                    <c:extLst>
                      <c:ext uri="{02D57815-91ED-43cb-92C2-25804820EDAC}">
                        <c15:formulaRef>
                          <c15:sqref>resultats_SDES_EXIOBASE!#REF!</c15:sqref>
                        </c15:formulaRef>
                      </c:ext>
                    </c:extLst>
                  </c:multiLvlStrRef>
                </c15:cat>
              </c15:filteredCategoryTitle>
            </c:ext>
            <c:ext xmlns:c16="http://schemas.microsoft.com/office/drawing/2014/chart" uri="{C3380CC4-5D6E-409C-BE32-E72D297353CC}">
              <c16:uniqueId val="{00000006-309F-4542-9862-6896C46A7E1B}"/>
            </c:ext>
          </c:extLst>
        </c:ser>
        <c:ser>
          <c:idx val="1"/>
          <c:order val="1"/>
          <c:tx>
            <c:v>EXIOBASE</c:v>
          </c:tx>
          <c:spPr>
            <a:ln w="28575" cap="rnd">
              <a:solidFill>
                <a:srgbClr val="0070C0"/>
              </a:solidFill>
              <a:round/>
            </a:ln>
            <a:effectLst/>
          </c:spPr>
          <c:marker>
            <c:symbol val="circle"/>
            <c:size val="10"/>
            <c:spPr>
              <a:solidFill>
                <a:schemeClr val="tx2">
                  <a:lumMod val="60000"/>
                  <a:lumOff val="40000"/>
                </a:schemeClr>
              </a:solidFill>
              <a:ln w="9525">
                <a:noFill/>
              </a:ln>
              <a:effectLst/>
            </c:spPr>
          </c:marker>
          <c:dPt>
            <c:idx val="5"/>
            <c:marker>
              <c:symbol val="circle"/>
              <c:size val="10"/>
              <c:spPr>
                <a:solidFill>
                  <a:schemeClr val="tx2">
                    <a:lumMod val="60000"/>
                    <a:lumOff val="40000"/>
                  </a:schemeClr>
                </a:solidFill>
                <a:ln w="9525">
                  <a:noFill/>
                </a:ln>
                <a:effectLst/>
              </c:spPr>
            </c:marker>
            <c:bubble3D val="0"/>
            <c:spPr>
              <a:ln w="28575" cap="rnd">
                <a:solidFill>
                  <a:srgbClr val="0070C0"/>
                </a:solidFill>
                <a:prstDash val="sysDash"/>
                <a:round/>
              </a:ln>
              <a:effectLst/>
            </c:spPr>
            <c:extLst>
              <c:ext xmlns:c16="http://schemas.microsoft.com/office/drawing/2014/chart" uri="{C3380CC4-5D6E-409C-BE32-E72D297353CC}">
                <c16:uniqueId val="{00000008-309F-4542-9862-6896C46A7E1B}"/>
              </c:ext>
            </c:extLst>
          </c:dPt>
          <c:dPt>
            <c:idx val="10"/>
            <c:marker>
              <c:symbol val="circle"/>
              <c:size val="10"/>
              <c:spPr>
                <a:solidFill>
                  <a:schemeClr val="tx2">
                    <a:lumMod val="60000"/>
                    <a:lumOff val="40000"/>
                  </a:schemeClr>
                </a:solidFill>
                <a:ln w="9525">
                  <a:noFill/>
                </a:ln>
                <a:effectLst/>
              </c:spPr>
            </c:marker>
            <c:bubble3D val="0"/>
            <c:spPr>
              <a:ln w="28575" cap="rnd">
                <a:solidFill>
                  <a:srgbClr val="0070C0"/>
                </a:solidFill>
                <a:prstDash val="sysDash"/>
                <a:round/>
              </a:ln>
              <a:effectLst/>
            </c:spPr>
            <c:extLst>
              <c:ext xmlns:c16="http://schemas.microsoft.com/office/drawing/2014/chart" uri="{C3380CC4-5D6E-409C-BE32-E72D297353CC}">
                <c16:uniqueId val="{0000000A-309F-4542-9862-6896C46A7E1B}"/>
              </c:ext>
            </c:extLst>
          </c:dPt>
          <c:dPt>
            <c:idx val="15"/>
            <c:marker>
              <c:symbol val="circle"/>
              <c:size val="10"/>
              <c:spPr>
                <a:solidFill>
                  <a:schemeClr val="tx2">
                    <a:lumMod val="60000"/>
                    <a:lumOff val="40000"/>
                  </a:schemeClr>
                </a:solidFill>
                <a:ln w="9525">
                  <a:noFill/>
                </a:ln>
                <a:effectLst/>
              </c:spPr>
            </c:marker>
            <c:bubble3D val="0"/>
            <c:spPr>
              <a:ln w="28575" cap="rnd">
                <a:solidFill>
                  <a:srgbClr val="0070C0"/>
                </a:solidFill>
                <a:prstDash val="sysDash"/>
                <a:round/>
              </a:ln>
              <a:effectLst/>
            </c:spPr>
            <c:extLst>
              <c:ext xmlns:c16="http://schemas.microsoft.com/office/drawing/2014/chart" uri="{C3380CC4-5D6E-409C-BE32-E72D297353CC}">
                <c16:uniqueId val="{0000000C-309F-4542-9862-6896C46A7E1B}"/>
              </c:ext>
            </c:extLst>
          </c:dPt>
          <c:val>
            <c:numRef>
              <c:f>resultats_SDES_EXIOBASE!$B$7:$AA$7</c:f>
              <c:numCache>
                <c:formatCode>General</c:formatCode>
                <c:ptCount val="26"/>
                <c:pt idx="0">
                  <c:v>664.31462662395904</c:v>
                </c:pt>
                <c:pt idx="5">
                  <c:v>700.58644077609597</c:v>
                </c:pt>
                <c:pt idx="10">
                  <c:v>723.52869261154797</c:v>
                </c:pt>
                <c:pt idx="15">
                  <c:v>683.09769717891697</c:v>
                </c:pt>
                <c:pt idx="16">
                  <c:v>691.61229087530398</c:v>
                </c:pt>
                <c:pt idx="17">
                  <c:v>683.2465553048429</c:v>
                </c:pt>
                <c:pt idx="18">
                  <c:v>666.37048938169096</c:v>
                </c:pt>
                <c:pt idx="19">
                  <c:v>646.18025054995701</c:v>
                </c:pt>
                <c:pt idx="20">
                  <c:v>638.63567562604203</c:v>
                </c:pt>
                <c:pt idx="21">
                  <c:v>625.36670811292799</c:v>
                </c:pt>
                <c:pt idx="22">
                  <c:v>629.94927945407994</c:v>
                </c:pt>
              </c:numCache>
            </c:numRef>
          </c:val>
          <c:smooth val="0"/>
          <c:extLst>
            <c:ext xmlns:c15="http://schemas.microsoft.com/office/drawing/2012/chart" uri="{02D57815-91ED-43cb-92C2-25804820EDAC}">
              <c15:filteredCategoryTitle>
                <c15:cat>
                  <c:multiLvlStrRef>
                    <c:extLst>
                      <c:ext uri="{02D57815-91ED-43cb-92C2-25804820EDAC}">
                        <c15:formulaRef>
                          <c15:sqref>resultats_SDES_EXIOBASE!#REF!</c15:sqref>
                        </c15:formulaRef>
                      </c:ext>
                    </c:extLst>
                  </c:multiLvlStrRef>
                </c15:cat>
              </c15:filteredCategoryTitle>
            </c:ext>
            <c:ext xmlns:c16="http://schemas.microsoft.com/office/drawing/2014/chart" uri="{C3380CC4-5D6E-409C-BE32-E72D297353CC}">
              <c16:uniqueId val="{0000000D-309F-4542-9862-6896C46A7E1B}"/>
            </c:ext>
          </c:extLst>
        </c:ser>
        <c:dLbls>
          <c:showLegendKey val="0"/>
          <c:showVal val="0"/>
          <c:showCatName val="0"/>
          <c:showSerName val="0"/>
          <c:showPercent val="0"/>
          <c:showBubbleSize val="0"/>
        </c:dLbls>
        <c:marker val="1"/>
        <c:smooth val="0"/>
        <c:axId val="666766847"/>
        <c:axId val="666768095"/>
      </c:lineChart>
      <c:catAx>
        <c:axId val="6667668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666768095"/>
        <c:crosses val="autoZero"/>
        <c:auto val="1"/>
        <c:lblAlgn val="ctr"/>
        <c:lblOffset val="100"/>
        <c:noMultiLvlLbl val="0"/>
      </c:catAx>
      <c:valAx>
        <c:axId val="6667680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666766847"/>
        <c:crosses val="autoZero"/>
        <c:crossBetween val="between"/>
      </c:valAx>
      <c:spPr>
        <a:noFill/>
        <a:ln>
          <a:noFill/>
        </a:ln>
        <a:effectLst/>
      </c:spPr>
    </c:plotArea>
    <c:legend>
      <c:legendPos val="b"/>
      <c:layout>
        <c:manualLayout>
          <c:xMode val="edge"/>
          <c:yMode val="edge"/>
          <c:x val="0.38179091407454685"/>
          <c:y val="0.92454398123582371"/>
          <c:w val="0.23641817185090633"/>
          <c:h val="5.2612361116857E-2"/>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fr-FR"/>
        </a:p>
      </c:txPr>
    </c:legend>
    <c:plotVisOnly val="1"/>
    <c:dispBlanksAs val="span"/>
    <c:showDLblsOverMax val="0"/>
  </c:chart>
  <c:spPr>
    <a:solidFill>
      <a:schemeClr val="bg1"/>
    </a:solidFill>
    <a:ln w="9525" cap="flat" cmpd="sng" algn="ctr">
      <a:noFill/>
      <a:round/>
    </a:ln>
    <a:effectLst/>
  </c:spPr>
  <c:txPr>
    <a:bodyPr/>
    <a:lstStyle/>
    <a:p>
      <a:pPr>
        <a:defRPr/>
      </a:pPr>
      <a:endParaRPr lang="fr-FR"/>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fr-CA" sz="1400" b="1">
                <a:effectLst/>
              </a:rPr>
              <a:t>Graphique 6 – Comparaison des estimations d’empreinte carbone de la France : résultats SDES, résultats issus des modèles EXIOBASE et résultats produits par l’OCDE (CO</a:t>
            </a:r>
            <a:r>
              <a:rPr lang="fr-CA" sz="1400" b="1" baseline="-25000">
                <a:effectLst/>
              </a:rPr>
              <a:t>2 </a:t>
            </a:r>
            <a:r>
              <a:rPr lang="fr-CA" sz="1400" b="1">
                <a:effectLst/>
              </a:rPr>
              <a:t>uniquement)</a:t>
            </a:r>
            <a:endParaRPr lang="fr-FR" sz="1400">
              <a:effectLst/>
            </a:endParaRPr>
          </a:p>
        </c:rich>
      </c:tx>
      <c:layout>
        <c:manualLayout>
          <c:xMode val="edge"/>
          <c:yMode val="edge"/>
          <c:x val="0.13932307692307691"/>
          <c:y val="6.244952611299889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6.1157282032898677E-2"/>
          <c:y val="0.12384369313102497"/>
          <c:w val="0.91634914866410933"/>
          <c:h val="0.65492719385103282"/>
        </c:manualLayout>
      </c:layout>
      <c:lineChart>
        <c:grouping val="standard"/>
        <c:varyColors val="0"/>
        <c:ser>
          <c:idx val="3"/>
          <c:order val="0"/>
          <c:tx>
            <c:v>SDES</c:v>
          </c:tx>
          <c:spPr>
            <a:ln w="28575" cap="rnd">
              <a:solidFill>
                <a:srgbClr val="C00000"/>
              </a:solidFill>
              <a:round/>
            </a:ln>
            <a:effectLst/>
          </c:spPr>
          <c:marker>
            <c:symbol val="circle"/>
            <c:size val="5"/>
            <c:spPr>
              <a:solidFill>
                <a:srgbClr val="C00000"/>
              </a:solidFill>
              <a:ln w="9525">
                <a:noFill/>
              </a:ln>
              <a:effectLst/>
            </c:spPr>
          </c:marker>
          <c:cat>
            <c:strRef>
              <c:f>resultats_SDES_EXIOBASE_OCDE!$B$4:$AA$5</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 (e)</c:v>
                </c:pt>
                <c:pt idx="24">
                  <c:v>2019 (e)</c:v>
                </c:pt>
                <c:pt idx="25">
                  <c:v>2020 (e)</c:v>
                </c:pt>
              </c:strCache>
            </c:strRef>
          </c:cat>
          <c:val>
            <c:numRef>
              <c:f>resultats_SDES_EXIOBASE_OCDE!$B$6:$AA$6</c:f>
              <c:numCache>
                <c:formatCode>0</c:formatCode>
                <c:ptCount val="26"/>
                <c:pt idx="0">
                  <c:v>477.89687761999994</c:v>
                </c:pt>
                <c:pt idx="5">
                  <c:v>514.9674086</c:v>
                </c:pt>
                <c:pt idx="10">
                  <c:v>549.64234383000007</c:v>
                </c:pt>
                <c:pt idx="15">
                  <c:v>541.79580911000005</c:v>
                </c:pt>
                <c:pt idx="16">
                  <c:v>537.50834724000003</c:v>
                </c:pt>
                <c:pt idx="17">
                  <c:v>523.67669620000015</c:v>
                </c:pt>
                <c:pt idx="18">
                  <c:v>522.47338357000001</c:v>
                </c:pt>
                <c:pt idx="19">
                  <c:v>496.62508600999996</c:v>
                </c:pt>
                <c:pt idx="20">
                  <c:v>488.63134359999992</c:v>
                </c:pt>
                <c:pt idx="21">
                  <c:v>482.73483441999997</c:v>
                </c:pt>
                <c:pt idx="22">
                  <c:v>502.20406104000006</c:v>
                </c:pt>
                <c:pt idx="23">
                  <c:v>488.21517913999992</c:v>
                </c:pt>
                <c:pt idx="24">
                  <c:v>479.53327533000004</c:v>
                </c:pt>
                <c:pt idx="25">
                  <c:v>426.64711474540002</c:v>
                </c:pt>
              </c:numCache>
            </c:numRef>
          </c:val>
          <c:smooth val="0"/>
          <c:extLst>
            <c:ext xmlns:c16="http://schemas.microsoft.com/office/drawing/2014/chart" uri="{C3380CC4-5D6E-409C-BE32-E72D297353CC}">
              <c16:uniqueId val="{00000000-2C5D-478F-B60E-C4CFD4AAD322}"/>
            </c:ext>
          </c:extLst>
        </c:ser>
        <c:ser>
          <c:idx val="4"/>
          <c:order val="1"/>
          <c:tx>
            <c:strRef>
              <c:f>resultats_SDES_EXIOBASE_OCDE!$A$7</c:f>
              <c:strCache>
                <c:ptCount val="1"/>
                <c:pt idx="0">
                  <c:v>OCDE (CO2 d'origine énergétique uniquement)</c:v>
                </c:pt>
              </c:strCache>
            </c:strRef>
          </c:tx>
          <c:spPr>
            <a:ln w="28575" cap="rnd">
              <a:solidFill>
                <a:schemeClr val="tx1"/>
              </a:solidFill>
              <a:round/>
            </a:ln>
            <a:effectLst/>
          </c:spPr>
          <c:marker>
            <c:symbol val="circle"/>
            <c:size val="5"/>
            <c:spPr>
              <a:solidFill>
                <a:schemeClr val="tx1"/>
              </a:solidFill>
              <a:ln w="9525">
                <a:noFill/>
              </a:ln>
              <a:effectLst/>
            </c:spPr>
          </c:marker>
          <c:cat>
            <c:strRef>
              <c:f>resultats_SDES_EXIOBASE_OCDE!$B$4:$AA$5</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 (e)</c:v>
                </c:pt>
                <c:pt idx="24">
                  <c:v>2019 (e)</c:v>
                </c:pt>
                <c:pt idx="25">
                  <c:v>2020 (e)</c:v>
                </c:pt>
              </c:strCache>
            </c:strRef>
          </c:cat>
          <c:val>
            <c:numRef>
              <c:f>resultats_SDES_EXIOBASE_OCDE!$B$7:$AA$7</c:f>
              <c:numCache>
                <c:formatCode>0</c:formatCode>
                <c:ptCount val="26"/>
                <c:pt idx="0">
                  <c:v>454.79700000000003</c:v>
                </c:pt>
                <c:pt idx="1">
                  <c:v>464.94900000000001</c:v>
                </c:pt>
                <c:pt idx="2">
                  <c:v>439.51600000000002</c:v>
                </c:pt>
                <c:pt idx="3">
                  <c:v>477.33699999999999</c:v>
                </c:pt>
                <c:pt idx="4">
                  <c:v>484.16399999999999</c:v>
                </c:pt>
                <c:pt idx="5">
                  <c:v>483.697</c:v>
                </c:pt>
                <c:pt idx="6">
                  <c:v>496.94600000000003</c:v>
                </c:pt>
                <c:pt idx="7">
                  <c:v>481.69799999999998</c:v>
                </c:pt>
                <c:pt idx="8">
                  <c:v>520.65300000000002</c:v>
                </c:pt>
                <c:pt idx="9">
                  <c:v>529.12800000000004</c:v>
                </c:pt>
                <c:pt idx="10">
                  <c:v>536.22799999999995</c:v>
                </c:pt>
                <c:pt idx="11">
                  <c:v>533.37400000000002</c:v>
                </c:pt>
                <c:pt idx="12">
                  <c:v>541.30899999999997</c:v>
                </c:pt>
                <c:pt idx="13">
                  <c:v>537.553</c:v>
                </c:pt>
                <c:pt idx="14">
                  <c:v>501.07400000000001</c:v>
                </c:pt>
                <c:pt idx="15">
                  <c:v>510.15499999999997</c:v>
                </c:pt>
                <c:pt idx="16">
                  <c:v>494.78100000000001</c:v>
                </c:pt>
                <c:pt idx="17">
                  <c:v>474.904</c:v>
                </c:pt>
                <c:pt idx="18">
                  <c:v>475.82900000000001</c:v>
                </c:pt>
                <c:pt idx="19">
                  <c:v>448.16</c:v>
                </c:pt>
                <c:pt idx="20">
                  <c:v>445.01400000000001</c:v>
                </c:pt>
              </c:numCache>
            </c:numRef>
          </c:val>
          <c:smooth val="0"/>
          <c:extLst>
            <c:ext xmlns:c16="http://schemas.microsoft.com/office/drawing/2014/chart" uri="{C3380CC4-5D6E-409C-BE32-E72D297353CC}">
              <c16:uniqueId val="{00000001-2C5D-478F-B60E-C4CFD4AAD322}"/>
            </c:ext>
          </c:extLst>
        </c:ser>
        <c:ser>
          <c:idx val="6"/>
          <c:order val="2"/>
          <c:tx>
            <c:v>EXIOBASE</c:v>
          </c:tx>
          <c:spPr>
            <a:ln w="28575" cap="rnd">
              <a:solidFill>
                <a:srgbClr val="0070C0"/>
              </a:solidFill>
              <a:round/>
            </a:ln>
            <a:effectLst/>
          </c:spPr>
          <c:marker>
            <c:symbol val="circle"/>
            <c:size val="5"/>
            <c:spPr>
              <a:solidFill>
                <a:srgbClr val="0070C0"/>
              </a:solidFill>
              <a:ln w="9525">
                <a:noFill/>
              </a:ln>
              <a:effectLst/>
            </c:spPr>
          </c:marker>
          <c:cat>
            <c:strRef>
              <c:f>resultats_SDES_EXIOBASE_OCDE!$B$4:$AA$5</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 (e)</c:v>
                </c:pt>
                <c:pt idx="24">
                  <c:v>2019 (e)</c:v>
                </c:pt>
                <c:pt idx="25">
                  <c:v>2020 (e)</c:v>
                </c:pt>
              </c:strCache>
            </c:strRef>
          </c:cat>
          <c:val>
            <c:numRef>
              <c:f>resultats_SDES_EXIOBASE_OCDE!$B$8:$AA$8</c:f>
              <c:numCache>
                <c:formatCode>0</c:formatCode>
                <c:ptCount val="26"/>
                <c:pt idx="0">
                  <c:v>464.39971775945401</c:v>
                </c:pt>
                <c:pt idx="5">
                  <c:v>511.67889293133896</c:v>
                </c:pt>
                <c:pt idx="10">
                  <c:v>538.04767902345304</c:v>
                </c:pt>
                <c:pt idx="15">
                  <c:v>521.92301670821405</c:v>
                </c:pt>
                <c:pt idx="16">
                  <c:v>527.09697937450494</c:v>
                </c:pt>
                <c:pt idx="17">
                  <c:v>517.20519797930001</c:v>
                </c:pt>
                <c:pt idx="18">
                  <c:v>506.08002391871707</c:v>
                </c:pt>
                <c:pt idx="19">
                  <c:v>488.60169377478098</c:v>
                </c:pt>
                <c:pt idx="20">
                  <c:v>485.17762664266002</c:v>
                </c:pt>
                <c:pt idx="21">
                  <c:v>479.45921744154305</c:v>
                </c:pt>
                <c:pt idx="22">
                  <c:v>480.98729899919795</c:v>
                </c:pt>
              </c:numCache>
            </c:numRef>
          </c:val>
          <c:smooth val="0"/>
          <c:extLst>
            <c:ext xmlns:c16="http://schemas.microsoft.com/office/drawing/2014/chart" uri="{C3380CC4-5D6E-409C-BE32-E72D297353CC}">
              <c16:uniqueId val="{00000002-2C5D-478F-B60E-C4CFD4AAD322}"/>
            </c:ext>
          </c:extLst>
        </c:ser>
        <c:dLbls>
          <c:showLegendKey val="0"/>
          <c:showVal val="0"/>
          <c:showCatName val="0"/>
          <c:showSerName val="0"/>
          <c:showPercent val="0"/>
          <c:showBubbleSize val="0"/>
        </c:dLbls>
        <c:marker val="1"/>
        <c:smooth val="0"/>
        <c:axId val="64105599"/>
        <c:axId val="64101855"/>
      </c:lineChart>
      <c:catAx>
        <c:axId val="641055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400" b="0" i="0" u="none" strike="noStrike" kern="1200" baseline="0">
                <a:solidFill>
                  <a:schemeClr val="tx1"/>
                </a:solidFill>
                <a:latin typeface="+mn-lt"/>
                <a:ea typeface="+mn-ea"/>
                <a:cs typeface="+mn-cs"/>
              </a:defRPr>
            </a:pPr>
            <a:endParaRPr lang="fr-FR"/>
          </a:p>
        </c:txPr>
        <c:crossAx val="64101855"/>
        <c:crosses val="autoZero"/>
        <c:auto val="1"/>
        <c:lblAlgn val="ctr"/>
        <c:lblOffset val="100"/>
        <c:noMultiLvlLbl val="0"/>
      </c:catAx>
      <c:valAx>
        <c:axId val="64101855"/>
        <c:scaling>
          <c:orientation val="minMax"/>
          <c:max val="600"/>
          <c:min val="4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fr-FR"/>
          </a:p>
        </c:txPr>
        <c:crossAx val="64105599"/>
        <c:crosses val="autoZero"/>
        <c:crossBetween val="between"/>
      </c:valAx>
      <c:spPr>
        <a:noFill/>
        <a:ln>
          <a:noFill/>
        </a:ln>
        <a:effectLst/>
      </c:spPr>
    </c:plotArea>
    <c:legend>
      <c:legendPos val="b"/>
      <c:layout>
        <c:manualLayout>
          <c:xMode val="edge"/>
          <c:yMode val="edge"/>
          <c:x val="0.11362928864661148"/>
          <c:y val="0.88689423754783492"/>
          <c:w val="0.77547646544181981"/>
          <c:h val="5.273788720959946E-2"/>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fr-FR"/>
        </a:p>
      </c:txPr>
    </c:legend>
    <c:plotVisOnly val="1"/>
    <c:dispBlanksAs val="span"/>
    <c:showDLblsOverMax val="0"/>
  </c:chart>
  <c:spPr>
    <a:solidFill>
      <a:schemeClr val="bg1"/>
    </a:solidFill>
    <a:ln w="9525" cap="flat" cmpd="sng" algn="ctr">
      <a:noFill/>
      <a:round/>
    </a:ln>
    <a:effectLst/>
  </c:spPr>
  <c:txPr>
    <a:bodyPr/>
    <a:lstStyle/>
    <a:p>
      <a:pPr>
        <a:defRPr/>
      </a:pPr>
      <a:endParaRPr lang="fr-FR"/>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fr-CA" sz="1400" b="1">
                <a:effectLst/>
              </a:rPr>
              <a:t>Graphique 7 – Comparaison des estimations d’empreinte carbone de la France : part des importations dans l’empreinte carbone</a:t>
            </a:r>
            <a:endParaRPr lang="fr-FR"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fr-FR"/>
        </a:p>
      </c:txPr>
    </c:title>
    <c:autoTitleDeleted val="0"/>
    <c:plotArea>
      <c:layout>
        <c:manualLayout>
          <c:layoutTarget val="inner"/>
          <c:xMode val="edge"/>
          <c:yMode val="edge"/>
          <c:x val="5.0881443720630262E-2"/>
          <c:y val="0.13485448991175508"/>
          <c:w val="0.90989014065549501"/>
          <c:h val="0.67226521477801648"/>
        </c:manualLayout>
      </c:layout>
      <c:lineChart>
        <c:grouping val="standard"/>
        <c:varyColors val="0"/>
        <c:ser>
          <c:idx val="1"/>
          <c:order val="0"/>
          <c:tx>
            <c:v>SDES</c:v>
          </c:tx>
          <c:spPr>
            <a:ln w="28575" cap="rnd">
              <a:solidFill>
                <a:srgbClr val="C00000"/>
              </a:solidFill>
              <a:round/>
            </a:ln>
            <a:effectLst/>
          </c:spPr>
          <c:marker>
            <c:symbol val="circle"/>
            <c:size val="5"/>
            <c:spPr>
              <a:solidFill>
                <a:srgbClr val="C00000"/>
              </a:solidFill>
              <a:ln w="9525">
                <a:solidFill>
                  <a:schemeClr val="accent2"/>
                </a:solidFill>
              </a:ln>
              <a:effectLst/>
            </c:spPr>
          </c:marker>
          <c:cat>
            <c:strRef>
              <c:f>part_imports_SDES_EXIOBASE_OCDE!$B$3:$Z$3</c:f>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 (e)</c:v>
                </c:pt>
                <c:pt idx="24">
                  <c:v>2019 (e)</c:v>
                </c:pt>
              </c:strCache>
            </c:strRef>
          </c:cat>
          <c:val>
            <c:numRef>
              <c:f>part_imports_SDES_EXIOBASE_OCDE!$B$4:$X$4</c:f>
              <c:numCache>
                <c:formatCode>0%</c:formatCode>
                <c:ptCount val="23"/>
                <c:pt idx="0">
                  <c:v>0.36742666464275558</c:v>
                </c:pt>
                <c:pt idx="5">
                  <c:v>0.38735021234376815</c:v>
                </c:pt>
                <c:pt idx="10">
                  <c:v>0.40915785026146179</c:v>
                </c:pt>
                <c:pt idx="15">
                  <c:v>0.45290162449505988</c:v>
                </c:pt>
                <c:pt idx="16">
                  <c:v>0.49272963918977247</c:v>
                </c:pt>
                <c:pt idx="17">
                  <c:v>0.47417373719786782</c:v>
                </c:pt>
                <c:pt idx="18">
                  <c:v>0.4717858430289526</c:v>
                </c:pt>
                <c:pt idx="19">
                  <c:v>0.49472703477825414</c:v>
                </c:pt>
                <c:pt idx="20">
                  <c:v>0.47943910205814844</c:v>
                </c:pt>
                <c:pt idx="21">
                  <c:v>0.46731820222922715</c:v>
                </c:pt>
                <c:pt idx="22">
                  <c:v>0.48198934027392387</c:v>
                </c:pt>
              </c:numCache>
            </c:numRef>
          </c:val>
          <c:smooth val="0"/>
          <c:extLst>
            <c:ext xmlns:c16="http://schemas.microsoft.com/office/drawing/2014/chart" uri="{C3380CC4-5D6E-409C-BE32-E72D297353CC}">
              <c16:uniqueId val="{00000000-1EE8-4910-936E-9FFC15B26384}"/>
            </c:ext>
          </c:extLst>
        </c:ser>
        <c:ser>
          <c:idx val="2"/>
          <c:order val="1"/>
          <c:tx>
            <c:strRef>
              <c:f>part_imports_SDES_EXIOBASE_OCDE!$A$5</c:f>
              <c:strCache>
                <c:ptCount val="1"/>
                <c:pt idx="0">
                  <c:v>OCDE (CO2 energie)</c:v>
                </c:pt>
              </c:strCache>
            </c:strRef>
          </c:tx>
          <c:spPr>
            <a:ln w="28575" cap="rnd">
              <a:solidFill>
                <a:schemeClr val="tx1"/>
              </a:solidFill>
              <a:round/>
            </a:ln>
            <a:effectLst/>
          </c:spPr>
          <c:marker>
            <c:symbol val="circle"/>
            <c:size val="5"/>
            <c:spPr>
              <a:solidFill>
                <a:schemeClr val="tx1"/>
              </a:solidFill>
              <a:ln w="9525">
                <a:solidFill>
                  <a:schemeClr val="accent3"/>
                </a:solidFill>
              </a:ln>
              <a:effectLst/>
            </c:spPr>
          </c:marker>
          <c:cat>
            <c:strRef>
              <c:f>part_imports_SDES_EXIOBASE_OCDE!$B$3:$Z$3</c:f>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 (e)</c:v>
                </c:pt>
                <c:pt idx="24">
                  <c:v>2019 (e)</c:v>
                </c:pt>
              </c:strCache>
            </c:strRef>
          </c:cat>
          <c:val>
            <c:numRef>
              <c:f>part_imports_SDES_EXIOBASE_OCDE!$B$5:$X$5</c:f>
              <c:numCache>
                <c:formatCode>0%</c:formatCode>
                <c:ptCount val="23"/>
                <c:pt idx="0">
                  <c:v>0.36550153145249425</c:v>
                </c:pt>
                <c:pt idx="1">
                  <c:v>0.35558738700373588</c:v>
                </c:pt>
                <c:pt idx="2">
                  <c:v>0.35071305709007178</c:v>
                </c:pt>
                <c:pt idx="3">
                  <c:v>0.35490649164007815</c:v>
                </c:pt>
                <c:pt idx="4">
                  <c:v>0.36806536628084702</c:v>
                </c:pt>
                <c:pt idx="5">
                  <c:v>0.38591721677000279</c:v>
                </c:pt>
                <c:pt idx="6">
                  <c:v>0.38978078101041169</c:v>
                </c:pt>
                <c:pt idx="7">
                  <c:v>0.38341658051310151</c:v>
                </c:pt>
                <c:pt idx="8">
                  <c:v>0.41034047628650949</c:v>
                </c:pt>
                <c:pt idx="9">
                  <c:v>0.41921614429778803</c:v>
                </c:pt>
                <c:pt idx="10">
                  <c:v>0.43888793572883167</c:v>
                </c:pt>
                <c:pt idx="11">
                  <c:v>0.45778384398189637</c:v>
                </c:pt>
                <c:pt idx="12">
                  <c:v>0.4807383583129044</c:v>
                </c:pt>
                <c:pt idx="13">
                  <c:v>0.47193672065824205</c:v>
                </c:pt>
                <c:pt idx="14">
                  <c:v>0.4301001448887789</c:v>
                </c:pt>
                <c:pt idx="15">
                  <c:v>0.4446178122335368</c:v>
                </c:pt>
                <c:pt idx="16">
                  <c:v>0.48077432237697076</c:v>
                </c:pt>
                <c:pt idx="17">
                  <c:v>0.45105537119080902</c:v>
                </c:pt>
                <c:pt idx="18">
                  <c:v>0.45109902927312123</c:v>
                </c:pt>
                <c:pt idx="19">
                  <c:v>0.4783983398786148</c:v>
                </c:pt>
                <c:pt idx="20">
                  <c:v>0.45558117272715015</c:v>
                </c:pt>
              </c:numCache>
            </c:numRef>
          </c:val>
          <c:smooth val="0"/>
          <c:extLst>
            <c:ext xmlns:c16="http://schemas.microsoft.com/office/drawing/2014/chart" uri="{C3380CC4-5D6E-409C-BE32-E72D297353CC}">
              <c16:uniqueId val="{00000001-1EE8-4910-936E-9FFC15B26384}"/>
            </c:ext>
          </c:extLst>
        </c:ser>
        <c:ser>
          <c:idx val="3"/>
          <c:order val="2"/>
          <c:tx>
            <c:v>EXIOBASE</c:v>
          </c:tx>
          <c:spPr>
            <a:ln w="28575" cap="rnd">
              <a:solidFill>
                <a:srgbClr val="0070C0"/>
              </a:solidFill>
              <a:round/>
            </a:ln>
            <a:effectLst/>
          </c:spPr>
          <c:marker>
            <c:symbol val="circle"/>
            <c:size val="5"/>
            <c:spPr>
              <a:solidFill>
                <a:srgbClr val="0070C0"/>
              </a:solidFill>
              <a:ln w="9525">
                <a:noFill/>
              </a:ln>
              <a:effectLst/>
            </c:spPr>
          </c:marker>
          <c:cat>
            <c:strRef>
              <c:f>part_imports_SDES_EXIOBASE_OCDE!$B$3:$Z$3</c:f>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 (e)</c:v>
                </c:pt>
                <c:pt idx="24">
                  <c:v>2019 (e)</c:v>
                </c:pt>
              </c:strCache>
            </c:strRef>
          </c:cat>
          <c:val>
            <c:numRef>
              <c:f>part_imports_SDES_EXIOBASE_OCDE!$B$6:$X$6</c:f>
              <c:numCache>
                <c:formatCode>0%</c:formatCode>
                <c:ptCount val="23"/>
                <c:pt idx="0">
                  <c:v>0.42559523809523808</c:v>
                </c:pt>
                <c:pt idx="1">
                  <c:v>0.40942562592047127</c:v>
                </c:pt>
                <c:pt idx="2">
                  <c:v>0.39749608763693273</c:v>
                </c:pt>
                <c:pt idx="3">
                  <c:v>0.42241379310344829</c:v>
                </c:pt>
                <c:pt idx="4">
                  <c:v>0.42528735632183906</c:v>
                </c:pt>
                <c:pt idx="5">
                  <c:v>0.46207865168539325</c:v>
                </c:pt>
                <c:pt idx="6">
                  <c:v>0.46378830083565459</c:v>
                </c:pt>
                <c:pt idx="7">
                  <c:v>0.45767575322812054</c:v>
                </c:pt>
                <c:pt idx="8">
                  <c:v>0.47346938775510206</c:v>
                </c:pt>
                <c:pt idx="9">
                  <c:v>0.47644683714670255</c:v>
                </c:pt>
                <c:pt idx="10">
                  <c:v>0.46857923497267762</c:v>
                </c:pt>
                <c:pt idx="11">
                  <c:v>0.48480662983425415</c:v>
                </c:pt>
                <c:pt idx="12">
                  <c:v>0.49590163934426229</c:v>
                </c:pt>
                <c:pt idx="13">
                  <c:v>0.50881953867028495</c:v>
                </c:pt>
                <c:pt idx="14">
                  <c:v>0.45333333333333331</c:v>
                </c:pt>
                <c:pt idx="15">
                  <c:v>0.46288209606986902</c:v>
                </c:pt>
                <c:pt idx="16">
                  <c:v>0.49926144756277696</c:v>
                </c:pt>
                <c:pt idx="17">
                  <c:v>0.48540706605222733</c:v>
                </c:pt>
                <c:pt idx="18">
                  <c:v>0.48536209553158705</c:v>
                </c:pt>
                <c:pt idx="19">
                  <c:v>0.49268292682926829</c:v>
                </c:pt>
                <c:pt idx="20">
                  <c:v>0.50159744408945683</c:v>
                </c:pt>
                <c:pt idx="21">
                  <c:v>0.50394944707740918</c:v>
                </c:pt>
              </c:numCache>
            </c:numRef>
          </c:val>
          <c:smooth val="0"/>
          <c:extLst>
            <c:ext xmlns:c16="http://schemas.microsoft.com/office/drawing/2014/chart" uri="{C3380CC4-5D6E-409C-BE32-E72D297353CC}">
              <c16:uniqueId val="{00000002-1EE8-4910-936E-9FFC15B26384}"/>
            </c:ext>
          </c:extLst>
        </c:ser>
        <c:dLbls>
          <c:showLegendKey val="0"/>
          <c:showVal val="0"/>
          <c:showCatName val="0"/>
          <c:showSerName val="0"/>
          <c:showPercent val="0"/>
          <c:showBubbleSize val="0"/>
        </c:dLbls>
        <c:marker val="1"/>
        <c:smooth val="0"/>
        <c:axId val="214422271"/>
        <c:axId val="214428927"/>
      </c:lineChart>
      <c:catAx>
        <c:axId val="2144222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14428927"/>
        <c:crosses val="autoZero"/>
        <c:auto val="1"/>
        <c:lblAlgn val="ctr"/>
        <c:lblOffset val="100"/>
        <c:noMultiLvlLbl val="0"/>
      </c:catAx>
      <c:valAx>
        <c:axId val="214428927"/>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14422271"/>
        <c:crosses val="autoZero"/>
        <c:crossBetween val="between"/>
      </c:valAx>
      <c:spPr>
        <a:noFill/>
        <a:ln>
          <a:noFill/>
        </a:ln>
        <a:effectLst/>
      </c:spPr>
    </c:plotArea>
    <c:legend>
      <c:legendPos val="b"/>
      <c:layout>
        <c:manualLayout>
          <c:xMode val="edge"/>
          <c:yMode val="edge"/>
          <c:x val="0.27438282522377011"/>
          <c:y val="0.91065767546472853"/>
          <c:w val="0.44302922134733158"/>
          <c:h val="4.7709307126605517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1"/>
    <c:dispBlanksAs val="span"/>
    <c:showDLblsOverMax val="0"/>
  </c:chart>
  <c:spPr>
    <a:solidFill>
      <a:schemeClr val="bg1"/>
    </a:solidFill>
    <a:ln w="9525" cap="flat" cmpd="sng" algn="ctr">
      <a:noFill/>
      <a:round/>
    </a:ln>
    <a:effectLst/>
  </c:spPr>
  <c:txPr>
    <a:bodyPr/>
    <a:lstStyle/>
    <a:p>
      <a:pPr>
        <a:defRPr/>
      </a:pPr>
      <a:endParaRPr lang="fr-F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93311" cy="607540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0.00821</cdr:x>
      <cdr:y>0.08539</cdr:y>
    </cdr:from>
    <cdr:to>
      <cdr:x>0.1351</cdr:x>
      <cdr:y>0.15087</cdr:y>
    </cdr:to>
    <cdr:sp macro="" textlink="">
      <cdr:nvSpPr>
        <cdr:cNvPr id="2" name="ZoneTexte 1"/>
        <cdr:cNvSpPr txBox="1"/>
      </cdr:nvSpPr>
      <cdr:spPr>
        <a:xfrm xmlns:a="http://schemas.openxmlformats.org/drawingml/2006/main">
          <a:off x="76200" y="520754"/>
          <a:ext cx="1177961" cy="3993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400"/>
            <a:t>Mt CO</a:t>
          </a:r>
          <a:r>
            <a:rPr lang="fr-FR" sz="1400" baseline="-25000"/>
            <a:t>2</a:t>
          </a:r>
          <a:r>
            <a:rPr lang="fr-FR" sz="1400"/>
            <a:t> eq.</a:t>
          </a:r>
        </a:p>
      </cdr:txBody>
    </cdr:sp>
  </cdr:relSizeAnchor>
  <cdr:relSizeAnchor xmlns:cdr="http://schemas.openxmlformats.org/drawingml/2006/chartDrawing">
    <cdr:from>
      <cdr:x>0</cdr:x>
      <cdr:y>0.94852</cdr:y>
    </cdr:from>
    <cdr:to>
      <cdr:x>0.5951</cdr:x>
      <cdr:y>0.99278</cdr:y>
    </cdr:to>
    <cdr:sp macro="" textlink="">
      <cdr:nvSpPr>
        <cdr:cNvPr id="3" name="ZoneTexte 1"/>
        <cdr:cNvSpPr txBox="1"/>
      </cdr:nvSpPr>
      <cdr:spPr>
        <a:xfrm xmlns:a="http://schemas.openxmlformats.org/drawingml/2006/main">
          <a:off x="0" y="5784850"/>
          <a:ext cx="5524500" cy="2699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Source : SDES, EXIOBASE</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0.04248</cdr:y>
    </cdr:from>
    <cdr:to>
      <cdr:x>0.12573</cdr:x>
      <cdr:y>0.09381</cdr:y>
    </cdr:to>
    <cdr:sp macro="" textlink="">
      <cdr:nvSpPr>
        <cdr:cNvPr id="2" name="ZoneTexte 1"/>
        <cdr:cNvSpPr txBox="1"/>
      </cdr:nvSpPr>
      <cdr:spPr>
        <a:xfrm xmlns:a="http://schemas.openxmlformats.org/drawingml/2006/main">
          <a:off x="0" y="259773"/>
          <a:ext cx="1168977" cy="3138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400"/>
            <a:t>Mt CO</a:t>
          </a:r>
          <a:r>
            <a:rPr lang="fr-FR" sz="1400" baseline="-25000"/>
            <a:t>2</a:t>
          </a:r>
        </a:p>
      </cdr:txBody>
    </cdr:sp>
  </cdr:relSizeAnchor>
  <cdr:relSizeAnchor xmlns:cdr="http://schemas.openxmlformats.org/drawingml/2006/chartDrawing">
    <cdr:from>
      <cdr:x>0</cdr:x>
      <cdr:y>0.95575</cdr:y>
    </cdr:from>
    <cdr:to>
      <cdr:x>0.59487</cdr:x>
      <cdr:y>1</cdr:y>
    </cdr:to>
    <cdr:sp macro="" textlink="">
      <cdr:nvSpPr>
        <cdr:cNvPr id="3" name="ZoneTexte 1"/>
        <cdr:cNvSpPr txBox="1"/>
      </cdr:nvSpPr>
      <cdr:spPr>
        <a:xfrm xmlns:a="http://schemas.openxmlformats.org/drawingml/2006/main">
          <a:off x="0" y="5830957"/>
          <a:ext cx="5524500" cy="2699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Source : SDES, EXIOBASE, OCDE</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93311" cy="607540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0.00458</cdr:x>
      <cdr:y>0.95322</cdr:y>
    </cdr:from>
    <cdr:to>
      <cdr:x>0.59945</cdr:x>
      <cdr:y>0.99747</cdr:y>
    </cdr:to>
    <cdr:sp macro="" textlink="">
      <cdr:nvSpPr>
        <cdr:cNvPr id="2" name="ZoneTexte 1"/>
        <cdr:cNvSpPr txBox="1"/>
      </cdr:nvSpPr>
      <cdr:spPr>
        <a:xfrm xmlns:a="http://schemas.openxmlformats.org/drawingml/2006/main">
          <a:off x="42517" y="5815496"/>
          <a:ext cx="5524500" cy="2699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Source : SDES, EXIOBASE, OCDE</a:t>
          </a:r>
        </a:p>
      </cdr:txBody>
    </cdr:sp>
  </cdr:relSizeAnchor>
</c:userShapes>
</file>

<file path=xl/drawings/drawing2.xml><?xml version="1.0" encoding="utf-8"?>
<c:userShapes xmlns:c="http://schemas.openxmlformats.org/drawingml/2006/chart">
  <cdr:relSizeAnchor xmlns:cdr="http://schemas.openxmlformats.org/drawingml/2006/chartDrawing">
    <cdr:from>
      <cdr:x>0.00178</cdr:x>
      <cdr:y>0.0353</cdr:y>
    </cdr:from>
    <cdr:to>
      <cdr:x>0.13678</cdr:x>
      <cdr:y>0.08283</cdr:y>
    </cdr:to>
    <cdr:sp macro="" textlink="">
      <cdr:nvSpPr>
        <cdr:cNvPr id="2" name="ZoneTexte 1"/>
        <cdr:cNvSpPr txBox="1"/>
      </cdr:nvSpPr>
      <cdr:spPr>
        <a:xfrm xmlns:a="http://schemas.openxmlformats.org/drawingml/2006/main">
          <a:off x="16565" y="215371"/>
          <a:ext cx="1253728" cy="289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400"/>
            <a:t>Mt CO</a:t>
          </a:r>
          <a:r>
            <a:rPr lang="fr-FR" sz="1400" baseline="-25000"/>
            <a:t>2</a:t>
          </a:r>
          <a:r>
            <a:rPr lang="fr-FR" sz="1400"/>
            <a:t> eq</a:t>
          </a:r>
        </a:p>
      </cdr:txBody>
    </cdr:sp>
  </cdr:relSizeAnchor>
  <cdr:relSizeAnchor xmlns:cdr="http://schemas.openxmlformats.org/drawingml/2006/chartDrawing">
    <cdr:from>
      <cdr:x>0.80625</cdr:x>
      <cdr:y>0.03656</cdr:y>
    </cdr:from>
    <cdr:to>
      <cdr:x>1</cdr:x>
      <cdr:y>0.08409</cdr:y>
    </cdr:to>
    <cdr:sp macro="" textlink="">
      <cdr:nvSpPr>
        <cdr:cNvPr id="3" name="ZoneTexte 1"/>
        <cdr:cNvSpPr txBox="1"/>
      </cdr:nvSpPr>
      <cdr:spPr>
        <a:xfrm xmlns:a="http://schemas.openxmlformats.org/drawingml/2006/main">
          <a:off x="7487543" y="223029"/>
          <a:ext cx="1799332" cy="2899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400">
              <a:solidFill>
                <a:srgbClr val="F08200"/>
              </a:solidFill>
            </a:rPr>
            <a:t>t CO</a:t>
          </a:r>
          <a:r>
            <a:rPr lang="fr-FR" sz="1400" baseline="-25000">
              <a:solidFill>
                <a:srgbClr val="F08200"/>
              </a:solidFill>
            </a:rPr>
            <a:t>2</a:t>
          </a:r>
          <a:r>
            <a:rPr lang="fr-FR" sz="1400">
              <a:solidFill>
                <a:srgbClr val="F08200"/>
              </a:solidFill>
            </a:rPr>
            <a:t> eq par personne</a:t>
          </a:r>
        </a:p>
      </cdr:txBody>
    </cdr:sp>
  </cdr:relSizeAnchor>
  <cdr:relSizeAnchor xmlns:cdr="http://schemas.openxmlformats.org/drawingml/2006/chartDrawing">
    <cdr:from>
      <cdr:x>0.14983</cdr:x>
      <cdr:y>0.01086</cdr:y>
    </cdr:from>
    <cdr:to>
      <cdr:x>0.80624</cdr:x>
      <cdr:y>0.08417</cdr:y>
    </cdr:to>
    <cdr:sp macro="" textlink="">
      <cdr:nvSpPr>
        <cdr:cNvPr id="4" name="ZoneTexte 3"/>
        <cdr:cNvSpPr txBox="1"/>
      </cdr:nvSpPr>
      <cdr:spPr>
        <a:xfrm xmlns:a="http://schemas.openxmlformats.org/drawingml/2006/main">
          <a:off x="1391478" y="66261"/>
          <a:ext cx="6096000" cy="4472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0.12486</cdr:x>
      <cdr:y>0</cdr:y>
    </cdr:from>
    <cdr:to>
      <cdr:x>0.84727</cdr:x>
      <cdr:y>0.05295</cdr:y>
    </cdr:to>
    <cdr:sp macro="" textlink="">
      <cdr:nvSpPr>
        <cdr:cNvPr id="5" name="ZoneTexte 4"/>
        <cdr:cNvSpPr txBox="1"/>
      </cdr:nvSpPr>
      <cdr:spPr>
        <a:xfrm xmlns:a="http://schemas.openxmlformats.org/drawingml/2006/main">
          <a:off x="1159566" y="0"/>
          <a:ext cx="6708913" cy="32302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fr-FR" sz="1400" b="1">
              <a:effectLst/>
              <a:latin typeface="+mn-lt"/>
              <a:ea typeface="+mn-ea"/>
              <a:cs typeface="+mn-cs"/>
            </a:rPr>
            <a:t>Graphique 1 – L’empreinte carbone selon l’origine des émissions</a:t>
          </a:r>
          <a:endParaRPr lang="fr-FR" sz="1400">
            <a:effectLst/>
            <a:latin typeface="+mn-lt"/>
            <a:ea typeface="+mn-ea"/>
            <a:cs typeface="+mn-cs"/>
          </a:endParaRPr>
        </a:p>
        <a:p xmlns:a="http://schemas.openxmlformats.org/drawingml/2006/main">
          <a:pPr algn="ctr"/>
          <a:endParaRPr lang="fr-FR" sz="1400"/>
        </a:p>
      </cdr:txBody>
    </cdr:sp>
  </cdr:relSizeAnchor>
  <cdr:relSizeAnchor xmlns:cdr="http://schemas.openxmlformats.org/drawingml/2006/chartDrawing">
    <cdr:from>
      <cdr:x>0.03746</cdr:x>
      <cdr:y>0.92995</cdr:y>
    </cdr:from>
    <cdr:to>
      <cdr:x>0.9097</cdr:x>
      <cdr:y>0.97747</cdr:y>
    </cdr:to>
    <cdr:sp macro="" textlink="">
      <cdr:nvSpPr>
        <cdr:cNvPr id="6" name="ZoneTexte 5"/>
        <cdr:cNvSpPr txBox="1"/>
      </cdr:nvSpPr>
      <cdr:spPr>
        <a:xfrm xmlns:a="http://schemas.openxmlformats.org/drawingml/2006/main">
          <a:off x="347870" y="5673587"/>
          <a:ext cx="8100391" cy="2898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0.04013</cdr:x>
      <cdr:y>0.93131</cdr:y>
    </cdr:from>
    <cdr:to>
      <cdr:x>0.92754</cdr:x>
      <cdr:y>0.98154</cdr:y>
    </cdr:to>
    <cdr:sp macro="" textlink="">
      <cdr:nvSpPr>
        <cdr:cNvPr id="7" name="ZoneTexte 6"/>
        <cdr:cNvSpPr txBox="1"/>
      </cdr:nvSpPr>
      <cdr:spPr>
        <a:xfrm xmlns:a="http://schemas.openxmlformats.org/drawingml/2006/main">
          <a:off x="372717" y="5681870"/>
          <a:ext cx="8241196" cy="306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0.02765</cdr:x>
      <cdr:y>0.92588</cdr:y>
    </cdr:from>
    <cdr:to>
      <cdr:x>0.95875</cdr:x>
      <cdr:y>0.9924</cdr:y>
    </cdr:to>
    <cdr:sp macro="" textlink="">
      <cdr:nvSpPr>
        <cdr:cNvPr id="8" name="ZoneTexte 7"/>
        <cdr:cNvSpPr txBox="1"/>
      </cdr:nvSpPr>
      <cdr:spPr>
        <a:xfrm xmlns:a="http://schemas.openxmlformats.org/drawingml/2006/main">
          <a:off x="256761" y="5648739"/>
          <a:ext cx="8647043" cy="4058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0.00178</cdr:x>
      <cdr:y>0.86615</cdr:y>
    </cdr:from>
    <cdr:to>
      <cdr:x>1</cdr:x>
      <cdr:y>1</cdr:y>
    </cdr:to>
    <cdr:sp macro="" textlink="">
      <cdr:nvSpPr>
        <cdr:cNvPr id="10" name="ZoneTexte 9"/>
        <cdr:cNvSpPr txBox="1"/>
      </cdr:nvSpPr>
      <cdr:spPr>
        <a:xfrm xmlns:a="http://schemas.openxmlformats.org/drawingml/2006/main">
          <a:off x="16565" y="5284304"/>
          <a:ext cx="9270310" cy="8166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effectLst/>
              <a:latin typeface="+mn-lt"/>
              <a:ea typeface="+mn-ea"/>
              <a:cs typeface="+mn-cs"/>
            </a:rPr>
            <a:t>(e) = estimations provisoires.</a:t>
          </a:r>
        </a:p>
        <a:p xmlns:a="http://schemas.openxmlformats.org/drawingml/2006/main">
          <a:r>
            <a:rPr lang="fr-FR" sz="800">
              <a:effectLst/>
              <a:latin typeface="+mn-lt"/>
              <a:ea typeface="+mn-ea"/>
              <a:cs typeface="+mn-cs"/>
            </a:rPr>
            <a:t>Note : l'empreinte carbone couvre les trois principaux gaz à effet de serre : le CO</a:t>
          </a:r>
          <a:r>
            <a:rPr lang="fr-FR" sz="800" baseline="-25000">
              <a:effectLst/>
              <a:latin typeface="+mn-lt"/>
              <a:ea typeface="+mn-ea"/>
              <a:cs typeface="+mn-cs"/>
            </a:rPr>
            <a:t>2</a:t>
          </a:r>
          <a:r>
            <a:rPr lang="fr-FR" sz="800">
              <a:effectLst/>
              <a:latin typeface="+mn-lt"/>
              <a:ea typeface="+mn-ea"/>
              <a:cs typeface="+mn-cs"/>
            </a:rPr>
            <a:t>, le CH</a:t>
          </a:r>
          <a:r>
            <a:rPr lang="fr-FR" sz="800" baseline="-25000">
              <a:effectLst/>
              <a:latin typeface="+mn-lt"/>
              <a:ea typeface="+mn-ea"/>
              <a:cs typeface="+mn-cs"/>
            </a:rPr>
            <a:t>4</a:t>
          </a:r>
          <a:r>
            <a:rPr lang="fr-FR" sz="800">
              <a:effectLst/>
              <a:latin typeface="+mn-lt"/>
              <a:ea typeface="+mn-ea"/>
              <a:cs typeface="+mn-cs"/>
            </a:rPr>
            <a:t> et le N</a:t>
          </a:r>
          <a:r>
            <a:rPr lang="fr-FR" sz="800" baseline="-25000">
              <a:effectLst/>
              <a:latin typeface="+mn-lt"/>
              <a:ea typeface="+mn-ea"/>
              <a:cs typeface="+mn-cs"/>
            </a:rPr>
            <a:t>2</a:t>
          </a:r>
          <a:r>
            <a:rPr lang="fr-FR" sz="800">
              <a:effectLst/>
              <a:latin typeface="+mn-lt"/>
              <a:ea typeface="+mn-ea"/>
              <a:cs typeface="+mn-cs"/>
            </a:rPr>
            <a:t>O ; données non-corrigées du climat.</a:t>
          </a:r>
        </a:p>
        <a:p xmlns:a="http://schemas.openxmlformats.org/drawingml/2006/main">
          <a:r>
            <a:rPr lang="fr-FR" sz="800">
              <a:effectLst/>
              <a:latin typeface="+mn-lt"/>
              <a:ea typeface="+mn-ea"/>
              <a:cs typeface="+mn-cs"/>
            </a:rPr>
            <a:t>Champ : périmètre « Kyoto », soit la France métropolitaine et les Outre-mer appartenant à l’UE</a:t>
          </a:r>
        </a:p>
        <a:p xmlns:a="http://schemas.openxmlformats.org/drawingml/2006/main">
          <a:r>
            <a:rPr lang="fr-FR" sz="800">
              <a:effectLst/>
              <a:latin typeface="+mn-lt"/>
              <a:ea typeface="+mn-ea"/>
              <a:cs typeface="+mn-cs"/>
            </a:rPr>
            <a:t>Source : Citepa, Eurostat, Insee, Douanes, AIE, FAO. Traitement : SDES, 2021.</a:t>
          </a:r>
        </a:p>
        <a:p xmlns:a="http://schemas.openxmlformats.org/drawingml/2006/main">
          <a:r>
            <a:rPr lang="fr-FR" sz="800">
              <a:effectLst/>
              <a:latin typeface="+mn-lt"/>
              <a:ea typeface="+mn-ea"/>
              <a:cs typeface="+mn-cs"/>
            </a:rPr>
            <a:t>Note : En 2021, la méthodologie a été ajustée afin de mieux tenir compte de l'évolution des coûts du pétrole brut, du gaz et du charbon ; l'ensemble de la série a ainsi été révisée, l’essentiel des ajustements portant sur les émissions importées de CH4.</a:t>
          </a:r>
        </a:p>
        <a:p xmlns:a="http://schemas.openxmlformats.org/drawingml/2006/main">
          <a:endParaRPr lang="fr-FR" sz="800"/>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93311" cy="607540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0.00279</cdr:x>
      <cdr:y>0.07212</cdr:y>
    </cdr:from>
    <cdr:to>
      <cdr:x>0.13779</cdr:x>
      <cdr:y>0.11965</cdr:y>
    </cdr:to>
    <cdr:sp macro="" textlink="">
      <cdr:nvSpPr>
        <cdr:cNvPr id="2" name="ZoneTexte 1"/>
        <cdr:cNvSpPr txBox="1"/>
      </cdr:nvSpPr>
      <cdr:spPr>
        <a:xfrm xmlns:a="http://schemas.openxmlformats.org/drawingml/2006/main">
          <a:off x="25951" y="439982"/>
          <a:ext cx="1253728" cy="2899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a:t>Mt CO</a:t>
          </a:r>
          <a:r>
            <a:rPr lang="fr-FR" sz="1400" baseline="-25000"/>
            <a:t>2</a:t>
          </a:r>
          <a:r>
            <a:rPr lang="fr-FR" sz="1400"/>
            <a:t> eq</a:t>
          </a:r>
        </a:p>
      </cdr:txBody>
    </cdr:sp>
  </cdr:relSizeAnchor>
  <cdr:relSizeAnchor xmlns:cdr="http://schemas.openxmlformats.org/drawingml/2006/chartDrawing">
    <cdr:from>
      <cdr:x>0.00178</cdr:x>
      <cdr:y>0.8609</cdr:y>
    </cdr:from>
    <cdr:to>
      <cdr:x>1</cdr:x>
      <cdr:y>0.99475</cdr:y>
    </cdr:to>
    <cdr:sp macro="" textlink="">
      <cdr:nvSpPr>
        <cdr:cNvPr id="3" name="ZoneTexte 1"/>
        <cdr:cNvSpPr txBox="1"/>
      </cdr:nvSpPr>
      <cdr:spPr>
        <a:xfrm xmlns:a="http://schemas.openxmlformats.org/drawingml/2006/main">
          <a:off x="16565" y="5252278"/>
          <a:ext cx="9270310" cy="8166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effectLst/>
              <a:latin typeface="+mn-lt"/>
              <a:ea typeface="+mn-ea"/>
              <a:cs typeface="+mn-cs"/>
            </a:rPr>
            <a:t>(e) = estimations provisoires.</a:t>
          </a:r>
        </a:p>
        <a:p xmlns:a="http://schemas.openxmlformats.org/drawingml/2006/main">
          <a:r>
            <a:rPr lang="fr-FR" sz="800">
              <a:effectLst/>
              <a:latin typeface="+mn-lt"/>
              <a:ea typeface="+mn-ea"/>
              <a:cs typeface="+mn-cs"/>
            </a:rPr>
            <a:t>Note : l'empreinte carbone couvre les trois principaux gaz à effet de serre : le CO</a:t>
          </a:r>
          <a:r>
            <a:rPr lang="fr-FR" sz="800" baseline="-25000">
              <a:effectLst/>
              <a:latin typeface="+mn-lt"/>
              <a:ea typeface="+mn-ea"/>
              <a:cs typeface="+mn-cs"/>
            </a:rPr>
            <a:t>2</a:t>
          </a:r>
          <a:r>
            <a:rPr lang="fr-FR" sz="800">
              <a:effectLst/>
              <a:latin typeface="+mn-lt"/>
              <a:ea typeface="+mn-ea"/>
              <a:cs typeface="+mn-cs"/>
            </a:rPr>
            <a:t>, le CH</a:t>
          </a:r>
          <a:r>
            <a:rPr lang="fr-FR" sz="800" baseline="-25000">
              <a:effectLst/>
              <a:latin typeface="+mn-lt"/>
              <a:ea typeface="+mn-ea"/>
              <a:cs typeface="+mn-cs"/>
            </a:rPr>
            <a:t>4</a:t>
          </a:r>
          <a:r>
            <a:rPr lang="fr-FR" sz="800">
              <a:effectLst/>
              <a:latin typeface="+mn-lt"/>
              <a:ea typeface="+mn-ea"/>
              <a:cs typeface="+mn-cs"/>
            </a:rPr>
            <a:t> et le N</a:t>
          </a:r>
          <a:r>
            <a:rPr lang="fr-FR" sz="800" baseline="-25000">
              <a:effectLst/>
              <a:latin typeface="+mn-lt"/>
              <a:ea typeface="+mn-ea"/>
              <a:cs typeface="+mn-cs"/>
            </a:rPr>
            <a:t>2</a:t>
          </a:r>
          <a:r>
            <a:rPr lang="fr-FR" sz="800">
              <a:effectLst/>
              <a:latin typeface="+mn-lt"/>
              <a:ea typeface="+mn-ea"/>
              <a:cs typeface="+mn-cs"/>
            </a:rPr>
            <a:t>O ; données non-corrigées du climat.</a:t>
          </a:r>
        </a:p>
        <a:p xmlns:a="http://schemas.openxmlformats.org/drawingml/2006/main">
          <a:r>
            <a:rPr lang="fr-FR" sz="800">
              <a:effectLst/>
              <a:latin typeface="+mn-lt"/>
              <a:ea typeface="+mn-ea"/>
              <a:cs typeface="+mn-cs"/>
            </a:rPr>
            <a:t>Champ : périmètre « Kyoto », soit la France métropolitaine et les Outre-mer appartenant à l’UE</a:t>
          </a:r>
        </a:p>
        <a:p xmlns:a="http://schemas.openxmlformats.org/drawingml/2006/main">
          <a:r>
            <a:rPr lang="fr-FR" sz="800">
              <a:effectLst/>
              <a:latin typeface="+mn-lt"/>
              <a:ea typeface="+mn-ea"/>
              <a:cs typeface="+mn-cs"/>
            </a:rPr>
            <a:t>Source : Citepa, Eurostat, Insee, Douanes, AIE, FAO. Traitement : SDES, 2021.</a:t>
          </a:r>
        </a:p>
        <a:p xmlns:a="http://schemas.openxmlformats.org/drawingml/2006/main">
          <a:r>
            <a:rPr lang="fr-FR" sz="800">
              <a:effectLst/>
              <a:latin typeface="+mn-lt"/>
              <a:ea typeface="+mn-ea"/>
              <a:cs typeface="+mn-cs"/>
            </a:rPr>
            <a:t>Note : En 2021, la méthodologie a été ajustée afin de mieux tenir compte de l'évolution des coûts du pétrole brut, du gaz et du charbon ; l'ensemble de la série a ainsi été révisée, l’essentiel des ajustements portant sur les émissions importées de CH4.</a:t>
          </a:r>
        </a:p>
        <a:p xmlns:a="http://schemas.openxmlformats.org/drawingml/2006/main">
          <a:endParaRPr lang="fr-FR" sz="800"/>
        </a:p>
      </cdr:txBody>
    </cdr:sp>
  </cdr:relSizeAnchor>
  <cdr:relSizeAnchor xmlns:cdr="http://schemas.openxmlformats.org/drawingml/2006/chartDrawing">
    <cdr:from>
      <cdr:x>0.00547</cdr:x>
      <cdr:y>0.00833</cdr:y>
    </cdr:from>
    <cdr:to>
      <cdr:x>0.99175</cdr:x>
      <cdr:y>0.06127</cdr:y>
    </cdr:to>
    <cdr:sp macro="" textlink="">
      <cdr:nvSpPr>
        <cdr:cNvPr id="4" name="ZoneTexte 1"/>
        <cdr:cNvSpPr txBox="1"/>
      </cdr:nvSpPr>
      <cdr:spPr>
        <a:xfrm xmlns:a="http://schemas.openxmlformats.org/drawingml/2006/main">
          <a:off x="50800" y="50800"/>
          <a:ext cx="9159461" cy="32302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400" b="1">
              <a:effectLst/>
              <a:latin typeface="+mn-lt"/>
              <a:ea typeface="+mn-ea"/>
              <a:cs typeface="+mn-cs"/>
            </a:rPr>
            <a:t>Graphique 2 – L’empreinte carbone par type de substances</a:t>
          </a:r>
          <a:endParaRPr lang="fr-FR" sz="1400">
            <a:effectLst/>
            <a:latin typeface="+mn-lt"/>
            <a:ea typeface="+mn-ea"/>
            <a:cs typeface="+mn-cs"/>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93311" cy="607540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0.08245</cdr:y>
    </cdr:from>
    <cdr:to>
      <cdr:x>0.64108</cdr:x>
      <cdr:y>0.14353</cdr:y>
    </cdr:to>
    <cdr:sp macro="" textlink="">
      <cdr:nvSpPr>
        <cdr:cNvPr id="2" name="ZoneTexte 1"/>
        <cdr:cNvSpPr txBox="1"/>
      </cdr:nvSpPr>
      <cdr:spPr>
        <a:xfrm xmlns:a="http://schemas.openxmlformats.org/drawingml/2006/main">
          <a:off x="0" y="503006"/>
          <a:ext cx="5953630" cy="3726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400">
              <a:solidFill>
                <a:sysClr val="windowText" lastClr="000000"/>
              </a:solidFill>
            </a:rPr>
            <a:t>En t CO</a:t>
          </a:r>
          <a:r>
            <a:rPr lang="fr-FR" sz="1400" baseline="-25000">
              <a:solidFill>
                <a:sysClr val="windowText" lastClr="000000"/>
              </a:solidFill>
            </a:rPr>
            <a:t>2</a:t>
          </a:r>
          <a:r>
            <a:rPr lang="fr-FR" sz="1400">
              <a:solidFill>
                <a:sysClr val="windowText" lastClr="000000"/>
              </a:solidFill>
            </a:rPr>
            <a:t> (CO</a:t>
          </a:r>
          <a:r>
            <a:rPr lang="fr-FR" sz="1400" baseline="-25000">
              <a:solidFill>
                <a:sysClr val="windowText" lastClr="000000"/>
              </a:solidFill>
            </a:rPr>
            <a:t>2</a:t>
          </a:r>
          <a:r>
            <a:rPr lang="fr-FR" sz="1400" baseline="0">
              <a:solidFill>
                <a:sysClr val="windowText" lastClr="000000"/>
              </a:solidFill>
            </a:rPr>
            <a:t> d'origine énergétique uniquement, hors autres GES)</a:t>
          </a:r>
          <a:r>
            <a:rPr lang="fr-FR" sz="1400">
              <a:solidFill>
                <a:sysClr val="windowText" lastClr="000000"/>
              </a:solidFill>
            </a:rPr>
            <a:t> par habitant</a:t>
          </a:r>
        </a:p>
      </cdr:txBody>
    </cdr:sp>
  </cdr:relSizeAnchor>
  <cdr:relSizeAnchor xmlns:cdr="http://schemas.openxmlformats.org/drawingml/2006/chartDrawing">
    <cdr:from>
      <cdr:x>0.00547</cdr:x>
      <cdr:y>0.00833</cdr:y>
    </cdr:from>
    <cdr:to>
      <cdr:x>0.99175</cdr:x>
      <cdr:y>0.06127</cdr:y>
    </cdr:to>
    <cdr:sp macro="" textlink="">
      <cdr:nvSpPr>
        <cdr:cNvPr id="3" name="ZoneTexte 1"/>
        <cdr:cNvSpPr txBox="1"/>
      </cdr:nvSpPr>
      <cdr:spPr>
        <a:xfrm xmlns:a="http://schemas.openxmlformats.org/drawingml/2006/main">
          <a:off x="50800" y="50800"/>
          <a:ext cx="9159461" cy="32302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CA" sz="1400" b="1">
              <a:effectLst/>
              <a:latin typeface="+mn-lt"/>
              <a:ea typeface="+mn-ea"/>
              <a:cs typeface="+mn-cs"/>
            </a:rPr>
            <a:t>Graphique 3 – Comparaison internationale d’empreintes CO</a:t>
          </a:r>
          <a:r>
            <a:rPr lang="fr-CA" sz="1400" b="1" baseline="-25000">
              <a:effectLst/>
              <a:latin typeface="+mn-lt"/>
              <a:ea typeface="+mn-ea"/>
              <a:cs typeface="+mn-cs"/>
            </a:rPr>
            <a:t>2</a:t>
          </a:r>
          <a:r>
            <a:rPr lang="fr-CA" sz="1400" b="1">
              <a:effectLst/>
              <a:latin typeface="+mn-lt"/>
              <a:ea typeface="+mn-ea"/>
              <a:cs typeface="+mn-cs"/>
            </a:rPr>
            <a:t> en 2015 (OCDE)</a:t>
          </a:r>
          <a:endParaRPr lang="fr-FR" sz="1400">
            <a:effectLst/>
            <a:latin typeface="+mn-lt"/>
            <a:ea typeface="+mn-ea"/>
            <a:cs typeface="+mn-cs"/>
          </a:endParaRPr>
        </a:p>
        <a:p xmlns:a="http://schemas.openxmlformats.org/drawingml/2006/main">
          <a:pPr algn="ctr"/>
          <a:r>
            <a:rPr lang="fr-CA" sz="1400" b="1" i="1">
              <a:effectLst/>
              <a:latin typeface="+mn-lt"/>
              <a:ea typeface="+mn-ea"/>
              <a:cs typeface="+mn-cs"/>
            </a:rPr>
            <a:t>(CO</a:t>
          </a:r>
          <a:r>
            <a:rPr lang="fr-CA" sz="1400" b="1" i="1" baseline="-25000">
              <a:effectLst/>
              <a:latin typeface="+mn-lt"/>
              <a:ea typeface="+mn-ea"/>
              <a:cs typeface="+mn-cs"/>
            </a:rPr>
            <a:t>2</a:t>
          </a:r>
          <a:r>
            <a:rPr lang="fr-CA" sz="1400" b="1" i="1">
              <a:effectLst/>
              <a:latin typeface="+mn-lt"/>
              <a:ea typeface="+mn-ea"/>
              <a:cs typeface="+mn-cs"/>
            </a:rPr>
            <a:t> d’origine énergétique seulement)</a:t>
          </a:r>
          <a:endParaRPr lang="fr-FR" sz="1400">
            <a:effectLst/>
            <a:latin typeface="+mn-lt"/>
            <a:ea typeface="+mn-ea"/>
            <a:cs typeface="+mn-cs"/>
          </a:endParaRPr>
        </a:p>
      </cdr:txBody>
    </cdr:sp>
  </cdr:relSizeAnchor>
  <cdr:relSizeAnchor xmlns:cdr="http://schemas.openxmlformats.org/drawingml/2006/chartDrawing">
    <cdr:from>
      <cdr:x>0</cdr:x>
      <cdr:y>0.95575</cdr:y>
    </cdr:from>
    <cdr:to>
      <cdr:x>0.59487</cdr:x>
      <cdr:y>1</cdr:y>
    </cdr:to>
    <cdr:sp macro="" textlink="">
      <cdr:nvSpPr>
        <cdr:cNvPr id="4" name="ZoneTexte 3"/>
        <cdr:cNvSpPr txBox="1"/>
      </cdr:nvSpPr>
      <cdr:spPr>
        <a:xfrm xmlns:a="http://schemas.openxmlformats.org/drawingml/2006/main">
          <a:off x="0" y="5830957"/>
          <a:ext cx="5524500" cy="2699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t>Source : OCDE</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93311" cy="607540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0.00279</cdr:x>
      <cdr:y>0.05718</cdr:y>
    </cdr:from>
    <cdr:to>
      <cdr:x>0.64387</cdr:x>
      <cdr:y>0.11815</cdr:y>
    </cdr:to>
    <cdr:sp macro="" textlink="">
      <cdr:nvSpPr>
        <cdr:cNvPr id="2" name="ZoneTexte 1"/>
        <cdr:cNvSpPr txBox="1"/>
      </cdr:nvSpPr>
      <cdr:spPr>
        <a:xfrm xmlns:a="http://schemas.openxmlformats.org/drawingml/2006/main">
          <a:off x="25952" y="348873"/>
          <a:ext cx="5953630" cy="3719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1400">
              <a:solidFill>
                <a:sysClr val="windowText" lastClr="000000"/>
              </a:solidFill>
            </a:rPr>
            <a:t>En t CO</a:t>
          </a:r>
          <a:r>
            <a:rPr lang="fr-FR" sz="1400" baseline="-25000">
              <a:solidFill>
                <a:sysClr val="windowText" lastClr="000000"/>
              </a:solidFill>
            </a:rPr>
            <a:t>2</a:t>
          </a:r>
          <a:r>
            <a:rPr lang="fr-FR" sz="1400" baseline="0">
              <a:solidFill>
                <a:sysClr val="windowText" lastClr="000000"/>
              </a:solidFill>
            </a:rPr>
            <a:t> eq (tous GES)</a:t>
          </a:r>
          <a:r>
            <a:rPr lang="fr-FR" sz="1400">
              <a:solidFill>
                <a:sysClr val="windowText" lastClr="000000"/>
              </a:solidFill>
            </a:rPr>
            <a:t> par habitant</a:t>
          </a:r>
        </a:p>
      </cdr:txBody>
    </cdr:sp>
  </cdr:relSizeAnchor>
  <cdr:relSizeAnchor xmlns:cdr="http://schemas.openxmlformats.org/drawingml/2006/chartDrawing">
    <cdr:from>
      <cdr:x>0.00547</cdr:x>
      <cdr:y>0.00833</cdr:y>
    </cdr:from>
    <cdr:to>
      <cdr:x>0.99175</cdr:x>
      <cdr:y>0.06127</cdr:y>
    </cdr:to>
    <cdr:sp macro="" textlink="">
      <cdr:nvSpPr>
        <cdr:cNvPr id="3" name="ZoneTexte 1"/>
        <cdr:cNvSpPr txBox="1"/>
      </cdr:nvSpPr>
      <cdr:spPr>
        <a:xfrm xmlns:a="http://schemas.openxmlformats.org/drawingml/2006/main">
          <a:off x="50800" y="50800"/>
          <a:ext cx="9159461" cy="32302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CA" sz="1400" b="1">
              <a:effectLst/>
              <a:latin typeface="+mn-lt"/>
              <a:ea typeface="+mn-ea"/>
              <a:cs typeface="+mn-cs"/>
            </a:rPr>
            <a:t>Graphique 4 – Comparaison internationale d’empreintes tous GES en 2016 (modèle EXIOBASE)</a:t>
          </a:r>
          <a:endParaRPr lang="fr-FR" sz="1400">
            <a:effectLst/>
            <a:latin typeface="+mn-lt"/>
            <a:ea typeface="+mn-ea"/>
            <a:cs typeface="+mn-cs"/>
          </a:endParaRPr>
        </a:p>
      </cdr:txBody>
    </cdr:sp>
  </cdr:relSizeAnchor>
  <cdr:relSizeAnchor xmlns:cdr="http://schemas.openxmlformats.org/drawingml/2006/chartDrawing">
    <cdr:from>
      <cdr:x>0</cdr:x>
      <cdr:y>0.95575</cdr:y>
    </cdr:from>
    <cdr:to>
      <cdr:x>0.59487</cdr:x>
      <cdr:y>1</cdr:y>
    </cdr:to>
    <cdr:sp macro="" textlink="">
      <cdr:nvSpPr>
        <cdr:cNvPr id="4" name="ZoneTexte 1"/>
        <cdr:cNvSpPr txBox="1"/>
      </cdr:nvSpPr>
      <cdr:spPr>
        <a:xfrm xmlns:a="http://schemas.openxmlformats.org/drawingml/2006/main">
          <a:off x="0" y="5830957"/>
          <a:ext cx="5524500" cy="2699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Source : EXIOBASE</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serveur\INVENTAIRE\windows\TEMP\Common%20Reporting%20Format%20V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itepa\INVENTAIRE\FICHES\En%20cours\En_chantier\06-AGRICULTURE\Elev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s>
    <sheetDataSet>
      <sheetData sheetId="0">
        <row r="4">
          <cell r="C4" t="str">
            <v>Country</v>
          </cell>
        </row>
        <row r="6">
          <cell r="C6" t="str">
            <v>Year</v>
          </cell>
        </row>
        <row r="30">
          <cell r="C30"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énérique"/>
      <sheetName val="Références"/>
      <sheetName val="Suivi"/>
      <sheetName val="Cheptels"/>
      <sheetName val="FE"/>
      <sheetName val="Emissions"/>
      <sheetName val="Mode_Gestion"/>
      <sheetName val="Fermentation_CH4"/>
      <sheetName val="Déjections_CH4"/>
      <sheetName val="Déjections_N2O"/>
      <sheetName val="Déjections_NH3"/>
      <sheetName val="Export_culture"/>
      <sheetName val="Export_ACTIV"/>
      <sheetName val="cheptels DT"/>
      <sheetName val="DOM-TOM 1 (CH4 et NH3)"/>
      <sheetName val="dom-Export_ACTIV"/>
      <sheetName val="tom-Export_EMIS"/>
      <sheetName val="dom-Export_EMIS"/>
      <sheetName val="Export_EMIS"/>
      <sheetName val="tom-Export_ACTIV"/>
      <sheetName val="DOM-TOM 2 (N2O)"/>
      <sheetName val="DOM-TOM 3 (TSP- PM10-PM2.5)"/>
      <sheetName val="Export CRF-int"/>
      <sheetName val="Export CRF"/>
      <sheetName val="déjection-old"/>
      <sheetName val="Beck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hyperlink" Target="https://environmentalfootprints.org/explorer"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showGridLines="0" tabSelected="1" workbookViewId="0">
      <selection activeCell="W17" sqref="W17"/>
    </sheetView>
  </sheetViews>
  <sheetFormatPr baseColWidth="10" defaultColWidth="9.140625" defaultRowHeight="15" x14ac:dyDescent="0.25"/>
  <cols>
    <col min="1" max="1" width="41" customWidth="1"/>
    <col min="2" max="2" width="13" customWidth="1"/>
    <col min="3" max="6" width="1.7109375" customWidth="1"/>
    <col min="7" max="7" width="13" customWidth="1"/>
    <col min="8" max="11" width="1.7109375" customWidth="1"/>
    <col min="12" max="12" width="13" customWidth="1"/>
    <col min="13" max="16" width="1.7109375" customWidth="1"/>
    <col min="17" max="27" width="13" customWidth="1"/>
  </cols>
  <sheetData>
    <row r="1" spans="1:27" s="21" customFormat="1" x14ac:dyDescent="0.25">
      <c r="A1" s="21" t="s">
        <v>81</v>
      </c>
    </row>
    <row r="3" spans="1:27" x14ac:dyDescent="0.25">
      <c r="A3" t="s">
        <v>0</v>
      </c>
      <c r="B3" t="s">
        <v>1</v>
      </c>
      <c r="G3" t="s">
        <v>2</v>
      </c>
      <c r="L3" t="s">
        <v>3</v>
      </c>
      <c r="Q3" t="s">
        <v>4</v>
      </c>
      <c r="R3" t="s">
        <v>5</v>
      </c>
      <c r="S3" t="s">
        <v>6</v>
      </c>
      <c r="T3" t="s">
        <v>7</v>
      </c>
      <c r="U3" t="s">
        <v>8</v>
      </c>
      <c r="V3" t="s">
        <v>9</v>
      </c>
      <c r="W3" t="s">
        <v>10</v>
      </c>
      <c r="X3" t="s">
        <v>11</v>
      </c>
      <c r="Y3" t="s">
        <v>24</v>
      </c>
      <c r="Z3" t="s">
        <v>25</v>
      </c>
      <c r="AA3" t="s">
        <v>26</v>
      </c>
    </row>
    <row r="4" spans="1:27" x14ac:dyDescent="0.25">
      <c r="A4" t="s">
        <v>15</v>
      </c>
      <c r="B4" s="1">
        <v>134.09357454319999</v>
      </c>
      <c r="C4" s="1"/>
      <c r="D4" s="1"/>
      <c r="E4" s="1"/>
      <c r="F4" s="1"/>
      <c r="G4" s="1">
        <v>137.75237988559996</v>
      </c>
      <c r="H4" s="1"/>
      <c r="I4" s="1"/>
      <c r="J4" s="1"/>
      <c r="K4" s="1"/>
      <c r="L4" s="1">
        <v>144.93234627850001</v>
      </c>
      <c r="M4" s="1"/>
      <c r="N4" s="1"/>
      <c r="O4" s="1"/>
      <c r="P4" s="1"/>
      <c r="Q4" s="1">
        <v>140.09591698</v>
      </c>
      <c r="R4" s="1">
        <v>128.69498299</v>
      </c>
      <c r="S4" s="1">
        <v>128.97126725999999</v>
      </c>
      <c r="T4" s="1">
        <v>126.96013737000001</v>
      </c>
      <c r="U4" s="1">
        <v>115.24126134000001</v>
      </c>
      <c r="V4" s="1">
        <v>118.96350795999999</v>
      </c>
      <c r="W4" s="1">
        <v>121.80346465</v>
      </c>
      <c r="X4" s="1">
        <v>120.31293488999998</v>
      </c>
      <c r="Y4" s="1">
        <v>116.10630444</v>
      </c>
      <c r="Z4" s="1">
        <v>115.01129551000001</v>
      </c>
      <c r="AA4" s="1">
        <v>101.94645928540001</v>
      </c>
    </row>
    <row r="5" spans="1:27" x14ac:dyDescent="0.25">
      <c r="A5" t="s">
        <v>16</v>
      </c>
      <c r="B5" s="1">
        <v>276.79157291900003</v>
      </c>
      <c r="C5" s="1"/>
      <c r="D5" s="1"/>
      <c r="E5" s="1"/>
      <c r="F5" s="1"/>
      <c r="G5" s="1">
        <v>273.28535267300003</v>
      </c>
      <c r="H5" s="1"/>
      <c r="I5" s="1"/>
      <c r="J5" s="1"/>
      <c r="K5" s="1"/>
      <c r="L5" s="1">
        <v>267.92739995300002</v>
      </c>
      <c r="M5" s="1"/>
      <c r="N5" s="1"/>
      <c r="O5" s="1"/>
      <c r="P5" s="1"/>
      <c r="Q5" s="1">
        <v>229.29052593000003</v>
      </c>
      <c r="R5" s="1">
        <v>212.304238731</v>
      </c>
      <c r="S5" s="1">
        <v>215.54136077000001</v>
      </c>
      <c r="T5" s="1">
        <v>217.00568161800001</v>
      </c>
      <c r="U5" s="1">
        <v>202.72605861700004</v>
      </c>
      <c r="V5" s="1">
        <v>202.380639944</v>
      </c>
      <c r="W5" s="1">
        <v>202.61711134500001</v>
      </c>
      <c r="X5" s="1">
        <v>207.59040565099997</v>
      </c>
      <c r="Y5" s="1">
        <v>194.42644028000001</v>
      </c>
      <c r="Z5" s="1">
        <v>196.13751131399997</v>
      </c>
      <c r="AA5" s="1">
        <v>182.244082155</v>
      </c>
    </row>
    <row r="6" spans="1:27" x14ac:dyDescent="0.25">
      <c r="A6" t="s">
        <v>17</v>
      </c>
      <c r="B6" s="1">
        <v>100.94462754099999</v>
      </c>
      <c r="C6" s="1"/>
      <c r="D6" s="1"/>
      <c r="E6" s="1"/>
      <c r="F6" s="1"/>
      <c r="G6" s="1">
        <v>110.42506091900002</v>
      </c>
      <c r="H6" s="1"/>
      <c r="I6" s="1"/>
      <c r="J6" s="1"/>
      <c r="K6" s="1"/>
      <c r="L6" s="1">
        <v>125.73784561300002</v>
      </c>
      <c r="M6" s="1"/>
      <c r="N6" s="1"/>
      <c r="O6" s="1"/>
      <c r="P6" s="1"/>
      <c r="Q6" s="1">
        <v>121.25409726699999</v>
      </c>
      <c r="R6" s="1">
        <v>133.9341129762</v>
      </c>
      <c r="S6" s="1">
        <v>124.298410598</v>
      </c>
      <c r="T6" s="1">
        <v>126.8139864157</v>
      </c>
      <c r="U6" s="1">
        <v>129.39403443450001</v>
      </c>
      <c r="V6" s="1">
        <v>130.08021165229999</v>
      </c>
      <c r="W6" s="1">
        <v>125.56978820089999</v>
      </c>
      <c r="X6" s="1">
        <v>130.15347050240001</v>
      </c>
      <c r="Y6" s="1">
        <v>133.22731244639999</v>
      </c>
      <c r="Z6" s="1">
        <v>129.70842303340001</v>
      </c>
      <c r="AA6" s="1">
        <v>113.65168858209999</v>
      </c>
    </row>
    <row r="7" spans="1:27" x14ac:dyDescent="0.25">
      <c r="A7" t="s">
        <v>18</v>
      </c>
      <c r="B7" s="1">
        <v>137.71569979899999</v>
      </c>
      <c r="C7" s="1"/>
      <c r="D7" s="1"/>
      <c r="E7" s="1"/>
      <c r="F7" s="1"/>
      <c r="G7" s="1">
        <v>149.45514502599997</v>
      </c>
      <c r="H7" s="1"/>
      <c r="I7" s="1"/>
      <c r="J7" s="1"/>
      <c r="K7" s="1"/>
      <c r="L7" s="1">
        <v>160.16729216979999</v>
      </c>
      <c r="M7" s="1"/>
      <c r="N7" s="1"/>
      <c r="O7" s="1"/>
      <c r="P7" s="1"/>
      <c r="Q7" s="1">
        <v>184.53317527349998</v>
      </c>
      <c r="R7" s="1">
        <v>197.2904892638</v>
      </c>
      <c r="S7" s="1">
        <v>186.37234113510002</v>
      </c>
      <c r="T7" s="1">
        <v>180.40648798020001</v>
      </c>
      <c r="U7" s="1">
        <v>181.93675147760004</v>
      </c>
      <c r="V7" s="1">
        <v>165.87930111030002</v>
      </c>
      <c r="W7" s="1">
        <v>159.0422277822</v>
      </c>
      <c r="X7" s="1">
        <v>174.94819451370003</v>
      </c>
      <c r="Y7" s="1">
        <v>170.96688791790001</v>
      </c>
      <c r="Z7" s="1">
        <v>164.2472271542</v>
      </c>
      <c r="AA7" s="1">
        <v>154.1192960404</v>
      </c>
    </row>
    <row r="8" spans="1:27" x14ac:dyDescent="0.25">
      <c r="A8" t="s">
        <v>19</v>
      </c>
      <c r="B8" s="1">
        <v>649.54547480120004</v>
      </c>
      <c r="C8" s="1"/>
      <c r="D8" s="1"/>
      <c r="E8" s="1"/>
      <c r="F8" s="1"/>
      <c r="G8" s="1">
        <v>670.91793850459999</v>
      </c>
      <c r="H8" s="1"/>
      <c r="I8" s="1"/>
      <c r="J8" s="1"/>
      <c r="K8" s="1"/>
      <c r="L8" s="1">
        <v>698.76488401750009</v>
      </c>
      <c r="M8" s="1"/>
      <c r="N8" s="1"/>
      <c r="O8" s="1"/>
      <c r="P8" s="1"/>
      <c r="Q8" s="1">
        <v>675.17371544299999</v>
      </c>
      <c r="R8" s="1">
        <v>672.223823971</v>
      </c>
      <c r="S8" s="1">
        <v>655.18337976500015</v>
      </c>
      <c r="T8" s="1">
        <v>651.18629338999995</v>
      </c>
      <c r="U8" s="1">
        <v>629.29810587700001</v>
      </c>
      <c r="V8" s="1">
        <v>617.30366065699991</v>
      </c>
      <c r="W8" s="1">
        <v>609.03259197999989</v>
      </c>
      <c r="X8" s="1">
        <v>633.00500555200006</v>
      </c>
      <c r="Y8" s="1">
        <v>614.72694508400002</v>
      </c>
      <c r="Z8" s="1">
        <v>605.10445700899993</v>
      </c>
      <c r="AA8" s="1">
        <v>551.96152606040005</v>
      </c>
    </row>
    <row r="9" spans="1:27" x14ac:dyDescent="0.25">
      <c r="A9" t="s">
        <v>20</v>
      </c>
      <c r="B9" s="3">
        <v>10.957138200615017</v>
      </c>
      <c r="C9" s="3"/>
      <c r="D9" s="3"/>
      <c r="E9" s="3"/>
      <c r="F9" s="3"/>
      <c r="G9" s="3">
        <v>11.088059021877218</v>
      </c>
      <c r="H9" s="3"/>
      <c r="I9" s="3"/>
      <c r="J9" s="3"/>
      <c r="K9" s="3"/>
      <c r="L9" s="3">
        <v>11.139150363362903</v>
      </c>
      <c r="M9" s="3"/>
      <c r="N9" s="3"/>
      <c r="O9" s="3"/>
      <c r="P9" s="3"/>
      <c r="Q9" s="3">
        <v>10.449512526322321</v>
      </c>
      <c r="R9" s="3">
        <v>10.352512327569476</v>
      </c>
      <c r="S9" s="3">
        <v>10.042472671005754</v>
      </c>
      <c r="T9" s="3">
        <v>9.9319563301661642</v>
      </c>
      <c r="U9" s="3">
        <v>9.5159503773222518</v>
      </c>
      <c r="V9" s="3">
        <v>9.2935970305018323</v>
      </c>
      <c r="W9" s="3">
        <v>9.1442703511249448</v>
      </c>
      <c r="X9" s="3">
        <v>9.47974415663756</v>
      </c>
      <c r="Y9" s="3">
        <v>9.1761029090583559</v>
      </c>
      <c r="Z9" s="3">
        <v>9.0120270879641389</v>
      </c>
      <c r="AA9" s="3">
        <v>8.203063728833822</v>
      </c>
    </row>
    <row r="11" spans="1:27" x14ac:dyDescent="0.25">
      <c r="A11" t="s">
        <v>19</v>
      </c>
      <c r="X11" s="2"/>
      <c r="AA11" s="2"/>
    </row>
    <row r="12" spans="1:27" x14ac:dyDescent="0.25">
      <c r="A12" t="s">
        <v>27</v>
      </c>
      <c r="B12" s="1">
        <f>CO2_sdes!B8</f>
        <v>477.89687761999994</v>
      </c>
      <c r="C12" s="1"/>
      <c r="D12" s="1"/>
      <c r="E12" s="1"/>
      <c r="F12" s="1"/>
      <c r="G12" s="1">
        <f>CO2_sdes!G8</f>
        <v>514.9674086</v>
      </c>
      <c r="H12" s="1"/>
      <c r="I12" s="1"/>
      <c r="J12" s="1"/>
      <c r="K12" s="1"/>
      <c r="L12" s="1">
        <f>CO2_sdes!L8</f>
        <v>549.64234383000007</v>
      </c>
      <c r="M12" s="1"/>
      <c r="N12" s="1"/>
      <c r="O12" s="1"/>
      <c r="P12" s="1"/>
      <c r="Q12" s="1">
        <f>CO2_sdes!Q8</f>
        <v>536.22971913000003</v>
      </c>
      <c r="R12" s="1">
        <f>CO2_sdes!R8</f>
        <v>532.38199925000004</v>
      </c>
      <c r="S12" s="1">
        <f>CO2_sdes!S8</f>
        <v>518.41646594000008</v>
      </c>
      <c r="T12" s="1">
        <f>CO2_sdes!T8</f>
        <v>517.13349719999997</v>
      </c>
      <c r="U12" s="1">
        <f>CO2_sdes!U8</f>
        <v>491.69375066999999</v>
      </c>
      <c r="V12" s="1">
        <f>CO2_sdes!V8</f>
        <v>483.61687263999994</v>
      </c>
      <c r="W12" s="1">
        <f>CO2_sdes!W8</f>
        <v>477.63265576999999</v>
      </c>
      <c r="X12" s="1">
        <f>CO2_sdes!X8</f>
        <v>497.21552315000002</v>
      </c>
      <c r="Y12" s="1">
        <f>CO2_sdes!Y8</f>
        <v>483.35879169999993</v>
      </c>
      <c r="Z12" s="1">
        <f>CO2_sdes!Z8</f>
        <v>474.72289182000003</v>
      </c>
      <c r="AA12" s="1">
        <f>CO2_sdes!AA8</f>
        <v>422.009619687</v>
      </c>
    </row>
    <row r="13" spans="1:27" x14ac:dyDescent="0.25">
      <c r="A13" t="s">
        <v>28</v>
      </c>
      <c r="B13" s="1">
        <f>CH4_sdes!B8</f>
        <v>102.7111739504</v>
      </c>
      <c r="C13" s="1"/>
      <c r="D13" s="1"/>
      <c r="E13" s="1"/>
      <c r="F13" s="1"/>
      <c r="G13" s="1">
        <f>CH4_sdes!G8</f>
        <v>96.552927616900007</v>
      </c>
      <c r="H13" s="1"/>
      <c r="I13" s="1"/>
      <c r="J13" s="1"/>
      <c r="K13" s="1"/>
      <c r="L13" s="1">
        <f>CH4_sdes!L8</f>
        <v>94.25101933740001</v>
      </c>
      <c r="M13" s="1"/>
      <c r="N13" s="1"/>
      <c r="O13" s="1"/>
      <c r="P13" s="1"/>
      <c r="Q13" s="1">
        <f>CH4_sdes!Q8</f>
        <v>95.770651024999992</v>
      </c>
      <c r="R13" s="1">
        <f>CH4_sdes!R8</f>
        <v>97.712342266999997</v>
      </c>
      <c r="S13" s="1">
        <f>CH4_sdes!S8</f>
        <v>94.456943708000011</v>
      </c>
      <c r="T13" s="1">
        <f>CH4_sdes!T8</f>
        <v>93.067598896999982</v>
      </c>
      <c r="U13" s="1">
        <f>CH4_sdes!U8</f>
        <v>94.651053304999991</v>
      </c>
      <c r="V13" s="1">
        <f>CH4_sdes!V8</f>
        <v>91.539812510999994</v>
      </c>
      <c r="W13" s="1">
        <f>CH4_sdes!W8</f>
        <v>89.612496749000002</v>
      </c>
      <c r="X13" s="1">
        <f>CH4_sdes!X8</f>
        <v>91.724683924000004</v>
      </c>
      <c r="Y13" s="1">
        <f>CH4_sdes!Y8</f>
        <v>89.160203938999999</v>
      </c>
      <c r="Z13" s="1">
        <f>CH4_sdes!Z8</f>
        <v>87.209910917999991</v>
      </c>
      <c r="AA13" s="1">
        <f>CH4_sdes!AA8</f>
        <v>86.077742796399988</v>
      </c>
    </row>
    <row r="14" spans="1:27" x14ac:dyDescent="0.25">
      <c r="A14" t="s">
        <v>29</v>
      </c>
      <c r="B14" s="1">
        <f>N2O_sdes!B8</f>
        <v>68.937423230800007</v>
      </c>
      <c r="C14" s="1"/>
      <c r="D14" s="1"/>
      <c r="E14" s="1"/>
      <c r="F14" s="1"/>
      <c r="G14" s="1">
        <f>N2O_sdes!G8</f>
        <v>59.397602287699989</v>
      </c>
      <c r="H14" s="1"/>
      <c r="I14" s="1"/>
      <c r="J14" s="1"/>
      <c r="K14" s="1"/>
      <c r="L14" s="1">
        <f>N2O_sdes!L8</f>
        <v>54.871520850100005</v>
      </c>
      <c r="M14" s="1"/>
      <c r="N14" s="1"/>
      <c r="O14" s="1"/>
      <c r="P14" s="1"/>
      <c r="Q14" s="1">
        <f>N2O_sdes!Q8</f>
        <v>43.173345288</v>
      </c>
      <c r="R14" s="1">
        <f>N2O_sdes!R8</f>
        <v>42.129482453999998</v>
      </c>
      <c r="S14" s="1">
        <f>N2O_sdes!S8</f>
        <v>42.309970117000006</v>
      </c>
      <c r="T14" s="1">
        <f>N2O_sdes!T8</f>
        <v>40.985197293000006</v>
      </c>
      <c r="U14" s="1">
        <f>N2O_sdes!U8</f>
        <v>42.953301902</v>
      </c>
      <c r="V14" s="1">
        <f>N2O_sdes!V8</f>
        <v>42.146975506000004</v>
      </c>
      <c r="W14" s="1">
        <f>N2O_sdes!W8</f>
        <v>41.787439461000005</v>
      </c>
      <c r="X14" s="1">
        <f>N2O_sdes!X8</f>
        <v>44.064798478</v>
      </c>
      <c r="Y14" s="1">
        <f>N2O_sdes!Y8</f>
        <v>42.207949445000004</v>
      </c>
      <c r="Z14" s="1">
        <f>N2O_sdes!Z8</f>
        <v>43.171654271000008</v>
      </c>
      <c r="AA14" s="1">
        <f>N2O_sdes!AA8</f>
        <v>43.874163576999997</v>
      </c>
    </row>
    <row r="15" spans="1:27" x14ac:dyDescent="0.25">
      <c r="Z15" s="1"/>
      <c r="AA15" s="2"/>
    </row>
    <row r="16" spans="1:27" s="18" customFormat="1" x14ac:dyDescent="0.25">
      <c r="A16" s="20" t="s">
        <v>72</v>
      </c>
      <c r="AA16" s="17"/>
    </row>
    <row r="17" spans="1:27" s="18" customFormat="1" x14ac:dyDescent="0.25">
      <c r="A17" s="20" t="s">
        <v>75</v>
      </c>
      <c r="AA17" s="17"/>
    </row>
    <row r="18" spans="1:27" s="18" customFormat="1" x14ac:dyDescent="0.25">
      <c r="A18" s="20" t="s">
        <v>73</v>
      </c>
      <c r="W18" s="19"/>
      <c r="AA18" s="17"/>
    </row>
    <row r="19" spans="1:27" s="18" customFormat="1" x14ac:dyDescent="0.25">
      <c r="A19" s="20" t="s">
        <v>74</v>
      </c>
    </row>
    <row r="20" spans="1:27" x14ac:dyDescent="0.25">
      <c r="A20" s="31" t="s">
        <v>135</v>
      </c>
    </row>
  </sheetData>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topLeftCell="A22" workbookViewId="0">
      <selection activeCell="L59" sqref="L59"/>
    </sheetView>
  </sheetViews>
  <sheetFormatPr baseColWidth="10" defaultRowHeight="12.75" x14ac:dyDescent="0.2"/>
  <cols>
    <col min="1" max="16384" width="11.42578125" style="23"/>
  </cols>
  <sheetData>
    <row r="1" spans="1:1" ht="15" x14ac:dyDescent="0.25">
      <c r="A1" s="22" t="s">
        <v>82</v>
      </c>
    </row>
    <row r="2" spans="1:1" x14ac:dyDescent="0.2">
      <c r="A2" s="24"/>
    </row>
    <row r="3" spans="1:1" ht="15" x14ac:dyDescent="0.25">
      <c r="A3" s="25" t="s">
        <v>83</v>
      </c>
    </row>
    <row r="4" spans="1:1" ht="6.75" customHeight="1" x14ac:dyDescent="0.2"/>
    <row r="5" spans="1:1" x14ac:dyDescent="0.2">
      <c r="A5" s="23" t="s">
        <v>84</v>
      </c>
    </row>
    <row r="6" spans="1:1" x14ac:dyDescent="0.2">
      <c r="A6" s="23" t="s">
        <v>85</v>
      </c>
    </row>
    <row r="7" spans="1:1" x14ac:dyDescent="0.2">
      <c r="A7" s="23" t="s">
        <v>86</v>
      </c>
    </row>
    <row r="8" spans="1:1" x14ac:dyDescent="0.2">
      <c r="A8" s="23" t="s">
        <v>87</v>
      </c>
    </row>
    <row r="10" spans="1:1" x14ac:dyDescent="0.2">
      <c r="A10" s="26" t="s">
        <v>88</v>
      </c>
    </row>
    <row r="11" spans="1:1" x14ac:dyDescent="0.2">
      <c r="A11" s="23" t="s">
        <v>89</v>
      </c>
    </row>
    <row r="12" spans="1:1" x14ac:dyDescent="0.2">
      <c r="A12" s="23" t="s">
        <v>90</v>
      </c>
    </row>
    <row r="14" spans="1:1" x14ac:dyDescent="0.2">
      <c r="A14" s="26" t="s">
        <v>91</v>
      </c>
    </row>
    <row r="15" spans="1:1" x14ac:dyDescent="0.2">
      <c r="A15" s="23" t="s">
        <v>92</v>
      </c>
    </row>
    <row r="16" spans="1:1" x14ac:dyDescent="0.2">
      <c r="A16" s="23" t="s">
        <v>93</v>
      </c>
    </row>
    <row r="17" spans="1:21" x14ac:dyDescent="0.2">
      <c r="A17" s="23" t="s">
        <v>94</v>
      </c>
    </row>
    <row r="18" spans="1:21" x14ac:dyDescent="0.2">
      <c r="A18" s="23" t="s">
        <v>95</v>
      </c>
    </row>
    <row r="20" spans="1:21" ht="15" x14ac:dyDescent="0.25">
      <c r="A20" s="25" t="s">
        <v>96</v>
      </c>
    </row>
    <row r="21" spans="1:21" ht="15" x14ac:dyDescent="0.25">
      <c r="A21" s="25"/>
    </row>
    <row r="22" spans="1:21" x14ac:dyDescent="0.2">
      <c r="A22" s="23" t="s">
        <v>97</v>
      </c>
    </row>
    <row r="23" spans="1:21" ht="14.25" x14ac:dyDescent="0.2">
      <c r="A23" s="23" t="s">
        <v>98</v>
      </c>
      <c r="U23" s="27"/>
    </row>
    <row r="24" spans="1:21" x14ac:dyDescent="0.2">
      <c r="A24" s="23" t="s">
        <v>99</v>
      </c>
    </row>
    <row r="25" spans="1:21" x14ac:dyDescent="0.2">
      <c r="A25" s="23" t="s">
        <v>100</v>
      </c>
    </row>
    <row r="26" spans="1:21" x14ac:dyDescent="0.2">
      <c r="A26" s="23" t="s">
        <v>101</v>
      </c>
    </row>
    <row r="28" spans="1:21" x14ac:dyDescent="0.2">
      <c r="A28" s="23" t="s">
        <v>120</v>
      </c>
    </row>
    <row r="29" spans="1:21" x14ac:dyDescent="0.2">
      <c r="A29" s="23" t="s">
        <v>102</v>
      </c>
    </row>
    <row r="30" spans="1:21" x14ac:dyDescent="0.2">
      <c r="A30" s="23" t="s">
        <v>103</v>
      </c>
    </row>
    <row r="31" spans="1:21" x14ac:dyDescent="0.2">
      <c r="A31" s="23" t="s">
        <v>121</v>
      </c>
    </row>
    <row r="32" spans="1:21" x14ac:dyDescent="0.2">
      <c r="A32" s="23" t="s">
        <v>104</v>
      </c>
    </row>
    <row r="33" spans="1:1" x14ac:dyDescent="0.2">
      <c r="A33" s="23" t="s">
        <v>122</v>
      </c>
    </row>
    <row r="34" spans="1:1" x14ac:dyDescent="0.2">
      <c r="A34" s="23" t="s">
        <v>105</v>
      </c>
    </row>
    <row r="36" spans="1:1" x14ac:dyDescent="0.2">
      <c r="A36" s="23" t="s">
        <v>123</v>
      </c>
    </row>
    <row r="37" spans="1:1" x14ac:dyDescent="0.2">
      <c r="A37" s="23" t="s">
        <v>106</v>
      </c>
    </row>
    <row r="38" spans="1:1" x14ac:dyDescent="0.2">
      <c r="A38" s="23" t="s">
        <v>107</v>
      </c>
    </row>
    <row r="39" spans="1:1" x14ac:dyDescent="0.2">
      <c r="A39" s="23" t="s">
        <v>133</v>
      </c>
    </row>
    <row r="40" spans="1:1" x14ac:dyDescent="0.2">
      <c r="A40" s="23" t="s">
        <v>134</v>
      </c>
    </row>
    <row r="41" spans="1:1" x14ac:dyDescent="0.2">
      <c r="A41" s="23" t="s">
        <v>108</v>
      </c>
    </row>
    <row r="43" spans="1:1" x14ac:dyDescent="0.2">
      <c r="A43" s="26" t="s">
        <v>109</v>
      </c>
    </row>
    <row r="44" spans="1:1" x14ac:dyDescent="0.2">
      <c r="A44" s="23" t="s">
        <v>110</v>
      </c>
    </row>
    <row r="45" spans="1:1" x14ac:dyDescent="0.2">
      <c r="A45" s="23" t="s">
        <v>111</v>
      </c>
    </row>
    <row r="46" spans="1:1" x14ac:dyDescent="0.2">
      <c r="A46" s="23" t="s">
        <v>112</v>
      </c>
    </row>
    <row r="48" spans="1:1" x14ac:dyDescent="0.2">
      <c r="A48" s="23" t="s">
        <v>113</v>
      </c>
    </row>
    <row r="50" spans="1:6" x14ac:dyDescent="0.2">
      <c r="A50" s="26" t="s">
        <v>114</v>
      </c>
    </row>
    <row r="51" spans="1:6" x14ac:dyDescent="0.2">
      <c r="A51" s="23" t="s">
        <v>115</v>
      </c>
    </row>
    <row r="52" spans="1:6" x14ac:dyDescent="0.2">
      <c r="A52" s="23" t="s">
        <v>116</v>
      </c>
    </row>
    <row r="53" spans="1:6" x14ac:dyDescent="0.2">
      <c r="A53" s="23" t="s">
        <v>117</v>
      </c>
    </row>
    <row r="54" spans="1:6" x14ac:dyDescent="0.2">
      <c r="A54" s="23" t="s">
        <v>118</v>
      </c>
    </row>
    <row r="55" spans="1:6" x14ac:dyDescent="0.2">
      <c r="A55" s="23" t="s">
        <v>119</v>
      </c>
    </row>
    <row r="57" spans="1:6" x14ac:dyDescent="0.2">
      <c r="A57" s="26" t="s">
        <v>132</v>
      </c>
    </row>
    <row r="58" spans="1:6" ht="14.25" x14ac:dyDescent="0.2">
      <c r="A58" s="28" t="s">
        <v>124</v>
      </c>
    </row>
    <row r="59" spans="1:6" ht="14.25" x14ac:dyDescent="0.2">
      <c r="A59" s="28" t="s">
        <v>125</v>
      </c>
    </row>
    <row r="60" spans="1:6" ht="18.75" x14ac:dyDescent="0.2">
      <c r="A60" s="29" t="s">
        <v>126</v>
      </c>
      <c r="B60" s="30"/>
      <c r="C60" s="30"/>
      <c r="D60" s="30"/>
      <c r="E60" s="30"/>
      <c r="F60" s="30"/>
    </row>
    <row r="61" spans="1:6" ht="14.25" x14ac:dyDescent="0.2">
      <c r="A61" s="29" t="s">
        <v>127</v>
      </c>
      <c r="B61" s="30"/>
      <c r="C61" s="30"/>
      <c r="D61" s="30"/>
      <c r="E61" s="30"/>
      <c r="F61" s="30"/>
    </row>
    <row r="62" spans="1:6" ht="14.25" x14ac:dyDescent="0.2">
      <c r="A62" s="29" t="s">
        <v>128</v>
      </c>
      <c r="B62" s="30"/>
      <c r="C62" s="30"/>
      <c r="D62" s="30"/>
      <c r="E62" s="30"/>
      <c r="F62" s="30"/>
    </row>
    <row r="63" spans="1:6" ht="14.25" x14ac:dyDescent="0.2">
      <c r="A63" s="29" t="s">
        <v>129</v>
      </c>
      <c r="B63" s="30"/>
      <c r="C63" s="30"/>
      <c r="D63" s="30"/>
      <c r="E63" s="30"/>
      <c r="F63" s="30"/>
    </row>
    <row r="64" spans="1:6" ht="14.25" x14ac:dyDescent="0.2">
      <c r="A64" s="29" t="s">
        <v>130</v>
      </c>
      <c r="B64" s="30"/>
      <c r="C64" s="30"/>
      <c r="D64" s="30"/>
      <c r="E64" s="30"/>
      <c r="F64" s="30"/>
    </row>
    <row r="65" spans="1:7" ht="14.25" x14ac:dyDescent="0.2">
      <c r="A65" s="29" t="s">
        <v>131</v>
      </c>
      <c r="B65" s="30"/>
      <c r="C65" s="30"/>
      <c r="D65" s="30"/>
      <c r="E65" s="30"/>
      <c r="F65" s="30"/>
    </row>
    <row r="66" spans="1:7" x14ac:dyDescent="0.2">
      <c r="A66" s="30"/>
      <c r="B66" s="30"/>
      <c r="C66" s="30"/>
      <c r="D66" s="30"/>
      <c r="E66" s="30"/>
      <c r="F66" s="30"/>
    </row>
    <row r="67" spans="1:7" x14ac:dyDescent="0.2">
      <c r="B67" s="30"/>
      <c r="C67" s="30"/>
      <c r="D67" s="30"/>
      <c r="E67" s="30"/>
      <c r="F67" s="30"/>
      <c r="G67" s="30"/>
    </row>
  </sheetData>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
  <sheetViews>
    <sheetView showGridLines="0" workbookViewId="0"/>
  </sheetViews>
  <sheetFormatPr baseColWidth="10" defaultColWidth="9.140625" defaultRowHeight="15" x14ac:dyDescent="0.25"/>
  <cols>
    <col min="1" max="1" width="41" customWidth="1"/>
    <col min="2" max="2" width="13" customWidth="1"/>
    <col min="3" max="6" width="1.7109375" customWidth="1"/>
    <col min="7" max="7" width="13" customWidth="1"/>
    <col min="8" max="11" width="1.7109375" customWidth="1"/>
    <col min="12" max="12" width="13" customWidth="1"/>
    <col min="13" max="16" width="1.7109375" customWidth="1"/>
    <col min="17" max="27" width="13" customWidth="1"/>
  </cols>
  <sheetData>
    <row r="1" spans="1:27" s="21" customFormat="1" x14ac:dyDescent="0.25">
      <c r="A1" s="21" t="s">
        <v>80</v>
      </c>
    </row>
    <row r="3" spans="1:27" x14ac:dyDescent="0.25">
      <c r="A3" t="s">
        <v>0</v>
      </c>
      <c r="B3" t="s">
        <v>1</v>
      </c>
      <c r="G3" t="s">
        <v>2</v>
      </c>
      <c r="L3" t="s">
        <v>3</v>
      </c>
      <c r="Q3" t="s">
        <v>4</v>
      </c>
      <c r="R3" t="s">
        <v>5</v>
      </c>
      <c r="S3" t="s">
        <v>6</v>
      </c>
      <c r="T3" t="s">
        <v>7</v>
      </c>
      <c r="U3" t="s">
        <v>8</v>
      </c>
      <c r="V3" t="s">
        <v>9</v>
      </c>
      <c r="W3" t="s">
        <v>10</v>
      </c>
      <c r="X3" t="s">
        <v>11</v>
      </c>
      <c r="Y3" t="s">
        <v>12</v>
      </c>
      <c r="Z3" t="s">
        <v>13</v>
      </c>
      <c r="AA3" t="s">
        <v>14</v>
      </c>
    </row>
    <row r="4" spans="1:27" x14ac:dyDescent="0.25">
      <c r="A4" t="s">
        <v>15</v>
      </c>
      <c r="B4">
        <v>125.64671924999999</v>
      </c>
      <c r="C4" s="1"/>
      <c r="D4" s="1"/>
      <c r="E4" s="1"/>
      <c r="F4" s="1"/>
      <c r="G4">
        <v>130.55679562999998</v>
      </c>
      <c r="H4" s="1"/>
      <c r="I4" s="1"/>
      <c r="J4" s="1"/>
      <c r="K4" s="1"/>
      <c r="L4">
        <v>138.73073284</v>
      </c>
      <c r="M4" s="1"/>
      <c r="N4" s="1"/>
      <c r="O4" s="1"/>
      <c r="P4" s="1"/>
      <c r="Q4">
        <v>134.52982699999998</v>
      </c>
      <c r="R4">
        <v>123.568635</v>
      </c>
      <c r="S4">
        <v>123.71103699999999</v>
      </c>
      <c r="T4">
        <v>121.62025100000001</v>
      </c>
      <c r="U4">
        <v>110.309926</v>
      </c>
      <c r="V4">
        <v>113.94903699999999</v>
      </c>
      <c r="W4">
        <v>116.701286</v>
      </c>
      <c r="X4">
        <v>115.32439699999999</v>
      </c>
      <c r="Y4">
        <v>111.249917</v>
      </c>
      <c r="Z4">
        <v>110.200912</v>
      </c>
      <c r="AA4">
        <v>97.308964227000004</v>
      </c>
    </row>
    <row r="5" spans="1:27" x14ac:dyDescent="0.25">
      <c r="A5" t="s">
        <v>16</v>
      </c>
      <c r="B5">
        <v>186.58449231</v>
      </c>
      <c r="C5" s="1"/>
      <c r="D5" s="1"/>
      <c r="E5" s="1"/>
      <c r="F5" s="1"/>
      <c r="G5">
        <v>191.52139321000001</v>
      </c>
      <c r="H5" s="1"/>
      <c r="I5" s="1"/>
      <c r="J5" s="1"/>
      <c r="K5" s="1"/>
      <c r="L5">
        <v>192.27807765</v>
      </c>
      <c r="M5" s="1"/>
      <c r="N5" s="1"/>
      <c r="O5" s="1"/>
      <c r="P5" s="1"/>
      <c r="Q5">
        <v>166.49296084000002</v>
      </c>
      <c r="R5">
        <v>153.46003730000001</v>
      </c>
      <c r="S5">
        <v>155.52452385000001</v>
      </c>
      <c r="T5">
        <v>159.11440883</v>
      </c>
      <c r="U5">
        <v>142.15538438000002</v>
      </c>
      <c r="V5">
        <v>142.88962348999999</v>
      </c>
      <c r="W5">
        <v>143.88359153000002</v>
      </c>
      <c r="X5">
        <v>146.97494737</v>
      </c>
      <c r="Y5">
        <v>136.64521784999999</v>
      </c>
      <c r="Z5">
        <v>136.84675763999999</v>
      </c>
      <c r="AA5">
        <v>118.85513628000001</v>
      </c>
    </row>
    <row r="6" spans="1:27" x14ac:dyDescent="0.25">
      <c r="A6" t="s">
        <v>17</v>
      </c>
      <c r="B6">
        <v>67.916547588</v>
      </c>
      <c r="C6" s="1"/>
      <c r="D6" s="1"/>
      <c r="E6" s="1"/>
      <c r="F6" s="1"/>
      <c r="G6">
        <v>80.815840738000006</v>
      </c>
      <c r="H6" s="1"/>
      <c r="I6" s="1"/>
      <c r="J6" s="1"/>
      <c r="K6" s="1"/>
      <c r="L6">
        <v>94.090982917000005</v>
      </c>
      <c r="M6" s="1"/>
      <c r="N6" s="1"/>
      <c r="O6" s="1"/>
      <c r="P6" s="1"/>
      <c r="Q6">
        <v>90.582071326999994</v>
      </c>
      <c r="R6">
        <v>101.10725755</v>
      </c>
      <c r="S6">
        <v>93.002523367999999</v>
      </c>
      <c r="T6">
        <v>95.424543114000002</v>
      </c>
      <c r="U6">
        <v>97.440010951999994</v>
      </c>
      <c r="V6">
        <v>97.141043819000004</v>
      </c>
      <c r="W6">
        <v>93.255250197999999</v>
      </c>
      <c r="X6">
        <v>96.954678145000003</v>
      </c>
      <c r="Y6">
        <v>100.12942293</v>
      </c>
      <c r="Z6">
        <v>97.324529053000006</v>
      </c>
      <c r="AA6">
        <v>83.708795950999999</v>
      </c>
    </row>
    <row r="7" spans="1:27" x14ac:dyDescent="0.25">
      <c r="A7" t="s">
        <v>18</v>
      </c>
      <c r="B7">
        <v>97.749118472999996</v>
      </c>
      <c r="C7" s="1"/>
      <c r="D7" s="1"/>
      <c r="E7" s="1"/>
      <c r="F7" s="1"/>
      <c r="G7">
        <v>112.07337901999999</v>
      </c>
      <c r="H7" s="1"/>
      <c r="I7" s="1"/>
      <c r="J7" s="1"/>
      <c r="K7" s="1"/>
      <c r="L7">
        <v>124.54255042</v>
      </c>
      <c r="M7" s="1"/>
      <c r="N7" s="1"/>
      <c r="O7" s="1"/>
      <c r="P7" s="1"/>
      <c r="Q7">
        <v>144.62485996999999</v>
      </c>
      <c r="R7">
        <v>154.24606939</v>
      </c>
      <c r="S7">
        <v>146.17838172</v>
      </c>
      <c r="T7">
        <v>140.97429425000001</v>
      </c>
      <c r="U7">
        <v>141.78842933000001</v>
      </c>
      <c r="V7">
        <v>129.63716834000002</v>
      </c>
      <c r="W7">
        <v>123.79252804000001</v>
      </c>
      <c r="X7">
        <v>137.96150064000003</v>
      </c>
      <c r="Y7">
        <v>135.33423392</v>
      </c>
      <c r="Z7">
        <v>130.35069313</v>
      </c>
      <c r="AA7">
        <v>122.13672323</v>
      </c>
    </row>
    <row r="8" spans="1:27" x14ac:dyDescent="0.25">
      <c r="A8" t="s">
        <v>19</v>
      </c>
      <c r="B8">
        <v>477.89687761999994</v>
      </c>
      <c r="C8" s="1"/>
      <c r="D8" s="1"/>
      <c r="E8" s="1"/>
      <c r="F8" s="1"/>
      <c r="G8">
        <v>514.9674086</v>
      </c>
      <c r="H8" s="1"/>
      <c r="I8" s="1"/>
      <c r="J8" s="1"/>
      <c r="K8" s="1"/>
      <c r="L8">
        <v>549.64234383000007</v>
      </c>
      <c r="M8" s="1"/>
      <c r="N8" s="1"/>
      <c r="O8" s="1"/>
      <c r="P8" s="1"/>
      <c r="Q8">
        <v>536.22971913000003</v>
      </c>
      <c r="R8">
        <v>532.38199925000004</v>
      </c>
      <c r="S8">
        <v>518.41646594000008</v>
      </c>
      <c r="T8">
        <v>517.13349719999997</v>
      </c>
      <c r="U8">
        <v>491.69375066999999</v>
      </c>
      <c r="V8">
        <v>483.61687263999994</v>
      </c>
      <c r="W8">
        <v>477.63265576999999</v>
      </c>
      <c r="X8">
        <v>497.21552315000002</v>
      </c>
      <c r="Y8">
        <v>483.35879169999993</v>
      </c>
      <c r="Z8">
        <v>474.72289182000003</v>
      </c>
      <c r="AA8">
        <v>422.009619687</v>
      </c>
    </row>
    <row r="9" spans="1:27" x14ac:dyDescent="0.25">
      <c r="A9" t="s">
        <v>21</v>
      </c>
      <c r="B9">
        <v>8.0616097515380112</v>
      </c>
      <c r="C9" s="3"/>
      <c r="D9" s="3"/>
      <c r="E9" s="3"/>
      <c r="F9" s="3"/>
      <c r="G9">
        <v>8.5107115091107559</v>
      </c>
      <c r="H9" s="3"/>
      <c r="I9" s="3"/>
      <c r="J9" s="3"/>
      <c r="K9" s="3"/>
      <c r="L9">
        <v>8.7619582123137256</v>
      </c>
      <c r="M9" s="3"/>
      <c r="N9" s="3"/>
      <c r="O9" s="3"/>
      <c r="P9" s="3"/>
      <c r="Q9">
        <v>8.2991073835845786</v>
      </c>
      <c r="R9">
        <v>8.1988930080667259</v>
      </c>
      <c r="S9">
        <v>7.946146609013768</v>
      </c>
      <c r="T9">
        <v>7.8873701169573485</v>
      </c>
      <c r="U9">
        <v>7.4351619503042086</v>
      </c>
      <c r="V9">
        <v>7.2809228551862466</v>
      </c>
      <c r="W9">
        <v>7.1713766888687376</v>
      </c>
      <c r="X9">
        <v>7.4461906443542309</v>
      </c>
      <c r="Y9">
        <v>7.2151547123596949</v>
      </c>
      <c r="Z9">
        <v>7.0702099625996935</v>
      </c>
      <c r="AA9">
        <v>6.2717628693826226</v>
      </c>
    </row>
    <row r="11" spans="1:27" x14ac:dyDescent="0.25">
      <c r="A11" s="20" t="s">
        <v>72</v>
      </c>
    </row>
    <row r="12" spans="1:27" x14ac:dyDescent="0.25">
      <c r="A12" s="20" t="s">
        <v>75</v>
      </c>
    </row>
    <row r="13" spans="1:27" x14ac:dyDescent="0.25">
      <c r="A13" s="20" t="s">
        <v>73</v>
      </c>
    </row>
    <row r="14" spans="1:27" x14ac:dyDescent="0.25">
      <c r="A14" s="20" t="s">
        <v>74</v>
      </c>
    </row>
    <row r="15" spans="1:27" x14ac:dyDescent="0.25">
      <c r="A15" s="31" t="s">
        <v>135</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
  <sheetViews>
    <sheetView showGridLines="0" workbookViewId="0">
      <selection activeCell="A15" sqref="A15"/>
    </sheetView>
  </sheetViews>
  <sheetFormatPr baseColWidth="10" defaultColWidth="9.140625" defaultRowHeight="15" x14ac:dyDescent="0.25"/>
  <cols>
    <col min="1" max="1" width="41" customWidth="1"/>
    <col min="2" max="2" width="13" customWidth="1"/>
    <col min="3" max="6" width="1.7109375" customWidth="1"/>
    <col min="7" max="7" width="13" customWidth="1"/>
    <col min="8" max="11" width="1.7109375" customWidth="1"/>
    <col min="12" max="12" width="13" customWidth="1"/>
    <col min="13" max="16" width="1.7109375" customWidth="1"/>
    <col min="17" max="27" width="13" customWidth="1"/>
  </cols>
  <sheetData>
    <row r="1" spans="1:27" s="21" customFormat="1" x14ac:dyDescent="0.25">
      <c r="A1" s="21" t="s">
        <v>79</v>
      </c>
    </row>
    <row r="3" spans="1:27" x14ac:dyDescent="0.25">
      <c r="A3" t="s">
        <v>0</v>
      </c>
      <c r="B3" t="s">
        <v>1</v>
      </c>
      <c r="G3" t="s">
        <v>2</v>
      </c>
      <c r="L3" t="s">
        <v>3</v>
      </c>
      <c r="Q3" t="s">
        <v>4</v>
      </c>
      <c r="R3" t="s">
        <v>5</v>
      </c>
      <c r="S3" t="s">
        <v>6</v>
      </c>
      <c r="T3" t="s">
        <v>7</v>
      </c>
      <c r="U3" t="s">
        <v>8</v>
      </c>
      <c r="V3" t="s">
        <v>9</v>
      </c>
      <c r="W3" t="s">
        <v>10</v>
      </c>
      <c r="X3" t="s">
        <v>11</v>
      </c>
      <c r="Y3" t="s">
        <v>12</v>
      </c>
      <c r="Z3" t="s">
        <v>13</v>
      </c>
      <c r="AA3" t="s">
        <v>14</v>
      </c>
    </row>
    <row r="4" spans="1:27" x14ac:dyDescent="0.25">
      <c r="A4" t="s">
        <v>15</v>
      </c>
      <c r="B4">
        <v>6.7855633323999998</v>
      </c>
      <c r="C4" s="1"/>
      <c r="D4" s="1"/>
      <c r="E4" s="1"/>
      <c r="F4" s="1"/>
      <c r="G4">
        <v>5.6608034599000003</v>
      </c>
      <c r="H4" s="1"/>
      <c r="I4" s="1"/>
      <c r="J4" s="1"/>
      <c r="K4" s="1"/>
      <c r="L4">
        <v>4.6122449233999996</v>
      </c>
      <c r="M4" s="1"/>
      <c r="N4" s="1"/>
      <c r="O4" s="1"/>
      <c r="P4" s="1"/>
      <c r="Q4">
        <v>4.07580586</v>
      </c>
      <c r="R4">
        <v>3.7176354000000003</v>
      </c>
      <c r="S4">
        <v>3.7847033799999998</v>
      </c>
      <c r="T4">
        <v>3.8217435599999998</v>
      </c>
      <c r="U4">
        <v>3.4898818899999999</v>
      </c>
      <c r="V4">
        <v>3.5377522100000003</v>
      </c>
      <c r="W4">
        <v>3.5883830099999998</v>
      </c>
      <c r="X4">
        <v>3.5212840700000001</v>
      </c>
      <c r="Y4">
        <v>3.4393583800000003</v>
      </c>
      <c r="Z4">
        <v>3.41403773</v>
      </c>
      <c r="AA4">
        <v>3.3814801644000001</v>
      </c>
    </row>
    <row r="5" spans="1:27" x14ac:dyDescent="0.25">
      <c r="A5" t="s">
        <v>16</v>
      </c>
      <c r="B5">
        <v>48.316295311000005</v>
      </c>
      <c r="C5" s="1"/>
      <c r="D5" s="1"/>
      <c r="E5" s="1"/>
      <c r="F5" s="1"/>
      <c r="G5">
        <v>47.360161480000002</v>
      </c>
      <c r="H5" s="1"/>
      <c r="I5" s="1"/>
      <c r="J5" s="1"/>
      <c r="K5" s="1"/>
      <c r="L5">
        <v>44.684578058</v>
      </c>
      <c r="M5" s="1"/>
      <c r="N5" s="1"/>
      <c r="O5" s="1"/>
      <c r="P5" s="1"/>
      <c r="Q5">
        <v>37.409142066000001</v>
      </c>
      <c r="R5">
        <v>35.191000294999995</v>
      </c>
      <c r="S5">
        <v>35.337222271000002</v>
      </c>
      <c r="T5">
        <v>34.275016904999994</v>
      </c>
      <c r="U5">
        <v>35.312408669</v>
      </c>
      <c r="V5">
        <v>34.689842183000003</v>
      </c>
      <c r="W5">
        <v>34.507390346999998</v>
      </c>
      <c r="X5">
        <v>34.910813374</v>
      </c>
      <c r="Y5">
        <v>33.532586604999999</v>
      </c>
      <c r="Z5">
        <v>34.255948841999995</v>
      </c>
      <c r="AA5">
        <v>36.907041534999998</v>
      </c>
    </row>
    <row r="6" spans="1:27" x14ac:dyDescent="0.25">
      <c r="A6" t="s">
        <v>17</v>
      </c>
      <c r="B6">
        <v>20.794860631999999</v>
      </c>
      <c r="C6" s="1"/>
      <c r="D6" s="1"/>
      <c r="E6" s="1"/>
      <c r="F6" s="1"/>
      <c r="G6">
        <v>17.567115221000002</v>
      </c>
      <c r="H6" s="1"/>
      <c r="I6" s="1"/>
      <c r="J6" s="1"/>
      <c r="K6" s="1"/>
      <c r="L6">
        <v>19.279542026999998</v>
      </c>
      <c r="M6" s="1"/>
      <c r="N6" s="1"/>
      <c r="O6" s="1"/>
      <c r="P6" s="1"/>
      <c r="Q6">
        <v>21.928386848999999</v>
      </c>
      <c r="R6">
        <v>23.844068348</v>
      </c>
      <c r="S6">
        <v>22.599756059000001</v>
      </c>
      <c r="T6">
        <v>22.686063949000001</v>
      </c>
      <c r="U6">
        <v>22.954142059000002</v>
      </c>
      <c r="V6">
        <v>23.640638435</v>
      </c>
      <c r="W6">
        <v>22.811436614999998</v>
      </c>
      <c r="X6">
        <v>23.390916727</v>
      </c>
      <c r="Y6">
        <v>23.538871601</v>
      </c>
      <c r="Z6">
        <v>22.733774840999999</v>
      </c>
      <c r="AA6">
        <v>20.558879163</v>
      </c>
    </row>
    <row r="7" spans="1:27" x14ac:dyDescent="0.25">
      <c r="A7" t="s">
        <v>18</v>
      </c>
      <c r="B7">
        <v>26.814454675</v>
      </c>
      <c r="C7" s="1"/>
      <c r="D7" s="1"/>
      <c r="E7" s="1"/>
      <c r="F7" s="1"/>
      <c r="G7">
        <v>25.964847456000001</v>
      </c>
      <c r="H7" s="1"/>
      <c r="I7" s="1"/>
      <c r="J7" s="1"/>
      <c r="K7" s="1"/>
      <c r="L7">
        <v>25.674654328999999</v>
      </c>
      <c r="M7" s="1"/>
      <c r="N7" s="1"/>
      <c r="O7" s="1"/>
      <c r="P7" s="1"/>
      <c r="Q7">
        <v>32.357316249999997</v>
      </c>
      <c r="R7">
        <v>34.959638224000003</v>
      </c>
      <c r="S7">
        <v>32.735261997999999</v>
      </c>
      <c r="T7">
        <v>32.284774483</v>
      </c>
      <c r="U7">
        <v>32.894620687</v>
      </c>
      <c r="V7">
        <v>29.671579684000001</v>
      </c>
      <c r="W7">
        <v>28.705286777000001</v>
      </c>
      <c r="X7">
        <v>29.901669752999997</v>
      </c>
      <c r="Y7">
        <v>28.649387352999998</v>
      </c>
      <c r="Z7">
        <v>26.806149505</v>
      </c>
      <c r="AA7">
        <v>25.230341935000002</v>
      </c>
    </row>
    <row r="8" spans="1:27" x14ac:dyDescent="0.25">
      <c r="A8" t="s">
        <v>19</v>
      </c>
      <c r="B8">
        <v>102.7111739504</v>
      </c>
      <c r="C8" s="1"/>
      <c r="D8" s="1"/>
      <c r="E8" s="1"/>
      <c r="F8" s="1"/>
      <c r="G8">
        <v>96.552927616900007</v>
      </c>
      <c r="H8" s="1"/>
      <c r="I8" s="1"/>
      <c r="J8" s="1"/>
      <c r="K8" s="1"/>
      <c r="L8">
        <v>94.25101933740001</v>
      </c>
      <c r="M8" s="1"/>
      <c r="N8" s="1"/>
      <c r="O8" s="1"/>
      <c r="P8" s="1"/>
      <c r="Q8">
        <v>95.770651024999992</v>
      </c>
      <c r="R8">
        <v>97.712342266999997</v>
      </c>
      <c r="S8">
        <v>94.456943708000011</v>
      </c>
      <c r="T8">
        <v>93.067598896999982</v>
      </c>
      <c r="U8">
        <v>94.651053304999991</v>
      </c>
      <c r="V8">
        <v>91.539812510999994</v>
      </c>
      <c r="W8">
        <v>89.612496749000002</v>
      </c>
      <c r="X8">
        <v>91.724683924000004</v>
      </c>
      <c r="Y8">
        <v>89.160203938999999</v>
      </c>
      <c r="Z8">
        <v>87.209910917999991</v>
      </c>
      <c r="AA8">
        <v>86.077742796399988</v>
      </c>
    </row>
    <row r="9" spans="1:27" x14ac:dyDescent="0.25">
      <c r="A9" t="s">
        <v>22</v>
      </c>
      <c r="B9">
        <v>1.7326277703133692</v>
      </c>
      <c r="C9" s="3"/>
      <c r="D9" s="3"/>
      <c r="E9" s="3"/>
      <c r="F9" s="3"/>
      <c r="G9">
        <v>1.5957012008613716</v>
      </c>
      <c r="H9" s="3"/>
      <c r="I9" s="3"/>
      <c r="J9" s="3"/>
      <c r="K9" s="3"/>
      <c r="L9">
        <v>1.5024742947346363</v>
      </c>
      <c r="M9" s="3"/>
      <c r="N9" s="3"/>
      <c r="O9" s="3"/>
      <c r="P9" s="3"/>
      <c r="Q9">
        <v>1.4822209375896058</v>
      </c>
      <c r="R9">
        <v>1.5048086542056938</v>
      </c>
      <c r="S9">
        <v>1.4478103460355698</v>
      </c>
      <c r="T9">
        <v>1.419476019967191</v>
      </c>
      <c r="U9">
        <v>1.4312687707147005</v>
      </c>
      <c r="V9">
        <v>1.3781452856111085</v>
      </c>
      <c r="W9">
        <v>1.3454795488827807</v>
      </c>
      <c r="X9">
        <v>1.3736487528873678</v>
      </c>
      <c r="Y9">
        <v>1.3309050681438703</v>
      </c>
      <c r="Z9">
        <v>1.2988469518416814</v>
      </c>
      <c r="AA9">
        <v>1.2792580215378426</v>
      </c>
    </row>
    <row r="11" spans="1:27" x14ac:dyDescent="0.25">
      <c r="A11" s="20" t="s">
        <v>72</v>
      </c>
    </row>
    <row r="12" spans="1:27" x14ac:dyDescent="0.25">
      <c r="A12" s="20" t="s">
        <v>75</v>
      </c>
    </row>
    <row r="13" spans="1:27" x14ac:dyDescent="0.25">
      <c r="A13" s="20" t="s">
        <v>73</v>
      </c>
    </row>
    <row r="14" spans="1:27" x14ac:dyDescent="0.25">
      <c r="A14" s="20" t="s">
        <v>74</v>
      </c>
    </row>
    <row r="15" spans="1:27" x14ac:dyDescent="0.25">
      <c r="A15" s="31" t="s">
        <v>135</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
  <sheetViews>
    <sheetView showGridLines="0" workbookViewId="0">
      <selection activeCell="G24" sqref="G24"/>
    </sheetView>
  </sheetViews>
  <sheetFormatPr baseColWidth="10" defaultColWidth="9.140625" defaultRowHeight="15" x14ac:dyDescent="0.25"/>
  <cols>
    <col min="1" max="1" width="41" customWidth="1"/>
    <col min="2" max="2" width="13" customWidth="1"/>
    <col min="3" max="6" width="1.7109375" customWidth="1"/>
    <col min="7" max="7" width="13" customWidth="1"/>
    <col min="8" max="11" width="1.7109375" customWidth="1"/>
    <col min="12" max="12" width="13" customWidth="1"/>
    <col min="13" max="16" width="1.7109375" customWidth="1"/>
    <col min="17" max="27" width="13" customWidth="1"/>
  </cols>
  <sheetData>
    <row r="1" spans="1:27" s="21" customFormat="1" x14ac:dyDescent="0.25">
      <c r="A1" s="21" t="s">
        <v>78</v>
      </c>
    </row>
    <row r="3" spans="1:27" x14ac:dyDescent="0.25">
      <c r="A3" t="s">
        <v>0</v>
      </c>
      <c r="B3" t="s">
        <v>1</v>
      </c>
      <c r="G3" t="s">
        <v>2</v>
      </c>
      <c r="L3" t="s">
        <v>3</v>
      </c>
      <c r="Q3" t="s">
        <v>4</v>
      </c>
      <c r="R3" t="s">
        <v>5</v>
      </c>
      <c r="S3" t="s">
        <v>6</v>
      </c>
      <c r="T3" t="s">
        <v>7</v>
      </c>
      <c r="U3" t="s">
        <v>8</v>
      </c>
      <c r="V3" t="s">
        <v>9</v>
      </c>
      <c r="W3" t="s">
        <v>10</v>
      </c>
      <c r="X3" t="s">
        <v>11</v>
      </c>
      <c r="Y3" t="s">
        <v>12</v>
      </c>
      <c r="Z3" t="s">
        <v>13</v>
      </c>
      <c r="AA3" t="s">
        <v>14</v>
      </c>
    </row>
    <row r="4" spans="1:27" x14ac:dyDescent="0.25">
      <c r="A4" t="s">
        <v>15</v>
      </c>
      <c r="B4">
        <v>1.6612919608000001</v>
      </c>
      <c r="C4" s="1"/>
      <c r="D4" s="1"/>
      <c r="E4" s="1"/>
      <c r="F4" s="1"/>
      <c r="G4">
        <v>1.5347807956999999</v>
      </c>
      <c r="H4" s="1"/>
      <c r="I4" s="1"/>
      <c r="J4" s="1"/>
      <c r="K4" s="1"/>
      <c r="L4">
        <v>1.5893685150999999</v>
      </c>
      <c r="M4" s="1"/>
      <c r="N4" s="1"/>
      <c r="O4" s="1"/>
      <c r="P4" s="1"/>
      <c r="Q4">
        <v>1.4902841200000001</v>
      </c>
      <c r="R4">
        <v>1.4087125900000002</v>
      </c>
      <c r="S4">
        <v>1.4755268799999999</v>
      </c>
      <c r="T4">
        <v>1.5181428100000001</v>
      </c>
      <c r="U4">
        <v>1.44145345</v>
      </c>
      <c r="V4">
        <v>1.4767187500000001</v>
      </c>
      <c r="W4">
        <v>1.5137956400000001</v>
      </c>
      <c r="X4">
        <v>1.4672538199999998</v>
      </c>
      <c r="Y4">
        <v>1.4170290600000002</v>
      </c>
      <c r="Z4">
        <v>1.3963457800000001</v>
      </c>
      <c r="AA4">
        <v>1.256014894</v>
      </c>
    </row>
    <row r="5" spans="1:27" x14ac:dyDescent="0.25">
      <c r="A5" t="s">
        <v>16</v>
      </c>
      <c r="B5">
        <v>41.890785298000004</v>
      </c>
      <c r="C5" s="1"/>
      <c r="D5" s="1"/>
      <c r="E5" s="1"/>
      <c r="F5" s="1"/>
      <c r="G5">
        <v>34.403797982999997</v>
      </c>
      <c r="H5" s="1"/>
      <c r="I5" s="1"/>
      <c r="J5" s="1"/>
      <c r="K5" s="1"/>
      <c r="L5">
        <v>30.964744245000002</v>
      </c>
      <c r="M5" s="1"/>
      <c r="N5" s="1"/>
      <c r="O5" s="1"/>
      <c r="P5" s="1"/>
      <c r="Q5">
        <v>25.388423023999998</v>
      </c>
      <c r="R5">
        <v>23.653201136</v>
      </c>
      <c r="S5">
        <v>24.679614648999998</v>
      </c>
      <c r="T5">
        <v>23.616255883000001</v>
      </c>
      <c r="U5">
        <v>25.258265567999999</v>
      </c>
      <c r="V5">
        <v>24.801174271000001</v>
      </c>
      <c r="W5">
        <v>24.226129468</v>
      </c>
      <c r="X5">
        <v>25.704644907000002</v>
      </c>
      <c r="Y5">
        <v>24.248635825000001</v>
      </c>
      <c r="Z5">
        <v>25.034804832000003</v>
      </c>
      <c r="AA5">
        <v>26.48190434</v>
      </c>
    </row>
    <row r="6" spans="1:27" x14ac:dyDescent="0.25">
      <c r="A6" t="s">
        <v>17</v>
      </c>
      <c r="B6">
        <v>12.233219321</v>
      </c>
      <c r="C6" s="1"/>
      <c r="D6" s="1"/>
      <c r="E6" s="1"/>
      <c r="F6" s="1"/>
      <c r="G6">
        <v>12.042104960000001</v>
      </c>
      <c r="H6" s="1"/>
      <c r="I6" s="1"/>
      <c r="J6" s="1"/>
      <c r="K6" s="1"/>
      <c r="L6">
        <v>12.367320669000001</v>
      </c>
      <c r="M6" s="1"/>
      <c r="N6" s="1"/>
      <c r="O6" s="1"/>
      <c r="P6" s="1"/>
      <c r="Q6">
        <v>8.7436390909999986</v>
      </c>
      <c r="R6">
        <v>8.9827870782000012</v>
      </c>
      <c r="S6">
        <v>8.6961311710000011</v>
      </c>
      <c r="T6">
        <v>8.703379352699999</v>
      </c>
      <c r="U6">
        <v>8.9998814235000015</v>
      </c>
      <c r="V6">
        <v>9.2985293982999995</v>
      </c>
      <c r="W6">
        <v>9.503101387900001</v>
      </c>
      <c r="X6">
        <v>9.8078756303999999</v>
      </c>
      <c r="Y6">
        <v>9.5590179154000001</v>
      </c>
      <c r="Z6">
        <v>9.6501191393999992</v>
      </c>
      <c r="AA6">
        <v>9.3840134680999991</v>
      </c>
    </row>
    <row r="7" spans="1:27" x14ac:dyDescent="0.25">
      <c r="A7" t="s">
        <v>18</v>
      </c>
      <c r="B7">
        <v>13.152126651</v>
      </c>
      <c r="C7" s="1"/>
      <c r="D7" s="1"/>
      <c r="E7" s="1"/>
      <c r="F7" s="1"/>
      <c r="G7">
        <v>11.41691855</v>
      </c>
      <c r="H7" s="1"/>
      <c r="I7" s="1"/>
      <c r="J7" s="1"/>
      <c r="K7" s="1"/>
      <c r="L7">
        <v>9.950087420800001</v>
      </c>
      <c r="M7" s="1"/>
      <c r="N7" s="1"/>
      <c r="O7" s="1"/>
      <c r="P7" s="1"/>
      <c r="Q7">
        <v>7.5509990535</v>
      </c>
      <c r="R7">
        <v>8.0847816498</v>
      </c>
      <c r="S7">
        <v>7.4586974170999998</v>
      </c>
      <c r="T7">
        <v>7.1474192472000002</v>
      </c>
      <c r="U7">
        <v>7.2537014606000003</v>
      </c>
      <c r="V7">
        <v>6.5705530863000003</v>
      </c>
      <c r="W7">
        <v>6.5444129652000003</v>
      </c>
      <c r="X7">
        <v>7.0850241207</v>
      </c>
      <c r="Y7">
        <v>6.9832666448999996</v>
      </c>
      <c r="Z7">
        <v>7.0903845191999997</v>
      </c>
      <c r="AA7">
        <v>6.7522308753999996</v>
      </c>
    </row>
    <row r="8" spans="1:27" x14ac:dyDescent="0.25">
      <c r="A8" t="s">
        <v>19</v>
      </c>
      <c r="B8">
        <v>68.937423230800007</v>
      </c>
      <c r="C8" s="1"/>
      <c r="D8" s="1"/>
      <c r="E8" s="1"/>
      <c r="F8" s="1"/>
      <c r="G8">
        <v>59.397602287699989</v>
      </c>
      <c r="H8" s="1"/>
      <c r="I8" s="1"/>
      <c r="J8" s="1"/>
      <c r="K8" s="1"/>
      <c r="L8">
        <v>54.871520850100005</v>
      </c>
      <c r="M8" s="1"/>
      <c r="N8" s="1"/>
      <c r="O8" s="1"/>
      <c r="P8" s="1"/>
      <c r="Q8">
        <v>43.173345288</v>
      </c>
      <c r="R8">
        <v>42.129482453999998</v>
      </c>
      <c r="S8">
        <v>42.309970117000006</v>
      </c>
      <c r="T8">
        <v>40.985197293000006</v>
      </c>
      <c r="U8">
        <v>42.953301902</v>
      </c>
      <c r="V8">
        <v>42.146975506000004</v>
      </c>
      <c r="W8">
        <v>41.787439461000005</v>
      </c>
      <c r="X8">
        <v>44.064798478</v>
      </c>
      <c r="Y8">
        <v>42.207949445000004</v>
      </c>
      <c r="Z8">
        <v>43.171654271000008</v>
      </c>
      <c r="AA8">
        <v>43.874163576999997</v>
      </c>
    </row>
    <row r="9" spans="1:27" x14ac:dyDescent="0.25">
      <c r="A9" t="s">
        <v>23</v>
      </c>
      <c r="B9">
        <v>1.1629006787636365</v>
      </c>
      <c r="C9" s="3"/>
      <c r="D9" s="3"/>
      <c r="E9" s="3"/>
      <c r="F9" s="3"/>
      <c r="G9">
        <v>0.98164631190509033</v>
      </c>
      <c r="H9" s="3"/>
      <c r="I9" s="3"/>
      <c r="J9" s="3"/>
      <c r="K9" s="3"/>
      <c r="L9">
        <v>0.87471785631454113</v>
      </c>
      <c r="M9" s="3"/>
      <c r="N9" s="3"/>
      <c r="O9" s="3"/>
      <c r="P9" s="3"/>
      <c r="Q9">
        <v>0.66818420514813603</v>
      </c>
      <c r="R9">
        <v>0.64881066529705811</v>
      </c>
      <c r="S9">
        <v>0.64851571595641477</v>
      </c>
      <c r="T9">
        <v>0.6251101932416252</v>
      </c>
      <c r="U9">
        <v>0.64951965630334252</v>
      </c>
      <c r="V9">
        <v>0.63452888970447641</v>
      </c>
      <c r="W9">
        <v>0.62741411337342534</v>
      </c>
      <c r="X9">
        <v>0.65990475939596194</v>
      </c>
      <c r="Y9">
        <v>0.63004312855479105</v>
      </c>
      <c r="Z9">
        <v>0.64297017352276431</v>
      </c>
      <c r="AA9">
        <v>0.65204283791335715</v>
      </c>
    </row>
    <row r="11" spans="1:27" x14ac:dyDescent="0.25">
      <c r="A11" s="20" t="s">
        <v>72</v>
      </c>
    </row>
    <row r="12" spans="1:27" x14ac:dyDescent="0.25">
      <c r="A12" s="20" t="s">
        <v>75</v>
      </c>
    </row>
    <row r="13" spans="1:27" x14ac:dyDescent="0.25">
      <c r="A13" s="20" t="s">
        <v>73</v>
      </c>
    </row>
    <row r="14" spans="1:27" x14ac:dyDescent="0.25">
      <c r="A14" s="20" t="s">
        <v>74</v>
      </c>
    </row>
    <row r="15" spans="1:27" x14ac:dyDescent="0.25">
      <c r="A15" s="31" t="s">
        <v>135</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I18" sqref="I18"/>
    </sheetView>
  </sheetViews>
  <sheetFormatPr baseColWidth="10" defaultRowHeight="12.75" x14ac:dyDescent="0.2"/>
  <cols>
    <col min="1" max="1" width="15.42578125" style="4" bestFit="1" customWidth="1"/>
    <col min="2" max="255" width="11.42578125" style="4"/>
    <col min="256" max="256" width="86.5703125" style="4" customWidth="1"/>
    <col min="257" max="257" width="15.42578125" style="4" bestFit="1" customWidth="1"/>
    <col min="258" max="511" width="11.42578125" style="4"/>
    <col min="512" max="512" width="86.5703125" style="4" customWidth="1"/>
    <col min="513" max="513" width="15.42578125" style="4" bestFit="1" customWidth="1"/>
    <col min="514" max="767" width="11.42578125" style="4"/>
    <col min="768" max="768" width="86.5703125" style="4" customWidth="1"/>
    <col min="769" max="769" width="15.42578125" style="4" bestFit="1" customWidth="1"/>
    <col min="770" max="1023" width="11.42578125" style="4"/>
    <col min="1024" max="1024" width="86.5703125" style="4" customWidth="1"/>
    <col min="1025" max="1025" width="15.42578125" style="4" bestFit="1" customWidth="1"/>
    <col min="1026" max="1279" width="11.42578125" style="4"/>
    <col min="1280" max="1280" width="86.5703125" style="4" customWidth="1"/>
    <col min="1281" max="1281" width="15.42578125" style="4" bestFit="1" customWidth="1"/>
    <col min="1282" max="1535" width="11.42578125" style="4"/>
    <col min="1536" max="1536" width="86.5703125" style="4" customWidth="1"/>
    <col min="1537" max="1537" width="15.42578125" style="4" bestFit="1" customWidth="1"/>
    <col min="1538" max="1791" width="11.42578125" style="4"/>
    <col min="1792" max="1792" width="86.5703125" style="4" customWidth="1"/>
    <col min="1793" max="1793" width="15.42578125" style="4" bestFit="1" customWidth="1"/>
    <col min="1794" max="2047" width="11.42578125" style="4"/>
    <col min="2048" max="2048" width="86.5703125" style="4" customWidth="1"/>
    <col min="2049" max="2049" width="15.42578125" style="4" bestFit="1" customWidth="1"/>
    <col min="2050" max="2303" width="11.42578125" style="4"/>
    <col min="2304" max="2304" width="86.5703125" style="4" customWidth="1"/>
    <col min="2305" max="2305" width="15.42578125" style="4" bestFit="1" customWidth="1"/>
    <col min="2306" max="2559" width="11.42578125" style="4"/>
    <col min="2560" max="2560" width="86.5703125" style="4" customWidth="1"/>
    <col min="2561" max="2561" width="15.42578125" style="4" bestFit="1" customWidth="1"/>
    <col min="2562" max="2815" width="11.42578125" style="4"/>
    <col min="2816" max="2816" width="86.5703125" style="4" customWidth="1"/>
    <col min="2817" max="2817" width="15.42578125" style="4" bestFit="1" customWidth="1"/>
    <col min="2818" max="3071" width="11.42578125" style="4"/>
    <col min="3072" max="3072" width="86.5703125" style="4" customWidth="1"/>
    <col min="3073" max="3073" width="15.42578125" style="4" bestFit="1" customWidth="1"/>
    <col min="3074" max="3327" width="11.42578125" style="4"/>
    <col min="3328" max="3328" width="86.5703125" style="4" customWidth="1"/>
    <col min="3329" max="3329" width="15.42578125" style="4" bestFit="1" customWidth="1"/>
    <col min="3330" max="3583" width="11.42578125" style="4"/>
    <col min="3584" max="3584" width="86.5703125" style="4" customWidth="1"/>
    <col min="3585" max="3585" width="15.42578125" style="4" bestFit="1" customWidth="1"/>
    <col min="3586" max="3839" width="11.42578125" style="4"/>
    <col min="3840" max="3840" width="86.5703125" style="4" customWidth="1"/>
    <col min="3841" max="3841" width="15.42578125" style="4" bestFit="1" customWidth="1"/>
    <col min="3842" max="4095" width="11.42578125" style="4"/>
    <col min="4096" max="4096" width="86.5703125" style="4" customWidth="1"/>
    <col min="4097" max="4097" width="15.42578125" style="4" bestFit="1" customWidth="1"/>
    <col min="4098" max="4351" width="11.42578125" style="4"/>
    <col min="4352" max="4352" width="86.5703125" style="4" customWidth="1"/>
    <col min="4353" max="4353" width="15.42578125" style="4" bestFit="1" customWidth="1"/>
    <col min="4354" max="4607" width="11.42578125" style="4"/>
    <col min="4608" max="4608" width="86.5703125" style="4" customWidth="1"/>
    <col min="4609" max="4609" width="15.42578125" style="4" bestFit="1" customWidth="1"/>
    <col min="4610" max="4863" width="11.42578125" style="4"/>
    <col min="4864" max="4864" width="86.5703125" style="4" customWidth="1"/>
    <col min="4865" max="4865" width="15.42578125" style="4" bestFit="1" customWidth="1"/>
    <col min="4866" max="5119" width="11.42578125" style="4"/>
    <col min="5120" max="5120" width="86.5703125" style="4" customWidth="1"/>
    <col min="5121" max="5121" width="15.42578125" style="4" bestFit="1" customWidth="1"/>
    <col min="5122" max="5375" width="11.42578125" style="4"/>
    <col min="5376" max="5376" width="86.5703125" style="4" customWidth="1"/>
    <col min="5377" max="5377" width="15.42578125" style="4" bestFit="1" customWidth="1"/>
    <col min="5378" max="5631" width="11.42578125" style="4"/>
    <col min="5632" max="5632" width="86.5703125" style="4" customWidth="1"/>
    <col min="5633" max="5633" width="15.42578125" style="4" bestFit="1" customWidth="1"/>
    <col min="5634" max="5887" width="11.42578125" style="4"/>
    <col min="5888" max="5888" width="86.5703125" style="4" customWidth="1"/>
    <col min="5889" max="5889" width="15.42578125" style="4" bestFit="1" customWidth="1"/>
    <col min="5890" max="6143" width="11.42578125" style="4"/>
    <col min="6144" max="6144" width="86.5703125" style="4" customWidth="1"/>
    <col min="6145" max="6145" width="15.42578125" style="4" bestFit="1" customWidth="1"/>
    <col min="6146" max="6399" width="11.42578125" style="4"/>
    <col min="6400" max="6400" width="86.5703125" style="4" customWidth="1"/>
    <col min="6401" max="6401" width="15.42578125" style="4" bestFit="1" customWidth="1"/>
    <col min="6402" max="6655" width="11.42578125" style="4"/>
    <col min="6656" max="6656" width="86.5703125" style="4" customWidth="1"/>
    <col min="6657" max="6657" width="15.42578125" style="4" bestFit="1" customWidth="1"/>
    <col min="6658" max="6911" width="11.42578125" style="4"/>
    <col min="6912" max="6912" width="86.5703125" style="4" customWidth="1"/>
    <col min="6913" max="6913" width="15.42578125" style="4" bestFit="1" customWidth="1"/>
    <col min="6914" max="7167" width="11.42578125" style="4"/>
    <col min="7168" max="7168" width="86.5703125" style="4" customWidth="1"/>
    <col min="7169" max="7169" width="15.42578125" style="4" bestFit="1" customWidth="1"/>
    <col min="7170" max="7423" width="11.42578125" style="4"/>
    <col min="7424" max="7424" width="86.5703125" style="4" customWidth="1"/>
    <col min="7425" max="7425" width="15.42578125" style="4" bestFit="1" customWidth="1"/>
    <col min="7426" max="7679" width="11.42578125" style="4"/>
    <col min="7680" max="7680" width="86.5703125" style="4" customWidth="1"/>
    <col min="7681" max="7681" width="15.42578125" style="4" bestFit="1" customWidth="1"/>
    <col min="7682" max="7935" width="11.42578125" style="4"/>
    <col min="7936" max="7936" width="86.5703125" style="4" customWidth="1"/>
    <col min="7937" max="7937" width="15.42578125" style="4" bestFit="1" customWidth="1"/>
    <col min="7938" max="8191" width="11.42578125" style="4"/>
    <col min="8192" max="8192" width="86.5703125" style="4" customWidth="1"/>
    <col min="8193" max="8193" width="15.42578125" style="4" bestFit="1" customWidth="1"/>
    <col min="8194" max="8447" width="11.42578125" style="4"/>
    <col min="8448" max="8448" width="86.5703125" style="4" customWidth="1"/>
    <col min="8449" max="8449" width="15.42578125" style="4" bestFit="1" customWidth="1"/>
    <col min="8450" max="8703" width="11.42578125" style="4"/>
    <col min="8704" max="8704" width="86.5703125" style="4" customWidth="1"/>
    <col min="8705" max="8705" width="15.42578125" style="4" bestFit="1" customWidth="1"/>
    <col min="8706" max="8959" width="11.42578125" style="4"/>
    <col min="8960" max="8960" width="86.5703125" style="4" customWidth="1"/>
    <col min="8961" max="8961" width="15.42578125" style="4" bestFit="1" customWidth="1"/>
    <col min="8962" max="9215" width="11.42578125" style="4"/>
    <col min="9216" max="9216" width="86.5703125" style="4" customWidth="1"/>
    <col min="9217" max="9217" width="15.42578125" style="4" bestFit="1" customWidth="1"/>
    <col min="9218" max="9471" width="11.42578125" style="4"/>
    <col min="9472" max="9472" width="86.5703125" style="4" customWidth="1"/>
    <col min="9473" max="9473" width="15.42578125" style="4" bestFit="1" customWidth="1"/>
    <col min="9474" max="9727" width="11.42578125" style="4"/>
    <col min="9728" max="9728" width="86.5703125" style="4" customWidth="1"/>
    <col min="9729" max="9729" width="15.42578125" style="4" bestFit="1" customWidth="1"/>
    <col min="9730" max="9983" width="11.42578125" style="4"/>
    <col min="9984" max="9984" width="86.5703125" style="4" customWidth="1"/>
    <col min="9985" max="9985" width="15.42578125" style="4" bestFit="1" customWidth="1"/>
    <col min="9986" max="10239" width="11.42578125" style="4"/>
    <col min="10240" max="10240" width="86.5703125" style="4" customWidth="1"/>
    <col min="10241" max="10241" width="15.42578125" style="4" bestFit="1" customWidth="1"/>
    <col min="10242" max="10495" width="11.42578125" style="4"/>
    <col min="10496" max="10496" width="86.5703125" style="4" customWidth="1"/>
    <col min="10497" max="10497" width="15.42578125" style="4" bestFit="1" customWidth="1"/>
    <col min="10498" max="10751" width="11.42578125" style="4"/>
    <col min="10752" max="10752" width="86.5703125" style="4" customWidth="1"/>
    <col min="10753" max="10753" width="15.42578125" style="4" bestFit="1" customWidth="1"/>
    <col min="10754" max="11007" width="11.42578125" style="4"/>
    <col min="11008" max="11008" width="86.5703125" style="4" customWidth="1"/>
    <col min="11009" max="11009" width="15.42578125" style="4" bestFit="1" customWidth="1"/>
    <col min="11010" max="11263" width="11.42578125" style="4"/>
    <col min="11264" max="11264" width="86.5703125" style="4" customWidth="1"/>
    <col min="11265" max="11265" width="15.42578125" style="4" bestFit="1" customWidth="1"/>
    <col min="11266" max="11519" width="11.42578125" style="4"/>
    <col min="11520" max="11520" width="86.5703125" style="4" customWidth="1"/>
    <col min="11521" max="11521" width="15.42578125" style="4" bestFit="1" customWidth="1"/>
    <col min="11522" max="11775" width="11.42578125" style="4"/>
    <col min="11776" max="11776" width="86.5703125" style="4" customWidth="1"/>
    <col min="11777" max="11777" width="15.42578125" style="4" bestFit="1" customWidth="1"/>
    <col min="11778" max="12031" width="11.42578125" style="4"/>
    <col min="12032" max="12032" width="86.5703125" style="4" customWidth="1"/>
    <col min="12033" max="12033" width="15.42578125" style="4" bestFit="1" customWidth="1"/>
    <col min="12034" max="12287" width="11.42578125" style="4"/>
    <col min="12288" max="12288" width="86.5703125" style="4" customWidth="1"/>
    <col min="12289" max="12289" width="15.42578125" style="4" bestFit="1" customWidth="1"/>
    <col min="12290" max="12543" width="11.42578125" style="4"/>
    <col min="12544" max="12544" width="86.5703125" style="4" customWidth="1"/>
    <col min="12545" max="12545" width="15.42578125" style="4" bestFit="1" customWidth="1"/>
    <col min="12546" max="12799" width="11.42578125" style="4"/>
    <col min="12800" max="12800" width="86.5703125" style="4" customWidth="1"/>
    <col min="12801" max="12801" width="15.42578125" style="4" bestFit="1" customWidth="1"/>
    <col min="12802" max="13055" width="11.42578125" style="4"/>
    <col min="13056" max="13056" width="86.5703125" style="4" customWidth="1"/>
    <col min="13057" max="13057" width="15.42578125" style="4" bestFit="1" customWidth="1"/>
    <col min="13058" max="13311" width="11.42578125" style="4"/>
    <col min="13312" max="13312" width="86.5703125" style="4" customWidth="1"/>
    <col min="13313" max="13313" width="15.42578125" style="4" bestFit="1" customWidth="1"/>
    <col min="13314" max="13567" width="11.42578125" style="4"/>
    <col min="13568" max="13568" width="86.5703125" style="4" customWidth="1"/>
    <col min="13569" max="13569" width="15.42578125" style="4" bestFit="1" customWidth="1"/>
    <col min="13570" max="13823" width="11.42578125" style="4"/>
    <col min="13824" max="13824" width="86.5703125" style="4" customWidth="1"/>
    <col min="13825" max="13825" width="15.42578125" style="4" bestFit="1" customWidth="1"/>
    <col min="13826" max="14079" width="11.42578125" style="4"/>
    <col min="14080" max="14080" width="86.5703125" style="4" customWidth="1"/>
    <col min="14081" max="14081" width="15.42578125" style="4" bestFit="1" customWidth="1"/>
    <col min="14082" max="14335" width="11.42578125" style="4"/>
    <col min="14336" max="14336" width="86.5703125" style="4" customWidth="1"/>
    <col min="14337" max="14337" width="15.42578125" style="4" bestFit="1" customWidth="1"/>
    <col min="14338" max="14591" width="11.42578125" style="4"/>
    <col min="14592" max="14592" width="86.5703125" style="4" customWidth="1"/>
    <col min="14593" max="14593" width="15.42578125" style="4" bestFit="1" customWidth="1"/>
    <col min="14594" max="14847" width="11.42578125" style="4"/>
    <col min="14848" max="14848" width="86.5703125" style="4" customWidth="1"/>
    <col min="14849" max="14849" width="15.42578125" style="4" bestFit="1" customWidth="1"/>
    <col min="14850" max="15103" width="11.42578125" style="4"/>
    <col min="15104" max="15104" width="86.5703125" style="4" customWidth="1"/>
    <col min="15105" max="15105" width="15.42578125" style="4" bestFit="1" customWidth="1"/>
    <col min="15106" max="15359" width="11.42578125" style="4"/>
    <col min="15360" max="15360" width="86.5703125" style="4" customWidth="1"/>
    <col min="15361" max="15361" width="15.42578125" style="4" bestFit="1" customWidth="1"/>
    <col min="15362" max="15615" width="11.42578125" style="4"/>
    <col min="15616" max="15616" width="86.5703125" style="4" customWidth="1"/>
    <col min="15617" max="15617" width="15.42578125" style="4" bestFit="1" customWidth="1"/>
    <col min="15618" max="15871" width="11.42578125" style="4"/>
    <col min="15872" max="15872" width="86.5703125" style="4" customWidth="1"/>
    <col min="15873" max="15873" width="15.42578125" style="4" bestFit="1" customWidth="1"/>
    <col min="15874" max="16127" width="11.42578125" style="4"/>
    <col min="16128" max="16128" width="86.5703125" style="4" customWidth="1"/>
    <col min="16129" max="16129" width="15.42578125" style="4" bestFit="1" customWidth="1"/>
    <col min="16130" max="16384" width="11.42578125" style="4"/>
  </cols>
  <sheetData>
    <row r="1" spans="1:13" s="21" customFormat="1" ht="15" x14ac:dyDescent="0.25">
      <c r="A1" s="21" t="s">
        <v>77</v>
      </c>
    </row>
    <row r="2" spans="1:13" customFormat="1" ht="15" x14ac:dyDescent="0.25"/>
    <row r="3" spans="1:13" x14ac:dyDescent="0.2">
      <c r="A3" s="5" t="s">
        <v>32</v>
      </c>
      <c r="E3" s="7"/>
      <c r="F3" s="7"/>
      <c r="G3" s="7"/>
      <c r="H3" s="7"/>
    </row>
    <row r="4" spans="1:13" x14ac:dyDescent="0.2">
      <c r="A4" s="5"/>
      <c r="E4" s="7"/>
      <c r="F4" s="7"/>
      <c r="G4" s="7"/>
      <c r="H4" s="7"/>
    </row>
    <row r="5" spans="1:13" x14ac:dyDescent="0.2">
      <c r="B5" s="15" t="s">
        <v>33</v>
      </c>
      <c r="D5" s="7"/>
      <c r="E5" s="7"/>
      <c r="F5" s="7"/>
      <c r="G5" s="7"/>
    </row>
    <row r="6" spans="1:13" x14ac:dyDescent="0.2">
      <c r="A6" s="16" t="s">
        <v>34</v>
      </c>
      <c r="B6" s="8">
        <v>18.856000000000002</v>
      </c>
      <c r="D6" s="8"/>
      <c r="E6" s="8"/>
      <c r="F6" s="7"/>
      <c r="G6" s="7"/>
    </row>
    <row r="7" spans="1:13" x14ac:dyDescent="0.2">
      <c r="A7" s="16" t="s">
        <v>35</v>
      </c>
      <c r="B7" s="8">
        <v>18.111999999999998</v>
      </c>
      <c r="D7" s="8"/>
      <c r="E7" s="8"/>
      <c r="F7" s="7"/>
      <c r="G7" s="7"/>
    </row>
    <row r="8" spans="1:13" x14ac:dyDescent="0.2">
      <c r="A8" s="16" t="s">
        <v>36</v>
      </c>
      <c r="B8" s="8">
        <v>10.445</v>
      </c>
      <c r="D8" s="8"/>
      <c r="E8" s="8"/>
      <c r="F8" s="7"/>
      <c r="G8" s="7"/>
    </row>
    <row r="9" spans="1:13" x14ac:dyDescent="0.2">
      <c r="A9" s="16" t="s">
        <v>37</v>
      </c>
      <c r="B9" s="8">
        <v>8.8049999999999997</v>
      </c>
      <c r="D9" s="8"/>
      <c r="E9" s="8"/>
      <c r="F9" s="7"/>
      <c r="G9" s="7"/>
    </row>
    <row r="10" spans="1:13" x14ac:dyDescent="0.2">
      <c r="A10" s="16" t="s">
        <v>43</v>
      </c>
      <c r="B10" s="8">
        <v>8.1140000000000008</v>
      </c>
      <c r="D10" s="9"/>
      <c r="E10" s="9"/>
      <c r="F10" s="7"/>
      <c r="G10" s="7"/>
    </row>
    <row r="11" spans="1:13" x14ac:dyDescent="0.2">
      <c r="A11" s="16" t="s">
        <v>38</v>
      </c>
      <c r="B11" s="8">
        <v>7.8109999999999999</v>
      </c>
      <c r="D11" s="10"/>
      <c r="E11" s="10"/>
      <c r="F11" s="7"/>
      <c r="G11" s="7"/>
    </row>
    <row r="12" spans="1:13" x14ac:dyDescent="0.2">
      <c r="A12" s="16" t="s">
        <v>39</v>
      </c>
      <c r="B12" s="8">
        <v>6.9039999999999999</v>
      </c>
      <c r="D12" s="8"/>
      <c r="E12" s="8"/>
      <c r="F12" s="7"/>
      <c r="G12" s="7"/>
    </row>
    <row r="13" spans="1:13" x14ac:dyDescent="0.2">
      <c r="A13" s="16" t="s">
        <v>40</v>
      </c>
      <c r="B13" s="8">
        <v>6.3330000000000002</v>
      </c>
      <c r="D13" s="8"/>
      <c r="E13" s="8"/>
      <c r="F13" s="7"/>
      <c r="G13" s="7"/>
      <c r="L13" s="7"/>
      <c r="M13" s="7"/>
    </row>
    <row r="14" spans="1:13" x14ac:dyDescent="0.2">
      <c r="A14" s="16" t="s">
        <v>44</v>
      </c>
      <c r="B14" s="8">
        <v>5.7110000000000003</v>
      </c>
      <c r="D14" s="8"/>
      <c r="E14" s="8"/>
      <c r="F14" s="7"/>
      <c r="G14" s="7"/>
      <c r="L14" s="7"/>
      <c r="M14" s="7"/>
    </row>
    <row r="15" spans="1:13" x14ac:dyDescent="0.2">
      <c r="A15" s="16" t="s">
        <v>71</v>
      </c>
      <c r="B15" s="8">
        <v>4.3719999999999999</v>
      </c>
      <c r="D15" s="8"/>
      <c r="E15" s="8"/>
      <c r="F15" s="7"/>
      <c r="G15" s="7"/>
    </row>
    <row r="16" spans="1:13" x14ac:dyDescent="0.2">
      <c r="A16" s="16" t="s">
        <v>41</v>
      </c>
      <c r="B16" s="8">
        <v>2.3079999999999998</v>
      </c>
      <c r="D16" s="8"/>
      <c r="E16" s="8"/>
      <c r="F16" s="7"/>
      <c r="G16" s="7"/>
    </row>
    <row r="17" spans="1:8" x14ac:dyDescent="0.2">
      <c r="A17" s="16" t="s">
        <v>45</v>
      </c>
      <c r="B17" s="8">
        <v>1.466</v>
      </c>
      <c r="D17" s="8"/>
      <c r="E17" s="8"/>
      <c r="F17" s="7"/>
      <c r="G17" s="7"/>
    </row>
    <row r="18" spans="1:8" x14ac:dyDescent="0.2">
      <c r="A18" s="16" t="s">
        <v>42</v>
      </c>
      <c r="B18" s="8">
        <v>0.81200000000000006</v>
      </c>
      <c r="D18" s="11"/>
      <c r="E18" s="11"/>
      <c r="F18" s="7"/>
      <c r="G18" s="7"/>
    </row>
    <row r="19" spans="1:8" x14ac:dyDescent="0.2">
      <c r="E19" s="7"/>
      <c r="F19" s="7"/>
      <c r="G19" s="7"/>
      <c r="H19" s="7"/>
    </row>
    <row r="20" spans="1:8" x14ac:dyDescent="0.2">
      <c r="A20" s="5" t="s">
        <v>46</v>
      </c>
      <c r="B20" s="5"/>
      <c r="E20" s="7"/>
      <c r="F20" s="7"/>
      <c r="G20" s="7"/>
      <c r="H20" s="7"/>
    </row>
    <row r="21" spans="1:8" x14ac:dyDescent="0.2">
      <c r="E21" s="7"/>
      <c r="F21" s="7"/>
      <c r="G21" s="7"/>
      <c r="H21" s="7"/>
    </row>
    <row r="22" spans="1:8" x14ac:dyDescent="0.2">
      <c r="A22" s="6" t="s">
        <v>30</v>
      </c>
      <c r="E22" s="7"/>
      <c r="F22" s="7"/>
      <c r="G22" s="7"/>
      <c r="H22" s="7"/>
    </row>
    <row r="23" spans="1:8" x14ac:dyDescent="0.2">
      <c r="A23" s="6" t="s">
        <v>31</v>
      </c>
      <c r="E23" s="7"/>
      <c r="F23" s="7"/>
      <c r="G23" s="7"/>
      <c r="H23" s="7"/>
    </row>
    <row r="24" spans="1:8" x14ac:dyDescent="0.2">
      <c r="A24" s="5" t="s">
        <v>47</v>
      </c>
    </row>
  </sheetData>
  <sortState ref="L1:M28">
    <sortCondition descending="1" ref="M1:M2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10" topLeftCell="B11" activePane="bottomRight" state="frozen"/>
      <selection activeCell="W9" sqref="W9:W16"/>
      <selection pane="topRight" activeCell="W9" sqref="W9:W16"/>
      <selection pane="bottomLeft" activeCell="W9" sqref="W9:W16"/>
      <selection pane="bottomRight" activeCell="G35" sqref="G35"/>
    </sheetView>
  </sheetViews>
  <sheetFormatPr baseColWidth="10" defaultRowHeight="15" x14ac:dyDescent="0.25"/>
  <sheetData>
    <row r="1" spans="1:28" s="21" customFormat="1" x14ac:dyDescent="0.25">
      <c r="A1" s="21" t="s">
        <v>76</v>
      </c>
    </row>
    <row r="3" spans="1:28" x14ac:dyDescent="0.25">
      <c r="A3" t="s">
        <v>48</v>
      </c>
      <c r="B3" s="12" t="s">
        <v>49</v>
      </c>
    </row>
    <row r="4" spans="1:28" x14ac:dyDescent="0.25">
      <c r="A4" t="s">
        <v>50</v>
      </c>
      <c r="B4" t="s">
        <v>51</v>
      </c>
    </row>
    <row r="5" spans="1:28" x14ac:dyDescent="0.25">
      <c r="A5" t="s">
        <v>52</v>
      </c>
      <c r="B5" t="s">
        <v>70</v>
      </c>
    </row>
    <row r="6" spans="1:28" x14ac:dyDescent="0.25">
      <c r="A6" t="s">
        <v>53</v>
      </c>
      <c r="B6" t="s">
        <v>54</v>
      </c>
    </row>
    <row r="9" spans="1:28" x14ac:dyDescent="0.25">
      <c r="A9" t="s">
        <v>55</v>
      </c>
      <c r="B9">
        <v>1995</v>
      </c>
      <c r="C9">
        <v>1996</v>
      </c>
      <c r="D9">
        <v>1997</v>
      </c>
      <c r="E9">
        <v>1998</v>
      </c>
      <c r="F9">
        <v>1999</v>
      </c>
      <c r="G9">
        <v>2000</v>
      </c>
      <c r="H9">
        <v>2001</v>
      </c>
      <c r="I9">
        <v>2002</v>
      </c>
      <c r="J9">
        <v>2003</v>
      </c>
      <c r="K9">
        <v>2004</v>
      </c>
      <c r="L9">
        <v>2005</v>
      </c>
      <c r="M9">
        <v>2006</v>
      </c>
      <c r="N9">
        <v>2007</v>
      </c>
      <c r="O9">
        <v>2008</v>
      </c>
      <c r="P9">
        <v>2009</v>
      </c>
      <c r="Q9">
        <v>2010</v>
      </c>
      <c r="R9">
        <v>2011</v>
      </c>
      <c r="S9">
        <v>2012</v>
      </c>
      <c r="T9">
        <v>2013</v>
      </c>
      <c r="U9">
        <v>2014</v>
      </c>
      <c r="V9">
        <v>2015</v>
      </c>
      <c r="W9">
        <v>2016</v>
      </c>
    </row>
    <row r="11" spans="1:28" x14ac:dyDescent="0.25">
      <c r="A11" t="s">
        <v>39</v>
      </c>
      <c r="B11" s="13">
        <v>11.51825504498308</v>
      </c>
      <c r="C11" s="13">
        <v>11.579261006528101</v>
      </c>
      <c r="D11" s="13">
        <v>10.853702756582955</v>
      </c>
      <c r="E11" s="13">
        <v>11.781172273632608</v>
      </c>
      <c r="F11" s="13">
        <v>11.738294135389086</v>
      </c>
      <c r="G11" s="13">
        <v>11.922645088216047</v>
      </c>
      <c r="H11" s="13">
        <v>11.93527354011985</v>
      </c>
      <c r="I11" s="13">
        <v>11.492657604024377</v>
      </c>
      <c r="J11" s="13">
        <v>12.057214513288454</v>
      </c>
      <c r="K11" s="13">
        <v>12.081778437786042</v>
      </c>
      <c r="L11" s="13">
        <v>11.80145717658603</v>
      </c>
      <c r="M11" s="13">
        <v>11.59426617949085</v>
      </c>
      <c r="N11" s="13">
        <v>11.649187006688091</v>
      </c>
      <c r="O11" s="13">
        <v>11.663229548261913</v>
      </c>
      <c r="P11" s="13">
        <v>10.626956290785794</v>
      </c>
      <c r="Q11" s="13">
        <v>10.760628204548272</v>
      </c>
      <c r="R11" s="13">
        <v>10.539687138144771</v>
      </c>
      <c r="S11" s="13">
        <v>10.075990552054042</v>
      </c>
      <c r="T11" s="13">
        <v>9.9945431619822926</v>
      </c>
      <c r="U11" s="13">
        <v>9.3999893265610766</v>
      </c>
      <c r="V11" s="13">
        <v>9.547069435324822</v>
      </c>
      <c r="W11" s="13">
        <v>9.6118428940830096</v>
      </c>
      <c r="AA11" t="s">
        <v>58</v>
      </c>
      <c r="AB11" s="14">
        <v>29.347585902110215</v>
      </c>
    </row>
    <row r="12" spans="1:28" x14ac:dyDescent="0.25">
      <c r="A12" t="s">
        <v>36</v>
      </c>
      <c r="B12" s="13">
        <v>16.268447325460713</v>
      </c>
      <c r="C12" s="13">
        <v>16.108472436755999</v>
      </c>
      <c r="D12" s="13">
        <v>15.602109164369994</v>
      </c>
      <c r="E12" s="13">
        <v>15.724299372822665</v>
      </c>
      <c r="F12" s="13">
        <v>15.603896536237869</v>
      </c>
      <c r="G12" s="13">
        <v>15.601796550557873</v>
      </c>
      <c r="H12" s="13">
        <v>15.468875425647742</v>
      </c>
      <c r="I12" s="13">
        <v>14.717583914328401</v>
      </c>
      <c r="J12" s="13">
        <v>15.560983248295775</v>
      </c>
      <c r="K12" s="13">
        <v>15.309907933072356</v>
      </c>
      <c r="L12" s="13">
        <v>15.318112905055283</v>
      </c>
      <c r="M12" s="13">
        <v>15.710875507439395</v>
      </c>
      <c r="N12" s="13">
        <v>15.6254171648034</v>
      </c>
      <c r="O12" s="13">
        <v>15.789651837190593</v>
      </c>
      <c r="P12" s="13">
        <v>14.462306106674129</v>
      </c>
      <c r="Q12" s="13">
        <v>15.217686782443975</v>
      </c>
      <c r="R12" s="13">
        <v>14.964943938599152</v>
      </c>
      <c r="S12" s="13">
        <v>14.325828723257381</v>
      </c>
      <c r="T12" s="13">
        <v>14.536608582361476</v>
      </c>
      <c r="U12" s="13">
        <v>13.996251803766791</v>
      </c>
      <c r="V12" s="13">
        <v>14.183111872803995</v>
      </c>
      <c r="W12" s="13">
        <v>14.356319569142601</v>
      </c>
      <c r="AA12" t="s">
        <v>61</v>
      </c>
      <c r="AB12" s="14">
        <v>23.781348103212132</v>
      </c>
    </row>
    <row r="13" spans="1:28" x14ac:dyDescent="0.25">
      <c r="A13" t="s">
        <v>37</v>
      </c>
      <c r="B13" s="13">
        <v>14.137153833274985</v>
      </c>
      <c r="C13" s="13">
        <v>14.72978155510221</v>
      </c>
      <c r="D13" s="13">
        <v>14.680834289174051</v>
      </c>
      <c r="E13" s="13">
        <v>15.364901717440308</v>
      </c>
      <c r="F13" s="13">
        <v>15.515400661633981</v>
      </c>
      <c r="G13" s="13">
        <v>15.952939778042492</v>
      </c>
      <c r="H13" s="13">
        <v>16.017106201769181</v>
      </c>
      <c r="I13" s="13">
        <v>15.777152707364527</v>
      </c>
      <c r="J13" s="13">
        <v>15.916339956366839</v>
      </c>
      <c r="K13" s="13">
        <v>16.66868400055046</v>
      </c>
      <c r="L13" s="13">
        <v>16.5870614882704</v>
      </c>
      <c r="M13" s="13">
        <v>16.770425177629875</v>
      </c>
      <c r="N13" s="13">
        <v>16.272026099288198</v>
      </c>
      <c r="O13" s="13">
        <v>15.463810443484791</v>
      </c>
      <c r="P13" s="13">
        <v>13.353787707181231</v>
      </c>
      <c r="Q13" s="13">
        <v>13.520368671773761</v>
      </c>
      <c r="R13" s="13">
        <v>12.698775867683677</v>
      </c>
      <c r="S13" s="13">
        <v>13.018147049021625</v>
      </c>
      <c r="T13" s="13">
        <v>12.649264008267366</v>
      </c>
      <c r="U13" s="13">
        <v>12.380958043730356</v>
      </c>
      <c r="V13" s="13">
        <v>12.22286995841157</v>
      </c>
      <c r="W13" s="13">
        <v>11.900821539805285</v>
      </c>
      <c r="AA13" t="s">
        <v>35</v>
      </c>
      <c r="AB13" s="14">
        <v>22.413750749401341</v>
      </c>
    </row>
    <row r="14" spans="1:28" x14ac:dyDescent="0.25">
      <c r="A14" t="s">
        <v>56</v>
      </c>
      <c r="B14" s="13">
        <v>17.003008368776744</v>
      </c>
      <c r="C14" s="13">
        <v>17.34855594154287</v>
      </c>
      <c r="D14" s="13">
        <v>16.224356016026718</v>
      </c>
      <c r="E14" s="13">
        <v>16.766538713842571</v>
      </c>
      <c r="F14" s="13">
        <v>16.734527808143667</v>
      </c>
      <c r="G14" s="13">
        <v>17.078788722072037</v>
      </c>
      <c r="H14" s="13">
        <v>17.792356828025987</v>
      </c>
      <c r="I14" s="13">
        <v>17.628413526579632</v>
      </c>
      <c r="J14" s="13">
        <v>18.023633303996274</v>
      </c>
      <c r="K14" s="13">
        <v>17.805412870072104</v>
      </c>
      <c r="L14" s="13">
        <v>17.046331440070254</v>
      </c>
      <c r="M14" s="13">
        <v>16.727395221572806</v>
      </c>
      <c r="N14" s="13">
        <v>16.47820227659739</v>
      </c>
      <c r="O14" s="13">
        <v>16.899942202198108</v>
      </c>
      <c r="P14" s="13">
        <v>16.29940576937641</v>
      </c>
      <c r="Q14" s="13">
        <v>16.603810952245112</v>
      </c>
      <c r="R14" s="13">
        <v>15.473593834172542</v>
      </c>
      <c r="S14" s="13">
        <v>14.471314638538674</v>
      </c>
      <c r="T14" s="13">
        <v>14.426928556781196</v>
      </c>
      <c r="U14" s="13">
        <v>13.556293515184185</v>
      </c>
      <c r="V14" s="13">
        <v>14.050831776770769</v>
      </c>
      <c r="W14" s="13">
        <v>14.309862704817277</v>
      </c>
      <c r="AA14" t="s">
        <v>36</v>
      </c>
      <c r="AB14" s="14">
        <v>14.356319569142601</v>
      </c>
    </row>
    <row r="15" spans="1:28" x14ac:dyDescent="0.25">
      <c r="A15" t="s">
        <v>57</v>
      </c>
      <c r="B15" s="13">
        <v>12.278220703220953</v>
      </c>
      <c r="C15" s="13">
        <v>12.406855488609766</v>
      </c>
      <c r="D15" s="13">
        <v>12.494807010588378</v>
      </c>
      <c r="E15" s="13">
        <v>13.217545286834785</v>
      </c>
      <c r="F15" s="13">
        <v>13.626182830331835</v>
      </c>
      <c r="G15" s="13">
        <v>12.470856208770464</v>
      </c>
      <c r="H15" s="13">
        <v>12.606560823481805</v>
      </c>
      <c r="I15" s="13">
        <v>12.538797040402894</v>
      </c>
      <c r="J15" s="13">
        <v>12.820381863933306</v>
      </c>
      <c r="K15" s="13">
        <v>13.667325965585956</v>
      </c>
      <c r="L15" s="13">
        <v>13.760866881079476</v>
      </c>
      <c r="M15" s="13">
        <v>13.938563288397345</v>
      </c>
      <c r="N15" s="13">
        <v>13.719648448137038</v>
      </c>
      <c r="O15" s="13">
        <v>13.373587832709548</v>
      </c>
      <c r="P15" s="13">
        <v>12.316932610051875</v>
      </c>
      <c r="Q15" s="13">
        <v>12.659032466608737</v>
      </c>
      <c r="R15" s="13">
        <v>12.233785937543344</v>
      </c>
      <c r="S15" s="13">
        <v>10.938640389792385</v>
      </c>
      <c r="T15" s="13">
        <v>10.071994818407431</v>
      </c>
      <c r="U15" s="13">
        <v>9.7832100251582386</v>
      </c>
      <c r="V15" s="13">
        <v>10.020057613185308</v>
      </c>
      <c r="W15" s="13">
        <v>10.022573869501423</v>
      </c>
      <c r="AA15" t="s">
        <v>37</v>
      </c>
      <c r="AB15" s="14">
        <v>11.900821539805285</v>
      </c>
    </row>
    <row r="16" spans="1:28" x14ac:dyDescent="0.25">
      <c r="A16" t="s">
        <v>58</v>
      </c>
      <c r="B16" s="13">
        <v>16.783086568875589</v>
      </c>
      <c r="C16" s="13">
        <v>17.246418469609779</v>
      </c>
      <c r="D16" s="13">
        <v>18.667822293761368</v>
      </c>
      <c r="E16" s="13">
        <v>20.054810219029346</v>
      </c>
      <c r="F16" s="13">
        <v>22.86313192444506</v>
      </c>
      <c r="G16" s="13">
        <v>24.5354881759581</v>
      </c>
      <c r="H16" s="13">
        <v>27.941971567339628</v>
      </c>
      <c r="I16" s="13">
        <v>27.945173372756582</v>
      </c>
      <c r="J16" s="13">
        <v>27.049865644882551</v>
      </c>
      <c r="K16" s="13">
        <v>27.887273443569544</v>
      </c>
      <c r="L16" s="13">
        <v>29.049322692107417</v>
      </c>
      <c r="M16" s="13">
        <v>27.705590515667605</v>
      </c>
      <c r="N16" s="13">
        <v>24.214859501174161</v>
      </c>
      <c r="O16" s="13">
        <v>28.429867842317268</v>
      </c>
      <c r="P16" s="13">
        <v>25.376263526454931</v>
      </c>
      <c r="Q16" s="13">
        <v>25.399250623660109</v>
      </c>
      <c r="R16" s="13">
        <v>25.611054732556809</v>
      </c>
      <c r="S16" s="13">
        <v>26.372450584620463</v>
      </c>
      <c r="T16" s="13">
        <v>26.356531996461509</v>
      </c>
      <c r="U16" s="13">
        <v>27.230954562176592</v>
      </c>
      <c r="V16" s="13">
        <v>28.231590797206916</v>
      </c>
      <c r="W16" s="13">
        <v>29.347585902110215</v>
      </c>
      <c r="AA16" t="s">
        <v>65</v>
      </c>
      <c r="AB16" s="14">
        <v>11.42738485902048</v>
      </c>
    </row>
    <row r="17" spans="1:28" x14ac:dyDescent="0.25">
      <c r="A17" t="s">
        <v>59</v>
      </c>
      <c r="B17" s="13">
        <v>10.244772578789675</v>
      </c>
      <c r="C17" s="13">
        <v>10.906352706356884</v>
      </c>
      <c r="D17" s="13">
        <v>10.714793193724658</v>
      </c>
      <c r="E17" s="13">
        <v>10.553831086063187</v>
      </c>
      <c r="F17" s="13">
        <v>10.319474866296705</v>
      </c>
      <c r="G17" s="13">
        <v>10.166847037426193</v>
      </c>
      <c r="H17" s="13">
        <v>10.35567943612781</v>
      </c>
      <c r="I17" s="13">
        <v>9.9509863259158404</v>
      </c>
      <c r="J17" s="13">
        <v>10.197226853751754</v>
      </c>
      <c r="K17" s="13">
        <v>10.078241004753179</v>
      </c>
      <c r="L17" s="13">
        <v>10.555410313688872</v>
      </c>
      <c r="M17" s="13">
        <v>10.611545726767023</v>
      </c>
      <c r="N17" s="13">
        <v>10.950806941497461</v>
      </c>
      <c r="O17" s="13">
        <v>11.419100651446591</v>
      </c>
      <c r="P17" s="13">
        <v>10.534023906393676</v>
      </c>
      <c r="Q17" s="13">
        <v>11.061894666186532</v>
      </c>
      <c r="R17" s="13">
        <v>11.022066569050848</v>
      </c>
      <c r="S17" s="13">
        <v>10.568434221594586</v>
      </c>
      <c r="T17" s="13">
        <v>10.220650478361824</v>
      </c>
      <c r="U17" s="13">
        <v>10.028592251589291</v>
      </c>
      <c r="V17" s="13">
        <v>10.14879313891098</v>
      </c>
      <c r="W17" s="13">
        <v>10.529302786422072</v>
      </c>
      <c r="AA17" t="s">
        <v>60</v>
      </c>
      <c r="AB17" s="14">
        <v>11.035280332205609</v>
      </c>
    </row>
    <row r="18" spans="1:28" x14ac:dyDescent="0.25">
      <c r="A18" t="s">
        <v>60</v>
      </c>
      <c r="B18" s="13">
        <v>12.616620580655642</v>
      </c>
      <c r="C18" s="13">
        <v>12.843448707517664</v>
      </c>
      <c r="D18" s="13">
        <v>12.471231294365539</v>
      </c>
      <c r="E18" s="13">
        <v>12.904485701724878</v>
      </c>
      <c r="F18" s="13">
        <v>12.968117334802225</v>
      </c>
      <c r="G18" s="13">
        <v>12.908943636309456</v>
      </c>
      <c r="H18" s="13">
        <v>13.005884699940118</v>
      </c>
      <c r="I18" s="13">
        <v>12.823063851417739</v>
      </c>
      <c r="J18" s="13">
        <v>13.307748273600897</v>
      </c>
      <c r="K18" s="13">
        <v>13.521310736859908</v>
      </c>
      <c r="L18" s="13">
        <v>13.64743813263483</v>
      </c>
      <c r="M18" s="13">
        <v>13.838625197086346</v>
      </c>
      <c r="N18" s="13">
        <v>13.847058536081949</v>
      </c>
      <c r="O18" s="13">
        <v>13.671878002122792</v>
      </c>
      <c r="P18" s="13">
        <v>12.228877544292413</v>
      </c>
      <c r="Q18" s="13">
        <v>12.480855946958334</v>
      </c>
      <c r="R18" s="13">
        <v>12.147966518780716</v>
      </c>
      <c r="S18" s="13">
        <v>11.506841440192783</v>
      </c>
      <c r="T18" s="13">
        <v>11.184508585395074</v>
      </c>
      <c r="U18" s="13">
        <v>10.823383668461533</v>
      </c>
      <c r="V18" s="13">
        <v>10.953350418003547</v>
      </c>
      <c r="W18" s="13">
        <v>11.035280332205609</v>
      </c>
      <c r="AA18" t="s">
        <v>43</v>
      </c>
      <c r="AB18" s="14">
        <v>10.325218003383272</v>
      </c>
    </row>
    <row r="19" spans="1:28" x14ac:dyDescent="0.25">
      <c r="B19" s="13"/>
      <c r="C19" s="13"/>
      <c r="D19" s="13"/>
      <c r="E19" s="13"/>
      <c r="F19" s="13"/>
      <c r="G19" s="13"/>
      <c r="H19" s="13"/>
      <c r="I19" s="13"/>
      <c r="J19" s="13"/>
      <c r="K19" s="13"/>
      <c r="L19" s="13"/>
      <c r="M19" s="13"/>
      <c r="N19" s="13"/>
      <c r="O19" s="13"/>
      <c r="P19" s="13"/>
      <c r="Q19" s="13"/>
      <c r="R19" s="13"/>
      <c r="S19" s="13"/>
      <c r="T19" s="13"/>
      <c r="U19" s="13"/>
      <c r="V19" s="13"/>
      <c r="W19" s="13"/>
      <c r="AA19" t="s">
        <v>39</v>
      </c>
      <c r="AB19" s="13">
        <v>9.6118428940830096</v>
      </c>
    </row>
    <row r="20" spans="1:28" x14ac:dyDescent="0.25">
      <c r="A20" t="s">
        <v>61</v>
      </c>
      <c r="B20" s="13">
        <v>22.008468369551967</v>
      </c>
      <c r="C20" s="13">
        <v>21.881023638268275</v>
      </c>
      <c r="D20" s="13">
        <v>23.059502108367418</v>
      </c>
      <c r="E20" s="13">
        <v>24.210442329624172</v>
      </c>
      <c r="F20" s="13">
        <v>24.323795815094186</v>
      </c>
      <c r="G20" s="13">
        <v>23.115688333332425</v>
      </c>
      <c r="H20" s="13">
        <v>23.808690244876235</v>
      </c>
      <c r="I20" s="13">
        <v>24.895151723322197</v>
      </c>
      <c r="J20" s="13">
        <v>25.427832194244935</v>
      </c>
      <c r="K20" s="13">
        <v>26.710733172401721</v>
      </c>
      <c r="L20" s="13">
        <v>27.454910018267736</v>
      </c>
      <c r="M20" s="13">
        <v>27.525658176243098</v>
      </c>
      <c r="N20" s="13">
        <v>28.207606453595144</v>
      </c>
      <c r="O20" s="13">
        <v>25.876275215187448</v>
      </c>
      <c r="P20" s="13">
        <v>26.435747272600985</v>
      </c>
      <c r="Q20" s="13">
        <v>25.863611023207056</v>
      </c>
      <c r="R20" s="13">
        <v>27.908420094577732</v>
      </c>
      <c r="S20" s="13">
        <v>27.855459678828719</v>
      </c>
      <c r="T20" s="13">
        <v>26.274017881726454</v>
      </c>
      <c r="U20" s="13">
        <v>24.919030103884179</v>
      </c>
      <c r="V20" s="13">
        <v>24.485530179836193</v>
      </c>
      <c r="W20" s="13">
        <v>23.781348103212132</v>
      </c>
      <c r="AA20" t="s">
        <v>44</v>
      </c>
      <c r="AB20" s="14">
        <v>8.2741100879725007</v>
      </c>
    </row>
    <row r="21" spans="1:28" x14ac:dyDescent="0.25">
      <c r="B21" s="13"/>
      <c r="C21" s="13"/>
      <c r="D21" s="13"/>
      <c r="E21" s="13"/>
      <c r="F21" s="13"/>
      <c r="G21" s="13"/>
      <c r="H21" s="13"/>
      <c r="I21" s="13"/>
      <c r="J21" s="13"/>
      <c r="K21" s="13"/>
      <c r="L21" s="13"/>
      <c r="M21" s="13"/>
      <c r="N21" s="13"/>
      <c r="O21" s="13"/>
      <c r="P21" s="13"/>
      <c r="Q21" s="13"/>
      <c r="R21" s="13"/>
      <c r="S21" s="13"/>
      <c r="T21" s="13"/>
      <c r="U21" s="13"/>
      <c r="V21" s="13"/>
      <c r="W21" s="13"/>
      <c r="AA21" t="s">
        <v>68</v>
      </c>
      <c r="AB21" s="14">
        <v>6.8021355598974269</v>
      </c>
    </row>
    <row r="22" spans="1:28" x14ac:dyDescent="0.25">
      <c r="A22" t="s">
        <v>35</v>
      </c>
      <c r="B22" s="13">
        <v>25.154268355954621</v>
      </c>
      <c r="C22" s="13">
        <v>25.639592014017229</v>
      </c>
      <c r="D22" s="13">
        <v>26.461682719750232</v>
      </c>
      <c r="E22" s="13">
        <v>27.037310299880872</v>
      </c>
      <c r="F22" s="13">
        <v>27.033028221512424</v>
      </c>
      <c r="G22" s="13">
        <v>27.971937714346687</v>
      </c>
      <c r="H22" s="13">
        <v>27.370981109444223</v>
      </c>
      <c r="I22" s="13">
        <v>27.081657162664843</v>
      </c>
      <c r="J22" s="13">
        <v>27.396734479013286</v>
      </c>
      <c r="K22" s="13">
        <v>27.842894844521048</v>
      </c>
      <c r="L22" s="13">
        <v>28.305707375373949</v>
      </c>
      <c r="M22" s="13">
        <v>28.009231856253852</v>
      </c>
      <c r="N22" s="13">
        <v>27.544137825889315</v>
      </c>
      <c r="O22" s="13">
        <v>26.030853771276526</v>
      </c>
      <c r="P22" s="13">
        <v>23.701667154699678</v>
      </c>
      <c r="Q22" s="13">
        <v>24.33566585189082</v>
      </c>
      <c r="R22" s="13">
        <v>23.621235011431999</v>
      </c>
      <c r="S22" s="13">
        <v>22.958574722764645</v>
      </c>
      <c r="T22" s="13">
        <v>23.040415942656047</v>
      </c>
      <c r="U22" s="13">
        <v>23.127125595050018</v>
      </c>
      <c r="V22" s="13">
        <v>22.625399641378209</v>
      </c>
      <c r="W22" s="13">
        <v>22.413750749401341</v>
      </c>
      <c r="AA22" t="s">
        <v>63</v>
      </c>
      <c r="AB22" s="14">
        <v>6.4297275053915195</v>
      </c>
    </row>
    <row r="23" spans="1:28" x14ac:dyDescent="0.25">
      <c r="A23" t="s">
        <v>62</v>
      </c>
      <c r="B23" s="13">
        <v>19.33881019410353</v>
      </c>
      <c r="C23" s="13">
        <v>19.655224282233338</v>
      </c>
      <c r="D23" s="13">
        <v>20.374965260011493</v>
      </c>
      <c r="E23" s="13">
        <v>20.185148440615638</v>
      </c>
      <c r="F23" s="13">
        <v>21.08735859053288</v>
      </c>
      <c r="G23" s="13">
        <v>21.021052338726026</v>
      </c>
      <c r="H23" s="13">
        <v>20.822489635953595</v>
      </c>
      <c r="I23" s="13">
        <v>21.649698701945013</v>
      </c>
      <c r="J23" s="13">
        <v>22.738786475427759</v>
      </c>
      <c r="K23" s="13">
        <v>22.881932934940352</v>
      </c>
      <c r="L23" s="13">
        <v>23.317771260063807</v>
      </c>
      <c r="M23" s="13">
        <v>23.235095493014889</v>
      </c>
      <c r="N23" s="13">
        <v>24.232637694675585</v>
      </c>
      <c r="O23" s="13">
        <v>22.827052114490286</v>
      </c>
      <c r="P23" s="13">
        <v>21.187637928930098</v>
      </c>
      <c r="Q23" s="13">
        <v>21.289952044602813</v>
      </c>
      <c r="R23" s="13">
        <v>20.874856854505772</v>
      </c>
      <c r="S23" s="13">
        <v>20.56008771540532</v>
      </c>
      <c r="T23" s="13">
        <v>20.143624324749879</v>
      </c>
      <c r="U23" s="13">
        <v>19.515293386779874</v>
      </c>
      <c r="V23" s="13">
        <v>18.680602118274976</v>
      </c>
      <c r="W23" s="13">
        <v>17.892999532968282</v>
      </c>
      <c r="AA23" t="s">
        <v>71</v>
      </c>
      <c r="AB23" s="14">
        <v>6.1554533113119927</v>
      </c>
    </row>
    <row r="24" spans="1:28" x14ac:dyDescent="0.25">
      <c r="A24" t="s">
        <v>63</v>
      </c>
      <c r="B24" s="13">
        <v>4.8983625232283829</v>
      </c>
      <c r="C24" s="13">
        <v>5.0672568847165662</v>
      </c>
      <c r="D24" s="13">
        <v>5.3799239965770926</v>
      </c>
      <c r="E24" s="13">
        <v>5.6633441124608312</v>
      </c>
      <c r="F24" s="13">
        <v>5.5803553110702762</v>
      </c>
      <c r="G24" s="13">
        <v>6.309413326178567</v>
      </c>
      <c r="H24" s="13">
        <v>6.4009154784734452</v>
      </c>
      <c r="I24" s="13">
        <v>6.441476705879583</v>
      </c>
      <c r="J24" s="13">
        <v>6.4609372317037241</v>
      </c>
      <c r="K24" s="13">
        <v>6.5445193993906328</v>
      </c>
      <c r="L24" s="13">
        <v>6.5845824567686098</v>
      </c>
      <c r="M24" s="13">
        <v>6.8333855940127091</v>
      </c>
      <c r="N24" s="13">
        <v>6.8425076949815518</v>
      </c>
      <c r="O24" s="13">
        <v>6.6687559695631053</v>
      </c>
      <c r="P24" s="13">
        <v>6.1175193064418414</v>
      </c>
      <c r="Q24" s="13">
        <v>6.2931138005417537</v>
      </c>
      <c r="R24" s="13">
        <v>6.482535405685284</v>
      </c>
      <c r="S24" s="13">
        <v>6.5743385659014795</v>
      </c>
      <c r="T24" s="13">
        <v>6.454753219257638</v>
      </c>
      <c r="U24" s="13">
        <v>6.4309681927303659</v>
      </c>
      <c r="V24" s="13">
        <v>6.589623166942097</v>
      </c>
      <c r="W24" s="13">
        <v>6.4297275053915195</v>
      </c>
      <c r="AA24" t="s">
        <v>67</v>
      </c>
      <c r="AB24" s="14">
        <v>4.5886010428841777</v>
      </c>
    </row>
    <row r="25" spans="1:28" x14ac:dyDescent="0.25">
      <c r="B25" s="13"/>
      <c r="C25" s="13"/>
      <c r="D25" s="13"/>
      <c r="E25" s="13"/>
      <c r="F25" s="13"/>
      <c r="G25" s="13"/>
      <c r="H25" s="13"/>
      <c r="I25" s="13"/>
      <c r="J25" s="13"/>
      <c r="K25" s="13"/>
      <c r="L25" s="13"/>
      <c r="M25" s="13"/>
      <c r="N25" s="13"/>
      <c r="O25" s="13"/>
      <c r="P25" s="13"/>
      <c r="Q25" s="13"/>
      <c r="R25" s="13"/>
      <c r="S25" s="13"/>
      <c r="T25" s="13"/>
      <c r="U25" s="13"/>
      <c r="V25" s="13"/>
      <c r="W25" s="13"/>
      <c r="AA25" t="s">
        <v>66</v>
      </c>
      <c r="AB25" s="14">
        <v>2.9515624778429879</v>
      </c>
    </row>
    <row r="26" spans="1:28" x14ac:dyDescent="0.25">
      <c r="A26" t="s">
        <v>44</v>
      </c>
      <c r="B26" s="13">
        <v>2.9977745512931304</v>
      </c>
      <c r="C26" s="13">
        <v>3.0200469132169774</v>
      </c>
      <c r="D26" s="13">
        <v>3.0190269729632395</v>
      </c>
      <c r="E26" s="13">
        <v>3.12897423458752</v>
      </c>
      <c r="F26" s="13">
        <v>3.1837321723639436</v>
      </c>
      <c r="G26" s="13">
        <v>3.2776703673489642</v>
      </c>
      <c r="H26" s="13">
        <v>3.4638572421825549</v>
      </c>
      <c r="I26" s="13">
        <v>3.6485958351773591</v>
      </c>
      <c r="J26" s="13">
        <v>4.0446938026558268</v>
      </c>
      <c r="K26" s="13">
        <v>4.4517182177764871</v>
      </c>
      <c r="L26" s="13">
        <v>4.7115353820751951</v>
      </c>
      <c r="M26" s="13">
        <v>4.9611155866957528</v>
      </c>
      <c r="N26" s="13">
        <v>5.2377652401345411</v>
      </c>
      <c r="O26" s="13">
        <v>5.533517184404837</v>
      </c>
      <c r="P26" s="13">
        <v>6.2666703210734136</v>
      </c>
      <c r="Q26" s="13">
        <v>6.7357747660365925</v>
      </c>
      <c r="R26" s="13">
        <v>7.2648144948979168</v>
      </c>
      <c r="S26" s="13">
        <v>7.5133303765151664</v>
      </c>
      <c r="T26" s="13">
        <v>7.9029612345453879</v>
      </c>
      <c r="U26" s="13">
        <v>7.9316649762037983</v>
      </c>
      <c r="V26" s="13">
        <v>8.1743024567396745</v>
      </c>
      <c r="W26" s="13">
        <v>8.2741100879725007</v>
      </c>
      <c r="AA26" t="s">
        <v>45</v>
      </c>
      <c r="AB26" s="14">
        <v>2.4084246561593985</v>
      </c>
    </row>
    <row r="27" spans="1:28" x14ac:dyDescent="0.25">
      <c r="A27" t="s">
        <v>45</v>
      </c>
      <c r="B27" s="13">
        <v>1.5768901143335432</v>
      </c>
      <c r="C27" s="13">
        <v>1.5778245525732679</v>
      </c>
      <c r="D27" s="13">
        <v>1.5785792313344198</v>
      </c>
      <c r="E27" s="13">
        <v>1.5890398140703417</v>
      </c>
      <c r="F27" s="13">
        <v>1.6473065503278013</v>
      </c>
      <c r="G27" s="13">
        <v>1.6089715511673277</v>
      </c>
      <c r="H27" s="13">
        <v>1.6093021983342493</v>
      </c>
      <c r="I27" s="13">
        <v>1.5731939617387731</v>
      </c>
      <c r="J27" s="13">
        <v>1.5834128236559648</v>
      </c>
      <c r="K27" s="13">
        <v>1.6377138684344075</v>
      </c>
      <c r="L27" s="13">
        <v>1.6991836286198865</v>
      </c>
      <c r="M27" s="13">
        <v>1.7503423384325318</v>
      </c>
      <c r="N27" s="13">
        <v>1.8847043171744311</v>
      </c>
      <c r="O27" s="13">
        <v>1.8989401303030142</v>
      </c>
      <c r="P27" s="13">
        <v>2.0530066358141976</v>
      </c>
      <c r="Q27" s="13">
        <v>2.1145911186509472</v>
      </c>
      <c r="R27" s="13">
        <v>2.1914951794429149</v>
      </c>
      <c r="S27" s="13">
        <v>2.2278748674453217</v>
      </c>
      <c r="T27" s="13">
        <v>2.1392175870231105</v>
      </c>
      <c r="U27" s="13">
        <v>2.2151885534689781</v>
      </c>
      <c r="V27" s="13">
        <v>2.3050753432080286</v>
      </c>
      <c r="W27" s="13">
        <v>2.4084246561593985</v>
      </c>
    </row>
    <row r="28" spans="1:28" x14ac:dyDescent="0.25">
      <c r="A28" t="s">
        <v>64</v>
      </c>
      <c r="B28" s="13">
        <v>12.187442333195744</v>
      </c>
      <c r="C28" s="13">
        <v>13.070746266607701</v>
      </c>
      <c r="D28" s="13">
        <v>12.793300484062541</v>
      </c>
      <c r="E28" s="13">
        <v>8.9874257762502872</v>
      </c>
      <c r="F28" s="13">
        <v>10.825881394238309</v>
      </c>
      <c r="G28" s="13">
        <v>12.431604803462276</v>
      </c>
      <c r="H28" s="13">
        <v>12.576975281045042</v>
      </c>
      <c r="I28" s="13">
        <v>12.708453269361279</v>
      </c>
      <c r="J28" s="13">
        <v>12.763956708056934</v>
      </c>
      <c r="K28" s="13">
        <v>13.156418411306003</v>
      </c>
      <c r="L28" s="13">
        <v>13.531529377186139</v>
      </c>
      <c r="M28" s="13">
        <v>14.4229438472239</v>
      </c>
      <c r="N28" s="13">
        <v>14.907776740645669</v>
      </c>
      <c r="O28" s="13">
        <v>14.375044629735262</v>
      </c>
      <c r="P28" s="13">
        <v>12.969258945257909</v>
      </c>
      <c r="Q28" s="13">
        <v>14.410956395837147</v>
      </c>
      <c r="R28" s="13">
        <v>15.245200980457216</v>
      </c>
      <c r="S28" s="13">
        <v>14.442484443715994</v>
      </c>
      <c r="T28" s="13">
        <v>14.102490585246313</v>
      </c>
      <c r="U28" s="13">
        <v>14.049188005344369</v>
      </c>
      <c r="V28" s="13">
        <v>14.363549262930499</v>
      </c>
      <c r="W28" s="13">
        <v>14.494897825387094</v>
      </c>
    </row>
    <row r="29" spans="1:28" x14ac:dyDescent="0.25">
      <c r="A29" t="s">
        <v>65</v>
      </c>
      <c r="B29" s="13">
        <v>13.53217623888494</v>
      </c>
      <c r="C29" s="13">
        <v>13.423444760084923</v>
      </c>
      <c r="D29" s="13">
        <v>12.924301467905639</v>
      </c>
      <c r="E29" s="13">
        <v>12.350784236251727</v>
      </c>
      <c r="F29" s="13">
        <v>13.03739289212313</v>
      </c>
      <c r="G29" s="13">
        <v>13.330805812550805</v>
      </c>
      <c r="H29" s="13">
        <v>13.076109503192995</v>
      </c>
      <c r="I29" s="13">
        <v>12.666830960155728</v>
      </c>
      <c r="J29" s="13">
        <v>12.884749151738745</v>
      </c>
      <c r="K29" s="13">
        <v>12.948094249177885</v>
      </c>
      <c r="L29" s="13">
        <v>13.091645351442295</v>
      </c>
      <c r="M29" s="13">
        <v>12.848192439199039</v>
      </c>
      <c r="N29" s="13">
        <v>12.685411590669904</v>
      </c>
      <c r="O29" s="13">
        <v>12.525415897098965</v>
      </c>
      <c r="P29" s="13">
        <v>11.590352840600259</v>
      </c>
      <c r="Q29" s="13">
        <v>12.0582824557448</v>
      </c>
      <c r="R29" s="13">
        <v>12.918391988604819</v>
      </c>
      <c r="S29" s="13">
        <v>13.31531265393645</v>
      </c>
      <c r="T29" s="13">
        <v>12.547325726510124</v>
      </c>
      <c r="U29" s="13">
        <v>12.093441984665331</v>
      </c>
      <c r="V29" s="13">
        <v>11.563843122310351</v>
      </c>
      <c r="W29" s="13">
        <v>11.42738485902048</v>
      </c>
    </row>
    <row r="30" spans="1:28" x14ac:dyDescent="0.25">
      <c r="A30" t="s">
        <v>66</v>
      </c>
      <c r="B30" s="13">
        <v>2.097146530014554</v>
      </c>
      <c r="C30" s="13">
        <v>2.1510623236391728</v>
      </c>
      <c r="D30" s="13">
        <v>2.105248148952005</v>
      </c>
      <c r="E30" s="13">
        <v>1.7839384024638112</v>
      </c>
      <c r="F30" s="13">
        <v>2.0324504782295389</v>
      </c>
      <c r="G30" s="13">
        <v>1.9194962969394427</v>
      </c>
      <c r="H30" s="13">
        <v>1.9680319145009366</v>
      </c>
      <c r="I30" s="13">
        <v>2.1347290731830046</v>
      </c>
      <c r="J30" s="13">
        <v>2.2377612829704976</v>
      </c>
      <c r="K30" s="13">
        <v>2.2706337866473674</v>
      </c>
      <c r="L30" s="13">
        <v>2.1918828127531338</v>
      </c>
      <c r="M30" s="13">
        <v>2.223983365092904</v>
      </c>
      <c r="N30" s="13">
        <v>2.3453545809260925</v>
      </c>
      <c r="O30" s="13">
        <v>2.467408108222398</v>
      </c>
      <c r="P30" s="13">
        <v>2.5102614480043353</v>
      </c>
      <c r="Q30" s="13">
        <v>2.6547112037061913</v>
      </c>
      <c r="R30" s="13">
        <v>2.7130013351597624</v>
      </c>
      <c r="S30" s="13">
        <v>2.8657478976941424</v>
      </c>
      <c r="T30" s="13">
        <v>2.9348070888752278</v>
      </c>
      <c r="U30" s="13">
        <v>2.8495491809376761</v>
      </c>
      <c r="V30" s="13">
        <v>2.8097795934579035</v>
      </c>
      <c r="W30" s="13">
        <v>2.9515624778429879</v>
      </c>
    </row>
    <row r="31" spans="1:28" x14ac:dyDescent="0.25">
      <c r="B31" s="13"/>
      <c r="C31" s="13"/>
      <c r="D31" s="13"/>
      <c r="E31" s="13"/>
      <c r="F31" s="13"/>
      <c r="G31" s="13"/>
      <c r="H31" s="13"/>
      <c r="I31" s="13"/>
      <c r="J31" s="13"/>
      <c r="K31" s="13"/>
      <c r="L31" s="13"/>
      <c r="M31" s="13"/>
      <c r="N31" s="13"/>
      <c r="O31" s="13"/>
      <c r="P31" s="13"/>
      <c r="Q31" s="13"/>
      <c r="R31" s="13"/>
      <c r="S31" s="13"/>
      <c r="T31" s="13"/>
      <c r="U31" s="13"/>
      <c r="V31" s="13"/>
      <c r="W31" s="13"/>
    </row>
    <row r="32" spans="1:28" x14ac:dyDescent="0.25">
      <c r="A32" t="s">
        <v>67</v>
      </c>
      <c r="B32" s="13">
        <v>4.4562428308187139</v>
      </c>
      <c r="C32" s="13">
        <v>4.568243630847852</v>
      </c>
      <c r="D32" s="13">
        <v>4.6289363302365745</v>
      </c>
      <c r="E32" s="13">
        <v>4.5292509213845324</v>
      </c>
      <c r="F32" s="13">
        <v>4.4336459759801841</v>
      </c>
      <c r="G32" s="13">
        <v>4.7771518723518618</v>
      </c>
      <c r="H32" s="13">
        <v>4.6050686884934802</v>
      </c>
      <c r="I32" s="13">
        <v>4.4224739207716315</v>
      </c>
      <c r="J32" s="13">
        <v>4.4277176090374262</v>
      </c>
      <c r="K32" s="13">
        <v>4.532449049987612</v>
      </c>
      <c r="L32" s="13">
        <v>4.6688525528708942</v>
      </c>
      <c r="M32" s="13">
        <v>4.7882906958632363</v>
      </c>
      <c r="N32" s="13">
        <v>5.0386460205112682</v>
      </c>
      <c r="O32" s="13">
        <v>5.2595849400106527</v>
      </c>
      <c r="P32" s="13">
        <v>5.1060798928825859</v>
      </c>
      <c r="Q32" s="13">
        <v>5.6715517035897829</v>
      </c>
      <c r="R32" s="13">
        <v>6.0248730250416616</v>
      </c>
      <c r="S32" s="13">
        <v>5.7203846191923642</v>
      </c>
      <c r="T32" s="13">
        <v>5.8198557081681752</v>
      </c>
      <c r="U32" s="13">
        <v>5.7209440194827481</v>
      </c>
      <c r="V32" s="13">
        <v>4.9884637130516909</v>
      </c>
      <c r="W32" s="13">
        <v>4.5886010428841777</v>
      </c>
    </row>
    <row r="33" spans="1:23" x14ac:dyDescent="0.25">
      <c r="B33" s="13"/>
      <c r="C33" s="13"/>
      <c r="D33" s="13"/>
      <c r="E33" s="13"/>
      <c r="F33" s="13"/>
      <c r="G33" s="13"/>
      <c r="H33" s="13"/>
      <c r="I33" s="13"/>
      <c r="J33" s="13"/>
      <c r="K33" s="13"/>
      <c r="L33" s="13"/>
      <c r="M33" s="13"/>
      <c r="N33" s="13"/>
      <c r="O33" s="13"/>
      <c r="P33" s="13"/>
      <c r="Q33" s="13"/>
      <c r="R33" s="13"/>
      <c r="S33" s="13"/>
      <c r="T33" s="13"/>
      <c r="U33" s="13"/>
      <c r="V33" s="13"/>
      <c r="W33" s="13"/>
    </row>
    <row r="34" spans="1:23" x14ac:dyDescent="0.25">
      <c r="A34" t="s">
        <v>68</v>
      </c>
      <c r="B34" s="13">
        <v>4.5480615204312764</v>
      </c>
      <c r="C34" s="13">
        <v>5.1158399497354567</v>
      </c>
      <c r="D34" s="13">
        <v>5.3335481770462057</v>
      </c>
      <c r="E34" s="13">
        <v>5.1850917979738851</v>
      </c>
      <c r="F34" s="13">
        <v>5.1374758845678556</v>
      </c>
      <c r="G34" s="13">
        <v>5.1865748545932489</v>
      </c>
      <c r="H34" s="13">
        <v>3.9257079706655804</v>
      </c>
      <c r="I34" s="13">
        <v>4.5743851592700633</v>
      </c>
      <c r="J34" s="13">
        <v>4.9024501689393745</v>
      </c>
      <c r="K34" s="13">
        <v>5.0737991548543135</v>
      </c>
      <c r="L34" s="13">
        <v>5.9348956089416065</v>
      </c>
      <c r="M34" s="13">
        <v>6.399366113698421</v>
      </c>
      <c r="N34" s="13">
        <v>6.9558371028029944</v>
      </c>
      <c r="O34" s="13">
        <v>6.7595773412378799</v>
      </c>
      <c r="P34" s="13">
        <v>5.9589408783189839</v>
      </c>
      <c r="Q34" s="13">
        <v>6.4706137078457608</v>
      </c>
      <c r="R34" s="13">
        <v>6.9305211847242036</v>
      </c>
      <c r="S34" s="13">
        <v>6.8585773408411006</v>
      </c>
      <c r="T34" s="13">
        <v>6.5722352799117481</v>
      </c>
      <c r="U34" s="13">
        <v>6.60371504809003</v>
      </c>
      <c r="V34" s="13">
        <v>6.6089889967209903</v>
      </c>
      <c r="W34" s="13">
        <v>6.8021355598974269</v>
      </c>
    </row>
    <row r="35" spans="1:23" x14ac:dyDescent="0.25">
      <c r="A35" t="s">
        <v>43</v>
      </c>
      <c r="B35" s="13">
        <v>9.3774793397602032</v>
      </c>
      <c r="C35" s="13">
        <v>9.5256852570232784</v>
      </c>
      <c r="D35" s="13">
        <v>9.4090558534349498</v>
      </c>
      <c r="E35" s="13">
        <v>8.0075676128471454</v>
      </c>
      <c r="F35" s="13">
        <v>6.9427468086082147</v>
      </c>
      <c r="G35" s="13">
        <v>7.3084984045923731</v>
      </c>
      <c r="H35" s="13">
        <v>7.7487102323247852</v>
      </c>
      <c r="I35" s="13">
        <v>8.1947062197820397</v>
      </c>
      <c r="J35" s="13">
        <v>8.5055839711979679</v>
      </c>
      <c r="K35" s="13">
        <v>9.5779694708886254</v>
      </c>
      <c r="L35" s="13">
        <v>9.3963953311580717</v>
      </c>
      <c r="M35" s="13">
        <v>10.250813273026411</v>
      </c>
      <c r="N35" s="13">
        <v>10.749219781144266</v>
      </c>
      <c r="O35" s="13">
        <v>11.169380840172511</v>
      </c>
      <c r="P35" s="13">
        <v>10.814437899740456</v>
      </c>
      <c r="Q35" s="13">
        <v>11.221132886412514</v>
      </c>
      <c r="R35" s="13">
        <v>11.969128694402933</v>
      </c>
      <c r="S35" s="13">
        <v>12.083845889796285</v>
      </c>
      <c r="T35" s="13">
        <v>12.125373675435469</v>
      </c>
      <c r="U35" s="13">
        <v>11.543924484042442</v>
      </c>
      <c r="V35" s="13">
        <v>10.759729535437542</v>
      </c>
      <c r="W35" s="13">
        <v>10.325218003383272</v>
      </c>
    </row>
    <row r="36" spans="1:23" x14ac:dyDescent="0.25">
      <c r="B36" s="13"/>
      <c r="C36" s="13"/>
      <c r="D36" s="13"/>
      <c r="E36" s="13"/>
      <c r="F36" s="13"/>
      <c r="G36" s="13"/>
      <c r="H36" s="13"/>
      <c r="I36" s="13"/>
      <c r="J36" s="13"/>
      <c r="K36" s="13"/>
      <c r="L36" s="13"/>
      <c r="M36" s="13"/>
      <c r="N36" s="13"/>
      <c r="O36" s="13"/>
      <c r="P36" s="13"/>
      <c r="Q36" s="13"/>
      <c r="R36" s="13"/>
      <c r="S36" s="13"/>
      <c r="T36" s="13"/>
      <c r="U36" s="13"/>
      <c r="V36" s="13"/>
      <c r="W36" s="13"/>
    </row>
    <row r="37" spans="1:23" x14ac:dyDescent="0.25">
      <c r="A37" t="s">
        <v>69</v>
      </c>
      <c r="B37" s="13">
        <v>5.3445754013138327</v>
      </c>
      <c r="C37" s="13">
        <v>5.3716493994665671</v>
      </c>
      <c r="D37" s="13">
        <v>5.3471502815634704</v>
      </c>
      <c r="E37" s="13">
        <v>5.324146579880968</v>
      </c>
      <c r="F37" s="13">
        <v>5.2862778517479025</v>
      </c>
      <c r="G37" s="13">
        <v>5.3480898815005933</v>
      </c>
      <c r="H37" s="13">
        <v>5.3441643694515104</v>
      </c>
      <c r="I37" s="13">
        <v>5.3564997936284113</v>
      </c>
      <c r="J37" s="13">
        <v>5.5101776073979778</v>
      </c>
      <c r="K37" s="13">
        <v>5.6906951928010949</v>
      </c>
      <c r="L37" s="13">
        <v>5.8202494790508155</v>
      </c>
      <c r="M37" s="13">
        <v>5.9307711780048749</v>
      </c>
      <c r="N37" s="13">
        <v>6.0681396798552889</v>
      </c>
      <c r="O37" s="13">
        <v>6.0529634329986219</v>
      </c>
      <c r="P37" s="13">
        <v>5.9360419664084274</v>
      </c>
      <c r="Q37" s="13">
        <v>6.1544048244448764</v>
      </c>
      <c r="R37" s="13">
        <v>6.2545875623709879</v>
      </c>
      <c r="S37" s="13">
        <v>6.237862163695362</v>
      </c>
      <c r="T37" s="13">
        <v>6.248573624464858</v>
      </c>
      <c r="U37" s="13">
        <v>6.1894906024862166</v>
      </c>
      <c r="V37" s="13">
        <v>6.1316433930417356</v>
      </c>
      <c r="W37" s="13">
        <v>6.1554533113119927</v>
      </c>
    </row>
  </sheetData>
  <hyperlinks>
    <hyperlink ref="B3"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showGridLines="0" workbookViewId="0">
      <selection activeCell="M17" sqref="M17"/>
    </sheetView>
  </sheetViews>
  <sheetFormatPr baseColWidth="10" defaultRowHeight="15" x14ac:dyDescent="0.25"/>
  <cols>
    <col min="1" max="1" width="40.140625" style="32" customWidth="1"/>
    <col min="2" max="16384" width="11.42578125" style="32"/>
  </cols>
  <sheetData>
    <row r="1" spans="1:27" ht="18" x14ac:dyDescent="0.35">
      <c r="A1" s="21" t="s">
        <v>142</v>
      </c>
    </row>
    <row r="2" spans="1:27" ht="18" x14ac:dyDescent="0.35">
      <c r="A2" s="21" t="s">
        <v>143</v>
      </c>
    </row>
    <row r="4" spans="1:27" x14ac:dyDescent="0.25">
      <c r="B4" t="s">
        <v>1</v>
      </c>
      <c r="C4"/>
      <c r="D4"/>
      <c r="E4"/>
      <c r="F4"/>
      <c r="G4" t="s">
        <v>2</v>
      </c>
      <c r="H4"/>
      <c r="I4"/>
      <c r="J4"/>
      <c r="K4"/>
      <c r="L4" t="s">
        <v>3</v>
      </c>
      <c r="M4"/>
      <c r="N4"/>
      <c r="O4"/>
      <c r="P4"/>
      <c r="Q4" t="s">
        <v>4</v>
      </c>
      <c r="R4" t="s">
        <v>5</v>
      </c>
      <c r="S4" t="s">
        <v>6</v>
      </c>
      <c r="T4" t="s">
        <v>7</v>
      </c>
      <c r="U4" t="s">
        <v>8</v>
      </c>
      <c r="V4" t="s">
        <v>9</v>
      </c>
      <c r="W4" t="s">
        <v>10</v>
      </c>
      <c r="X4" t="s">
        <v>11</v>
      </c>
      <c r="Y4" t="s">
        <v>24</v>
      </c>
      <c r="Z4" t="s">
        <v>25</v>
      </c>
      <c r="AA4" t="s">
        <v>26</v>
      </c>
    </row>
    <row r="5" spans="1:27" x14ac:dyDescent="0.25">
      <c r="A5" s="32" t="s">
        <v>140</v>
      </c>
      <c r="B5" s="32">
        <v>649.54547480120004</v>
      </c>
      <c r="G5" s="32">
        <v>670.91793850459999</v>
      </c>
      <c r="L5" s="32">
        <v>698.76488401750021</v>
      </c>
      <c r="Q5" s="32">
        <v>675.17371544299999</v>
      </c>
      <c r="R5" s="32">
        <v>672.223823971</v>
      </c>
      <c r="S5" s="32">
        <v>655.18337976500015</v>
      </c>
      <c r="T5" s="32">
        <v>651.18629338999995</v>
      </c>
      <c r="U5" s="32">
        <v>629.29810587700001</v>
      </c>
      <c r="V5" s="32">
        <v>617.30366065699991</v>
      </c>
      <c r="W5" s="32">
        <v>609.03259197999989</v>
      </c>
      <c r="X5" s="32">
        <v>633.00500555200006</v>
      </c>
      <c r="Y5" s="32">
        <v>614.72694508400002</v>
      </c>
      <c r="Z5" s="32">
        <v>605.10445700899993</v>
      </c>
      <c r="AA5" s="32">
        <v>551.96152606040005</v>
      </c>
    </row>
    <row r="6" spans="1:27" x14ac:dyDescent="0.25">
      <c r="B6" t="s">
        <v>1</v>
      </c>
      <c r="C6"/>
      <c r="D6"/>
      <c r="E6"/>
      <c r="F6"/>
      <c r="G6" t="s">
        <v>2</v>
      </c>
      <c r="H6"/>
      <c r="I6"/>
      <c r="J6"/>
      <c r="K6"/>
      <c r="L6" t="s">
        <v>3</v>
      </c>
      <c r="M6"/>
      <c r="N6"/>
      <c r="O6"/>
      <c r="P6"/>
      <c r="Q6" t="s">
        <v>4</v>
      </c>
      <c r="R6" t="s">
        <v>5</v>
      </c>
      <c r="S6" t="s">
        <v>6</v>
      </c>
      <c r="T6" t="s">
        <v>7</v>
      </c>
      <c r="U6" t="s">
        <v>8</v>
      </c>
      <c r="V6" t="s">
        <v>9</v>
      </c>
      <c r="W6" t="s">
        <v>10</v>
      </c>
      <c r="X6" t="s">
        <v>11</v>
      </c>
      <c r="Y6" t="s">
        <v>24</v>
      </c>
      <c r="Z6" t="s">
        <v>25</v>
      </c>
      <c r="AA6" t="s">
        <v>26</v>
      </c>
    </row>
    <row r="7" spans="1:27" x14ac:dyDescent="0.25">
      <c r="A7" s="32" t="s">
        <v>141</v>
      </c>
      <c r="B7" s="32">
        <v>664.31462662395904</v>
      </c>
      <c r="G7" s="32">
        <v>700.58644077609597</v>
      </c>
      <c r="L7" s="32">
        <v>723.52869261154797</v>
      </c>
      <c r="Q7" s="32">
        <v>683.09769717891697</v>
      </c>
      <c r="R7" s="32">
        <v>691.61229087530398</v>
      </c>
      <c r="S7" s="32">
        <v>683.2465553048429</v>
      </c>
      <c r="T7" s="32">
        <v>666.37048938169096</v>
      </c>
      <c r="U7" s="32">
        <v>646.18025054995701</v>
      </c>
      <c r="V7" s="32">
        <v>638.63567562604203</v>
      </c>
      <c r="W7" s="32">
        <v>625.36670811292799</v>
      </c>
      <c r="X7" s="32">
        <v>629.94927945407994</v>
      </c>
    </row>
    <row r="9" spans="1:27" x14ac:dyDescent="0.25">
      <c r="A9" s="20" t="s">
        <v>72</v>
      </c>
    </row>
    <row r="10" spans="1:27" x14ac:dyDescent="0.25">
      <c r="A10" s="20" t="s">
        <v>75</v>
      </c>
    </row>
    <row r="11" spans="1:27" x14ac:dyDescent="0.25">
      <c r="A11" s="20" t="s">
        <v>73</v>
      </c>
    </row>
    <row r="12" spans="1:27" x14ac:dyDescent="0.25">
      <c r="A12" s="20" t="s">
        <v>144</v>
      </c>
    </row>
    <row r="13" spans="1:27" x14ac:dyDescent="0.25">
      <c r="A13" s="31" t="s">
        <v>145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
  <sheetViews>
    <sheetView showGridLines="0" workbookViewId="0">
      <selection activeCell="A33" sqref="A33"/>
    </sheetView>
  </sheetViews>
  <sheetFormatPr baseColWidth="10" defaultRowHeight="15" x14ac:dyDescent="0.25"/>
  <cols>
    <col min="1" max="1" width="50.7109375" style="35" customWidth="1"/>
    <col min="2" max="16384" width="11.42578125" style="35"/>
  </cols>
  <sheetData>
    <row r="1" spans="1:27" ht="18" x14ac:dyDescent="0.35">
      <c r="A1" s="21" t="s">
        <v>147</v>
      </c>
    </row>
    <row r="2" spans="1:27" ht="18" x14ac:dyDescent="0.35">
      <c r="A2" s="21" t="s">
        <v>143</v>
      </c>
    </row>
    <row r="4" spans="1:27" x14ac:dyDescent="0.25">
      <c r="B4" s="35">
        <v>1995</v>
      </c>
      <c r="C4" s="35">
        <v>1996</v>
      </c>
      <c r="D4" s="35">
        <v>1997</v>
      </c>
      <c r="E4" s="35">
        <v>1998</v>
      </c>
      <c r="F4" s="35">
        <v>1999</v>
      </c>
      <c r="G4" s="35">
        <v>2000</v>
      </c>
      <c r="H4" s="35">
        <v>2001</v>
      </c>
      <c r="I4" s="35">
        <v>2002</v>
      </c>
      <c r="J4" s="35">
        <v>2003</v>
      </c>
      <c r="K4" s="35">
        <v>2004</v>
      </c>
      <c r="L4" s="35">
        <v>2005</v>
      </c>
      <c r="M4" s="35">
        <v>2006</v>
      </c>
      <c r="N4" s="35">
        <v>2007</v>
      </c>
      <c r="O4" s="35">
        <v>2008</v>
      </c>
      <c r="P4" s="35">
        <v>2009</v>
      </c>
      <c r="Q4" s="35">
        <v>2010</v>
      </c>
      <c r="R4" s="35">
        <v>2011</v>
      </c>
      <c r="S4" s="35">
        <v>2012</v>
      </c>
      <c r="T4" s="35">
        <v>2013</v>
      </c>
      <c r="U4" s="35">
        <v>2014</v>
      </c>
      <c r="V4" s="35">
        <v>2015</v>
      </c>
      <c r="W4" s="35">
        <v>2016</v>
      </c>
      <c r="X4" s="35">
        <v>2017</v>
      </c>
      <c r="Y4" t="s">
        <v>24</v>
      </c>
      <c r="Z4" t="s">
        <v>25</v>
      </c>
      <c r="AA4" t="s">
        <v>26</v>
      </c>
    </row>
    <row r="6" spans="1:27" x14ac:dyDescent="0.25">
      <c r="A6" s="35" t="s">
        <v>137</v>
      </c>
      <c r="B6" s="36">
        <v>477.89687761999994</v>
      </c>
      <c r="C6" s="36"/>
      <c r="D6" s="36"/>
      <c r="E6" s="36"/>
      <c r="F6" s="36"/>
      <c r="G6" s="36">
        <v>514.9674086</v>
      </c>
      <c r="H6" s="36"/>
      <c r="I6" s="36"/>
      <c r="J6" s="36"/>
      <c r="K6" s="36"/>
      <c r="L6" s="36">
        <v>549.64234383000007</v>
      </c>
      <c r="M6" s="36"/>
      <c r="N6" s="36"/>
      <c r="O6" s="36"/>
      <c r="P6" s="36"/>
      <c r="Q6" s="36">
        <v>541.79580911000005</v>
      </c>
      <c r="R6" s="36">
        <v>537.50834724000003</v>
      </c>
      <c r="S6" s="36">
        <v>523.67669620000015</v>
      </c>
      <c r="T6" s="36">
        <v>522.47338357000001</v>
      </c>
      <c r="U6" s="36">
        <v>496.62508600999996</v>
      </c>
      <c r="V6" s="36">
        <v>488.63134359999992</v>
      </c>
      <c r="W6" s="36">
        <v>482.73483441999997</v>
      </c>
      <c r="X6" s="36">
        <v>502.20406104000006</v>
      </c>
      <c r="Y6" s="36">
        <v>488.21517913999992</v>
      </c>
      <c r="Z6" s="36">
        <v>479.53327533000004</v>
      </c>
      <c r="AA6" s="36">
        <v>426.64711474540002</v>
      </c>
    </row>
    <row r="7" spans="1:27" x14ac:dyDescent="0.25">
      <c r="A7" s="35" t="s">
        <v>146</v>
      </c>
      <c r="B7" s="36">
        <v>454.79700000000003</v>
      </c>
      <c r="C7" s="36">
        <v>464.94900000000001</v>
      </c>
      <c r="D7" s="36">
        <v>439.51600000000002</v>
      </c>
      <c r="E7" s="36">
        <v>477.33699999999999</v>
      </c>
      <c r="F7" s="36">
        <v>484.16399999999999</v>
      </c>
      <c r="G7" s="36">
        <v>483.697</v>
      </c>
      <c r="H7" s="36">
        <v>496.94600000000003</v>
      </c>
      <c r="I7" s="36">
        <v>481.69799999999998</v>
      </c>
      <c r="J7" s="36">
        <v>520.65300000000002</v>
      </c>
      <c r="K7" s="36">
        <v>529.12800000000004</v>
      </c>
      <c r="L7" s="36">
        <v>536.22799999999995</v>
      </c>
      <c r="M7" s="36">
        <v>533.37400000000002</v>
      </c>
      <c r="N7" s="36">
        <v>541.30899999999997</v>
      </c>
      <c r="O7" s="36">
        <v>537.553</v>
      </c>
      <c r="P7" s="36">
        <v>501.07400000000001</v>
      </c>
      <c r="Q7" s="36">
        <v>510.15499999999997</v>
      </c>
      <c r="R7" s="36">
        <v>494.78100000000001</v>
      </c>
      <c r="S7" s="36">
        <v>474.904</v>
      </c>
      <c r="T7" s="36">
        <v>475.82900000000001</v>
      </c>
      <c r="U7" s="36">
        <v>448.16</v>
      </c>
      <c r="V7" s="36">
        <v>445.01400000000001</v>
      </c>
      <c r="W7" s="36"/>
    </row>
    <row r="8" spans="1:27" x14ac:dyDescent="0.25">
      <c r="A8" s="35" t="s">
        <v>136</v>
      </c>
      <c r="B8" s="36">
        <v>464.39971775945401</v>
      </c>
      <c r="C8" s="36"/>
      <c r="D8" s="36"/>
      <c r="E8" s="36"/>
      <c r="F8" s="36"/>
      <c r="G8" s="36">
        <v>511.67889293133896</v>
      </c>
      <c r="H8" s="36"/>
      <c r="I8" s="36"/>
      <c r="J8" s="36"/>
      <c r="K8" s="36"/>
      <c r="L8" s="36">
        <v>538.04767902345304</v>
      </c>
      <c r="M8" s="36"/>
      <c r="N8" s="36"/>
      <c r="O8" s="36"/>
      <c r="P8" s="36"/>
      <c r="Q8" s="36">
        <v>521.92301670821405</v>
      </c>
      <c r="R8" s="36">
        <v>527.09697937450494</v>
      </c>
      <c r="S8" s="36">
        <v>517.20519797930001</v>
      </c>
      <c r="T8" s="36">
        <v>506.08002391871707</v>
      </c>
      <c r="U8" s="36">
        <v>488.60169377478098</v>
      </c>
      <c r="V8" s="36">
        <v>485.17762664266002</v>
      </c>
      <c r="W8" s="36">
        <v>479.45921744154305</v>
      </c>
      <c r="X8" s="36">
        <v>480.98729899919795</v>
      </c>
      <c r="Y8" s="36"/>
      <c r="Z8" s="36"/>
      <c r="AA8" s="36"/>
    </row>
    <row r="11" spans="1:27" x14ac:dyDescent="0.25">
      <c r="A11" s="20" t="s">
        <v>72</v>
      </c>
    </row>
    <row r="12" spans="1:27" x14ac:dyDescent="0.25">
      <c r="A12" s="20" t="s">
        <v>75</v>
      </c>
    </row>
    <row r="13" spans="1:27" x14ac:dyDescent="0.25">
      <c r="A13" s="20" t="s">
        <v>73</v>
      </c>
    </row>
    <row r="14" spans="1:27" x14ac:dyDescent="0.25">
      <c r="A14" s="20" t="s">
        <v>148</v>
      </c>
    </row>
    <row r="15" spans="1:27" x14ac:dyDescent="0.25">
      <c r="A15" s="31" t="s">
        <v>145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showGridLines="0" workbookViewId="0">
      <selection activeCell="M15" sqref="M15"/>
    </sheetView>
  </sheetViews>
  <sheetFormatPr baseColWidth="10" defaultRowHeight="15" x14ac:dyDescent="0.25"/>
  <cols>
    <col min="1" max="1" width="58.140625" style="33" customWidth="1"/>
    <col min="2" max="26" width="10.7109375" style="33" customWidth="1"/>
    <col min="27" max="16384" width="11.42578125" style="33"/>
  </cols>
  <sheetData>
    <row r="1" spans="1:27" x14ac:dyDescent="0.25">
      <c r="A1" s="21" t="s">
        <v>149</v>
      </c>
    </row>
    <row r="2" spans="1:27" x14ac:dyDescent="0.25">
      <c r="A2" s="21" t="s">
        <v>150</v>
      </c>
    </row>
    <row r="3" spans="1:27" x14ac:dyDescent="0.25">
      <c r="B3" s="35">
        <v>1995</v>
      </c>
      <c r="C3" s="35">
        <v>1996</v>
      </c>
      <c r="D3" s="35">
        <v>1997</v>
      </c>
      <c r="E3" s="35">
        <v>1998</v>
      </c>
      <c r="F3" s="35">
        <v>1999</v>
      </c>
      <c r="G3" s="35">
        <v>2000</v>
      </c>
      <c r="H3" s="35">
        <v>2001</v>
      </c>
      <c r="I3" s="35">
        <v>2002</v>
      </c>
      <c r="J3" s="35">
        <v>2003</v>
      </c>
      <c r="K3" s="35">
        <v>2004</v>
      </c>
      <c r="L3" s="35">
        <v>2005</v>
      </c>
      <c r="M3" s="35">
        <v>2006</v>
      </c>
      <c r="N3" s="35">
        <v>2007</v>
      </c>
      <c r="O3" s="35">
        <v>2008</v>
      </c>
      <c r="P3" s="35">
        <v>2009</v>
      </c>
      <c r="Q3" s="35">
        <v>2010</v>
      </c>
      <c r="R3" s="35">
        <v>2011</v>
      </c>
      <c r="S3" s="35">
        <v>2012</v>
      </c>
      <c r="T3" s="35">
        <v>2013</v>
      </c>
      <c r="U3" s="35">
        <v>2014</v>
      </c>
      <c r="V3" s="35">
        <v>2015</v>
      </c>
      <c r="W3" s="35">
        <v>2016</v>
      </c>
      <c r="X3" s="35">
        <v>2017</v>
      </c>
      <c r="Y3" t="s">
        <v>24</v>
      </c>
      <c r="Z3" t="s">
        <v>25</v>
      </c>
      <c r="AA3" t="s">
        <v>26</v>
      </c>
    </row>
    <row r="4" spans="1:27" x14ac:dyDescent="0.25">
      <c r="A4" s="37" t="s">
        <v>137</v>
      </c>
      <c r="B4" s="34">
        <v>0.36742666464275558</v>
      </c>
      <c r="C4" s="34"/>
      <c r="D4" s="34"/>
      <c r="E4" s="34"/>
      <c r="F4" s="34"/>
      <c r="G4" s="34">
        <v>0.38735021234376815</v>
      </c>
      <c r="H4" s="34"/>
      <c r="I4" s="34"/>
      <c r="J4" s="34"/>
      <c r="K4" s="34"/>
      <c r="L4" s="34">
        <v>0.40915785026146179</v>
      </c>
      <c r="M4" s="34"/>
      <c r="N4" s="34"/>
      <c r="O4" s="34"/>
      <c r="P4" s="34"/>
      <c r="Q4" s="34">
        <v>0.45290162449505988</v>
      </c>
      <c r="R4" s="34">
        <v>0.49272963918977247</v>
      </c>
      <c r="S4" s="34">
        <v>0.47417373719786782</v>
      </c>
      <c r="T4" s="34">
        <v>0.4717858430289526</v>
      </c>
      <c r="U4" s="34">
        <v>0.49472703477825414</v>
      </c>
      <c r="V4" s="34">
        <v>0.47943910205814844</v>
      </c>
      <c r="W4" s="34">
        <v>0.46731820222922715</v>
      </c>
      <c r="X4" s="34">
        <v>0.48198934027392387</v>
      </c>
      <c r="Y4" s="34">
        <v>0.4948444228725537</v>
      </c>
      <c r="Z4" s="34">
        <v>0.48579323252816148</v>
      </c>
    </row>
    <row r="5" spans="1:27" x14ac:dyDescent="0.25">
      <c r="A5" s="33" t="s">
        <v>139</v>
      </c>
      <c r="B5" s="34">
        <v>0.36550153145249425</v>
      </c>
      <c r="C5" s="34">
        <v>0.35558738700373588</v>
      </c>
      <c r="D5" s="34">
        <v>0.35071305709007178</v>
      </c>
      <c r="E5" s="34">
        <v>0.35490649164007815</v>
      </c>
      <c r="F5" s="34">
        <v>0.36806536628084702</v>
      </c>
      <c r="G5" s="34">
        <v>0.38591721677000279</v>
      </c>
      <c r="H5" s="34">
        <v>0.38978078101041169</v>
      </c>
      <c r="I5" s="34">
        <v>0.38341658051310151</v>
      </c>
      <c r="J5" s="34">
        <v>0.41034047628650949</v>
      </c>
      <c r="K5" s="34">
        <v>0.41921614429778803</v>
      </c>
      <c r="L5" s="34">
        <v>0.43888793572883167</v>
      </c>
      <c r="M5" s="34">
        <v>0.45778384398189637</v>
      </c>
      <c r="N5" s="34">
        <v>0.4807383583129044</v>
      </c>
      <c r="O5" s="34">
        <v>0.47193672065824205</v>
      </c>
      <c r="P5" s="34">
        <v>0.4301001448887789</v>
      </c>
      <c r="Q5" s="34">
        <v>0.4446178122335368</v>
      </c>
      <c r="R5" s="34">
        <v>0.48077432237697076</v>
      </c>
      <c r="S5" s="34">
        <v>0.45105537119080902</v>
      </c>
      <c r="T5" s="34">
        <v>0.45109902927312123</v>
      </c>
      <c r="U5" s="34">
        <v>0.4783983398786148</v>
      </c>
      <c r="V5" s="34">
        <v>0.45558117272715015</v>
      </c>
      <c r="W5" s="34"/>
      <c r="X5" s="34"/>
      <c r="Y5" s="34"/>
      <c r="Z5" s="34"/>
    </row>
    <row r="6" spans="1:27" x14ac:dyDescent="0.25">
      <c r="A6" s="37" t="s">
        <v>138</v>
      </c>
      <c r="B6" s="34">
        <v>0.42559523809523808</v>
      </c>
      <c r="C6" s="34">
        <v>0.40942562592047127</v>
      </c>
      <c r="D6" s="34">
        <v>0.39749608763693273</v>
      </c>
      <c r="E6" s="34">
        <v>0.42241379310344829</v>
      </c>
      <c r="F6" s="34">
        <v>0.42528735632183906</v>
      </c>
      <c r="G6" s="34">
        <v>0.46207865168539325</v>
      </c>
      <c r="H6" s="34">
        <v>0.46378830083565459</v>
      </c>
      <c r="I6" s="34">
        <v>0.45767575322812054</v>
      </c>
      <c r="J6" s="34">
        <v>0.47346938775510206</v>
      </c>
      <c r="K6" s="34">
        <v>0.47644683714670255</v>
      </c>
      <c r="L6" s="34">
        <v>0.46857923497267762</v>
      </c>
      <c r="M6" s="34">
        <v>0.48480662983425415</v>
      </c>
      <c r="N6" s="34">
        <v>0.49590163934426229</v>
      </c>
      <c r="O6" s="34">
        <v>0.50881953867028495</v>
      </c>
      <c r="P6" s="34">
        <v>0.45333333333333331</v>
      </c>
      <c r="Q6" s="34">
        <v>0.46288209606986902</v>
      </c>
      <c r="R6" s="34">
        <v>0.49926144756277696</v>
      </c>
      <c r="S6" s="34">
        <v>0.48540706605222733</v>
      </c>
      <c r="T6" s="34">
        <v>0.48536209553158705</v>
      </c>
      <c r="U6" s="34">
        <v>0.49268292682926829</v>
      </c>
      <c r="V6" s="34">
        <v>0.50159744408945683</v>
      </c>
      <c r="W6" s="34">
        <v>0.50394944707740918</v>
      </c>
      <c r="X6" s="34"/>
      <c r="Y6" s="34"/>
      <c r="Z6" s="34"/>
    </row>
    <row r="10" spans="1:27" x14ac:dyDescent="0.25">
      <c r="A10" s="20" t="s">
        <v>75</v>
      </c>
    </row>
    <row r="11" spans="1:27" x14ac:dyDescent="0.25">
      <c r="A11" s="20" t="s">
        <v>73</v>
      </c>
    </row>
    <row r="12" spans="1:27" x14ac:dyDescent="0.25">
      <c r="A12" s="20" t="s">
        <v>148</v>
      </c>
    </row>
    <row r="13" spans="1:27" x14ac:dyDescent="0.25">
      <c r="A13" s="31"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10</vt:i4>
      </vt:variant>
      <vt:variant>
        <vt:lpstr>Graphiques</vt:lpstr>
      </vt:variant>
      <vt:variant>
        <vt:i4>7</vt:i4>
      </vt:variant>
      <vt:variant>
        <vt:lpstr>Plages nommées</vt:lpstr>
      </vt:variant>
      <vt:variant>
        <vt:i4>4</vt:i4>
      </vt:variant>
    </vt:vector>
  </HeadingPairs>
  <TitlesOfParts>
    <vt:vector size="21" baseType="lpstr">
      <vt:lpstr>GES_sdes</vt:lpstr>
      <vt:lpstr>CO2_sdes</vt:lpstr>
      <vt:lpstr>CH4_sdes</vt:lpstr>
      <vt:lpstr>N2O_sdes</vt:lpstr>
      <vt:lpstr>CO2_ocde</vt:lpstr>
      <vt:lpstr>GES_exiobase</vt:lpstr>
      <vt:lpstr>resultats_SDES_EXIOBASE</vt:lpstr>
      <vt:lpstr>resultats_SDES_EXIOBASE_OCDE</vt:lpstr>
      <vt:lpstr>part_imports_SDES_EXIOBASE_OCDE</vt:lpstr>
      <vt:lpstr>Métadonnées</vt:lpstr>
      <vt:lpstr>figure_1</vt:lpstr>
      <vt:lpstr>figure_2</vt:lpstr>
      <vt:lpstr>figure_3</vt:lpstr>
      <vt:lpstr>figure_4</vt:lpstr>
      <vt:lpstr>figure_5</vt:lpstr>
      <vt:lpstr>figure_6</vt:lpstr>
      <vt:lpstr>figure_7</vt:lpstr>
      <vt:lpstr>CH4_synthese_v4</vt:lpstr>
      <vt:lpstr>CO2_synthese_v4</vt:lpstr>
      <vt:lpstr>GES_synthese_v4</vt:lpstr>
      <vt:lpstr>N2O_synthese_v4</vt:lpstr>
    </vt:vector>
  </TitlesOfParts>
  <Company>MTE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associées relatives à l'empreinte carbone - 2021</dc:title>
  <dc:subject>Empreinte carbone</dc:subject>
  <dc:creator>SDES</dc:creator>
  <cp:keywords>empreinte carbone, énergie, cO2, gaz à effet de serre</cp:keywords>
  <cp:lastModifiedBy>DUMAS Morgane</cp:lastModifiedBy>
  <dcterms:created xsi:type="dcterms:W3CDTF">2021-10-07T15:22:54Z</dcterms:created>
  <dcterms:modified xsi:type="dcterms:W3CDTF">2021-10-22T13:49:15Z</dcterms:modified>
</cp:coreProperties>
</file>