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J:\EMP2019 - Mise en ligne\Tableaux agrégés\"/>
    </mc:Choice>
  </mc:AlternateContent>
  <bookViews>
    <workbookView xWindow="0" yWindow="0" windowWidth="20490" windowHeight="7020"/>
  </bookViews>
  <sheets>
    <sheet name="Sommaire" sheetId="4" r:id="rId1"/>
    <sheet name="1" sheetId="1" r:id="rId2"/>
    <sheet name="2" sheetId="2"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6" i="2" l="1"/>
  <c r="G83" i="2"/>
  <c r="G43" i="2"/>
  <c r="G96" i="2"/>
  <c r="E72" i="2"/>
  <c r="G72" i="2"/>
  <c r="E32" i="2"/>
  <c r="F72" i="2"/>
  <c r="F43" i="2"/>
  <c r="E43" i="2"/>
  <c r="F56" i="2"/>
  <c r="F83" i="2"/>
  <c r="E56" i="2"/>
  <c r="F96" i="2"/>
  <c r="E96" i="2"/>
  <c r="F32" i="2"/>
  <c r="G32" i="2"/>
  <c r="E83" i="2"/>
  <c r="E94" i="1" l="1"/>
  <c r="F94" i="1"/>
  <c r="C32" i="2"/>
  <c r="C72" i="2"/>
  <c r="B32" i="2"/>
  <c r="I72" i="2"/>
  <c r="I56" i="2"/>
  <c r="J96" i="2"/>
  <c r="B43" i="2"/>
  <c r="J72" i="2"/>
  <c r="B96" i="2"/>
  <c r="K72" i="2"/>
  <c r="C96" i="2"/>
  <c r="K56" i="2"/>
  <c r="I43" i="2"/>
  <c r="D72" i="2"/>
  <c r="B72" i="2"/>
  <c r="B83" i="2"/>
  <c r="I96" i="2"/>
  <c r="H96" i="2"/>
  <c r="D32" i="2"/>
  <c r="J43" i="2"/>
  <c r="K43" i="2"/>
  <c r="C83" i="2"/>
  <c r="D43" i="2"/>
  <c r="H43" i="2"/>
  <c r="H32" i="2"/>
  <c r="D83" i="2"/>
  <c r="C43" i="2"/>
  <c r="H83" i="2"/>
  <c r="K96" i="2"/>
  <c r="J32" i="2"/>
  <c r="B56" i="2"/>
  <c r="I83" i="2"/>
  <c r="D96" i="2"/>
  <c r="K32" i="2"/>
  <c r="I32" i="2"/>
  <c r="C56" i="2"/>
  <c r="J83" i="2"/>
  <c r="D56" i="2"/>
  <c r="J56" i="2"/>
  <c r="H56" i="2"/>
  <c r="H72" i="2"/>
  <c r="K83" i="2"/>
  <c r="F81" i="1" l="1"/>
  <c r="E81" i="1"/>
  <c r="E54" i="1"/>
  <c r="F54" i="1"/>
  <c r="F70" i="1"/>
  <c r="F41" i="1"/>
  <c r="E70" i="1"/>
  <c r="F30" i="1"/>
  <c r="E30" i="1"/>
  <c r="E41" i="1"/>
  <c r="B94" i="1" l="1"/>
  <c r="B54" i="1" l="1"/>
  <c r="H54" i="1"/>
  <c r="C54" i="1"/>
  <c r="H41" i="1"/>
  <c r="G54" i="1"/>
  <c r="G41" i="1"/>
  <c r="D54" i="1"/>
  <c r="H70" i="1"/>
  <c r="H81" i="1"/>
  <c r="C81" i="1"/>
  <c r="B30" i="1"/>
  <c r="G30" i="1"/>
  <c r="D41" i="1"/>
  <c r="B41" i="1"/>
  <c r="D94" i="1"/>
  <c r="H30" i="1"/>
  <c r="D30" i="1"/>
  <c r="C41" i="1"/>
  <c r="C94" i="1"/>
  <c r="C30" i="1"/>
  <c r="B70" i="1"/>
  <c r="G70" i="1"/>
  <c r="G94" i="1"/>
  <c r="C70" i="1"/>
  <c r="H94" i="1"/>
  <c r="D81" i="1"/>
  <c r="G81" i="1"/>
  <c r="B81" i="1"/>
  <c r="D70" i="1"/>
</calcChain>
</file>

<file path=xl/sharedStrings.xml><?xml version="1.0" encoding="utf-8"?>
<sst xmlns="http://schemas.openxmlformats.org/spreadsheetml/2006/main" count="231" uniqueCount="84">
  <si>
    <t>Source : SDES, Insee – Enquête Mobilité des Personnes 2018-2019</t>
  </si>
  <si>
    <t>Distance moyenne par déplacement (en km)</t>
  </si>
  <si>
    <t>Temps moyen par déplacement (en mn)</t>
  </si>
  <si>
    <t>Nombre de déplacements (en millions)</t>
  </si>
  <si>
    <t>Nombre de voyageurs-km (en millions)</t>
  </si>
  <si>
    <t>Ensemble</t>
  </si>
  <si>
    <t>De 2 à moins de 5 km</t>
  </si>
  <si>
    <t>De 5 à moins de 10 km</t>
  </si>
  <si>
    <t>De 10 à moins de 20 km</t>
  </si>
  <si>
    <t>Tranches de temps</t>
  </si>
  <si>
    <t>5 mn ou moins</t>
  </si>
  <si>
    <t>De 6 à 10 mn</t>
  </si>
  <si>
    <t>De 11 à 15 mn</t>
  </si>
  <si>
    <t>De 16 à 30 mn</t>
  </si>
  <si>
    <t>Marche à pied</t>
  </si>
  <si>
    <t>Voiture</t>
  </si>
  <si>
    <t>Transports en commun</t>
  </si>
  <si>
    <t>Total</t>
  </si>
  <si>
    <t xml:space="preserve">Structure des déplacements (%) </t>
  </si>
  <si>
    <t>De 31 à 45 mn</t>
  </si>
  <si>
    <t>De 46 à 60 mn</t>
  </si>
  <si>
    <t>De 61 à 90 mn</t>
  </si>
  <si>
    <t>De plus de 1h30</t>
  </si>
  <si>
    <t>Tranches de distance</t>
  </si>
  <si>
    <t>De 0 à moins de 1 km</t>
  </si>
  <si>
    <t>De 1 à moins de 2 km</t>
  </si>
  <si>
    <t>De 20 à moins de 35 km</t>
  </si>
  <si>
    <t>De 35 à moins de 50 km</t>
  </si>
  <si>
    <t>De 50 km ou plus</t>
  </si>
  <si>
    <t>Type de liaison</t>
  </si>
  <si>
    <t xml:space="preserve">Structure des voyageurs-km (%) </t>
  </si>
  <si>
    <t>Même aire d'attraction : Autres communes du pôle --&gt; Autres communes du pôle</t>
  </si>
  <si>
    <t>Même aire d'attraction : Communes de la couronne --&gt; Communes de la couronne</t>
  </si>
  <si>
    <t>Communes hors attraction des villes --&gt; Communes hors attraction des villes</t>
  </si>
  <si>
    <t>Entre aires d'attractions différentes</t>
  </si>
  <si>
    <t xml:space="preserve">Autres </t>
  </si>
  <si>
    <t>Vélo</t>
  </si>
  <si>
    <t>Autre</t>
  </si>
  <si>
    <t xml:space="preserve">Voiture </t>
  </si>
  <si>
    <t xml:space="preserve">Conducteur seul </t>
  </si>
  <si>
    <t>Conducteur avec passager</t>
  </si>
  <si>
    <t>Passager</t>
  </si>
  <si>
    <t>Tableaux</t>
  </si>
  <si>
    <t>Précisions sur les précautions à prendre pour l'interprétation et l'utilisation des estimations repérées par des codes-couleurs.</t>
  </si>
  <si>
    <t xml:space="preserve">Les résultats des cases colorées sont à interpréter avec précaution, en raison : </t>
  </si>
  <si>
    <t>- soit, de la largeur estimée de l’intervalle de confiance supérieure à 20 points autour de l’estimation.</t>
  </si>
  <si>
    <t>Source</t>
  </si>
  <si>
    <t>L’enquête « Mobilité des personnes » conduite en 2018 et 2019 s’inscrit dans le cadre des enquêtes nationales de référence sur les déplacements des Français de 6 ans ou plus, réalisées sur tout le territoire métropolitain environ tous les dix ans. Elle succède à l’enquête nationale transport et déplacements (ENTD), conduite en 2007 et en 2008. Grâce à une méthodologie semblable à chaque édition, ces enquêtes sont une source d’information unique pour mesurer la mobilité des Français au niveau national et la comparer au cours du temps.
Ayant été réalisée en amont de l’épidémie de Covid-19, ces résultats (millésimés 2019) éclairent les comportements des Français juste avant la crise sanitaire.</t>
  </si>
  <si>
    <t xml:space="preserve">Plus d'infos : </t>
  </si>
  <si>
    <t>https://www.statistiques.developpement-durable.gouv.fr/enquete-sur-la-mobilite-des-personnes-2018-2019</t>
  </si>
  <si>
    <t>Champ</t>
  </si>
  <si>
    <t>Sauf mention contraire, les données figurant dans ce fichier concernent les déplacements locaux (qui amènent à moins de 80 km du domicile) réalisés un jour de semaine (du lundi au vendredi).</t>
  </si>
  <si>
    <t xml:space="preserve">Même aire d'attraction : Communes-centres --&gt; Communes-centres </t>
  </si>
  <si>
    <t xml:space="preserve">Même aire d'attraction : Communes-centres --&gt; Autres communes du pôle </t>
  </si>
  <si>
    <t>Même aire d'attaction : Autres communes du pôle --&gt; Communes-centres</t>
  </si>
  <si>
    <t>Deux roues motorisées</t>
  </si>
  <si>
    <t>Les cases colorées indiquent que les estimations sont à interpréter avec prudence. Cf. Précisions dans l'onglet Sommaire</t>
  </si>
  <si>
    <t xml:space="preserve">- soit, d’un faible nombre d’observations recueillies utilisé pour calculer l’indicateur dedans la case (moins de 30), </t>
  </si>
  <si>
    <t>ce qui peut aussi bien indiquer que la taille de l’échantillon de l’enquête est limitée pour étudier le phénomène concerné, ou que ce phénomène est particulièrement rare et qu’il est ainsi normal de le rencontrer rarement dans les données.</t>
  </si>
  <si>
    <t>- soit, d’une largeur estimée de l’intervalle de confiance comprise entre 10 et 20 points,</t>
  </si>
  <si>
    <t xml:space="preserve">ie. l’indicateur peut être compris entre les bornes [ X-5 ; X+5 ] et [ X-10 ; X+10 ] </t>
  </si>
  <si>
    <t xml:space="preserve">ie. l’indicateur peut être compris au-delà des bornes [ X-10 ; X+10 ] </t>
  </si>
  <si>
    <t xml:space="preserve">Dans ces 2 derniers cas, les exercices de comparaisons entre deux indicateurs sont à réaliser avec d’autant plus de précautions que leurs estimations sont proches (entre elles), les différences pouvant ainsi ne pas être significatives. Il est à noter qu'à degré de précision donné, un intervalle de confiance a d'autant plus de chances de dépasser ces seuils que l'indicateur auquel il se réfère est élevé
</t>
  </si>
  <si>
    <t>D’une manière générale, il est très rare que l’estimation d’un indicateur par des données issue d’une enquête de ce type soit précise à la décimale près ; ainsi ces indications relatives aux intervalles de confiance permettent de mieux apprécier la qualité des estimations. Des calculs de précisions peuvent être réalisés pour une étude plus systématique à partir des données individuelles (mises à disposition).</t>
  </si>
  <si>
    <t>Sans précision</t>
  </si>
  <si>
    <t>Définitions</t>
  </si>
  <si>
    <r>
      <t xml:space="preserve">Le </t>
    </r>
    <r>
      <rPr>
        <b/>
        <u/>
        <sz val="9"/>
        <color theme="1"/>
        <rFont val="Calibri"/>
        <family val="2"/>
        <scheme val="minor"/>
      </rPr>
      <t>mode de transport principal</t>
    </r>
    <r>
      <rPr>
        <sz val="9"/>
        <color theme="1"/>
        <rFont val="Calibri"/>
        <family val="2"/>
        <scheme val="minor"/>
      </rPr>
      <t xml:space="preserve"> est le mode de transport utilisé s’il est unique. Dans le cas de déplacements multimodaux pour la mobilité locale, il est déterminé par l’application d’une hiérarchie des modes allant du mode le plus lourd au mode le plus léger. La marche à pied est prise en compte en tant que mode de transport principal lorsqu’elle est l’unique mode utilisé.</t>
    </r>
  </si>
  <si>
    <r>
      <t xml:space="preserve">Les </t>
    </r>
    <r>
      <rPr>
        <b/>
        <u/>
        <sz val="9"/>
        <color theme="1"/>
        <rFont val="Calibri"/>
        <family val="2"/>
        <scheme val="minor"/>
      </rPr>
      <t>motifs</t>
    </r>
    <r>
      <rPr>
        <sz val="9"/>
        <color theme="1"/>
        <rFont val="Calibri"/>
        <family val="2"/>
        <scheme val="minor"/>
      </rPr>
      <t xml:space="preserve"> agrégés caractérisent les déplacements </t>
    </r>
    <r>
      <rPr>
        <u/>
        <sz val="9"/>
        <color theme="1"/>
        <rFont val="Calibri"/>
        <family val="2"/>
        <scheme val="minor"/>
      </rPr>
      <t>directs</t>
    </r>
    <r>
      <rPr>
        <sz val="9"/>
        <color theme="1"/>
        <rFont val="Calibri"/>
        <family val="2"/>
        <scheme val="minor"/>
      </rPr>
      <t xml:space="preserve"> depuis ou vers le domicile. En conséquence, lorsqu’il y a un déplacement intermédiaire entre ces points (par exemple pour accompagner quelqu’un ou faire une course), ce déplacement est compté parmi les motifs secondaires (qui comprennent ainsi tous ceux qui ne sont pas liés directement au domicile).</t>
    </r>
  </si>
  <si>
    <r>
      <t>Les communes du pôle</t>
    </r>
    <r>
      <rPr>
        <i/>
        <vertAlign val="superscript"/>
        <sz val="11"/>
        <rFont val="Calibri"/>
        <family val="2"/>
        <scheme val="minor"/>
      </rPr>
      <t xml:space="preserve"> 1</t>
    </r>
    <r>
      <rPr>
        <i/>
        <sz val="11"/>
        <rFont val="Calibri"/>
        <family val="2"/>
        <scheme val="minor"/>
      </rPr>
      <t xml:space="preserve"> comportent les communes-centres et les autres communes du pôle</t>
    </r>
  </si>
  <si>
    <r>
      <t xml:space="preserve">Même aire d'attraction : Communes de la couronne --&gt; Communes du pôle </t>
    </r>
    <r>
      <rPr>
        <vertAlign val="superscript"/>
        <sz val="11"/>
        <color theme="1"/>
        <rFont val="Calibri"/>
        <family val="2"/>
        <scheme val="minor"/>
      </rPr>
      <t>1</t>
    </r>
  </si>
  <si>
    <r>
      <t xml:space="preserve">Même aire d'attraction : Communes du pôle </t>
    </r>
    <r>
      <rPr>
        <vertAlign val="superscript"/>
        <sz val="11"/>
        <color theme="1"/>
        <rFont val="Calibri"/>
        <family val="2"/>
        <scheme val="minor"/>
      </rPr>
      <t>1</t>
    </r>
    <r>
      <rPr>
        <sz val="11"/>
        <color theme="1"/>
        <rFont val="Calibri"/>
        <family val="2"/>
        <scheme val="minor"/>
      </rPr>
      <t xml:space="preserve">  --&gt; Communes de la couronne</t>
    </r>
  </si>
  <si>
    <r>
      <t xml:space="preserve">Les communes du pôle </t>
    </r>
    <r>
      <rPr>
        <i/>
        <vertAlign val="superscript"/>
        <sz val="11"/>
        <rFont val="Calibri"/>
        <family val="2"/>
        <scheme val="minor"/>
      </rPr>
      <t>1</t>
    </r>
    <r>
      <rPr>
        <i/>
        <sz val="11"/>
        <rFont val="Calibri"/>
        <family val="2"/>
        <scheme val="minor"/>
      </rPr>
      <t xml:space="preserve"> comportent les communes-centres et les autres communes du pôle</t>
    </r>
  </si>
  <si>
    <r>
      <t xml:space="preserve">Même aire d'attraction : Communes du pôle </t>
    </r>
    <r>
      <rPr>
        <vertAlign val="superscript"/>
        <sz val="11"/>
        <color theme="1"/>
        <rFont val="Calibri"/>
        <family val="2"/>
        <scheme val="minor"/>
      </rPr>
      <t xml:space="preserve">1 </t>
    </r>
    <r>
      <rPr>
        <sz val="11"/>
        <color theme="1"/>
        <rFont val="Calibri"/>
        <family val="2"/>
        <scheme val="minor"/>
      </rPr>
      <t>--&gt; Communes de la couronne</t>
    </r>
  </si>
  <si>
    <r>
      <t xml:space="preserve">Même aire d'attraction : Communes du pôle </t>
    </r>
    <r>
      <rPr>
        <vertAlign val="superscript"/>
        <sz val="11"/>
        <color theme="1"/>
        <rFont val="Calibri"/>
        <family val="2"/>
        <scheme val="minor"/>
      </rPr>
      <t>1</t>
    </r>
    <r>
      <rPr>
        <sz val="11"/>
        <color theme="1"/>
        <rFont val="Calibri"/>
        <family val="2"/>
        <scheme val="minor"/>
      </rPr>
      <t xml:space="preserve"> --&gt; Communes de la couronne</t>
    </r>
  </si>
  <si>
    <r>
      <t xml:space="preserve">Même aire d'attraction : Communes de la couronne --&gt; Communes du pôle </t>
    </r>
    <r>
      <rPr>
        <vertAlign val="superscript"/>
        <sz val="11"/>
        <color theme="1"/>
        <rFont val="Calibri"/>
        <family val="2"/>
        <scheme val="minor"/>
      </rPr>
      <t>1</t>
    </r>
    <r>
      <rPr>
        <sz val="11"/>
        <color theme="1"/>
        <rFont val="Calibri"/>
        <family val="2"/>
        <scheme val="minor"/>
      </rPr>
      <t xml:space="preserve"> </t>
    </r>
  </si>
  <si>
    <t>Deux roues motorisé</t>
  </si>
  <si>
    <t>1 - La mobilité locale un jour de semaine selon le mode de transport en 2019</t>
  </si>
  <si>
    <t>2 - La mobilité locale un jour de semaine selon le mode de transport (détail voiture) en 2019</t>
  </si>
  <si>
    <t>La mobilité locale un jour de semaine selon le mode de transport en 2019</t>
  </si>
  <si>
    <t>La mobilité locale un jour de semaine selon le mode de transport (détail voiture) en 2019</t>
  </si>
  <si>
    <t>Champ : Personnes de 6 ans ou plus de France métropolitaine, déplacements effectués du lundi au vendredi à l'occasion d'activités situées dans un rayon de 80 km autour du domicile</t>
  </si>
  <si>
    <t>https://www.insee.fr/fr/information/4803954</t>
  </si>
  <si>
    <r>
      <t>Les</t>
    </r>
    <r>
      <rPr>
        <b/>
        <u/>
        <sz val="9"/>
        <color theme="1"/>
        <rFont val="Calibri"/>
        <family val="2"/>
        <scheme val="minor"/>
      </rPr>
      <t xml:space="preserve"> types de liaisons</t>
    </r>
    <r>
      <rPr>
        <sz val="9"/>
        <color theme="1"/>
        <rFont val="Calibri"/>
        <family val="2"/>
        <scheme val="minor"/>
      </rPr>
      <t xml:space="preserve"> sont définies à partir des catégories des communes dans les aires d’attraction des villes. Ce zonage, défini par l’Insee en 2020 (et qui remplace le précédent zonage en aires urbaines de 2010), utilise l’intensité des déplacements domicile-travail pour définir l’aire d’influence d’un pôle sur les communes environnantes. Une aire d’attraction est constituée d’un pôle (la commune la plus peuplée en son sein est définie comme la « commune-centre ») et de sa couronne.  Pour plus d'informations : </t>
    </r>
  </si>
  <si>
    <t>Fichier publié sur le site du Sdes en décembre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</si>
</sst>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_-* #,##0.00\ _€_-;\-* #,##0.00\ _€_-;_-* &quot;-&quot;??\ _€_-;_-@_-"/>
  </numFmts>
  <fonts count="20" x14ac:knownFonts="1">
    <font>
      <sz val="11"/>
      <color theme="1"/>
      <name val="Calibri"/>
      <family val="2"/>
      <scheme val="minor"/>
    </font>
    <font>
      <sz val="11"/>
      <color theme="0"/>
      <name val="Calibri"/>
      <family val="2"/>
      <scheme val="minor"/>
    </font>
    <font>
      <b/>
      <u/>
      <sz val="14"/>
      <color theme="0"/>
      <name val="Calibri"/>
      <family val="2"/>
      <scheme val="minor"/>
    </font>
    <font>
      <u/>
      <sz val="14"/>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0"/>
      <name val="Arial"/>
      <family val="2"/>
    </font>
    <font>
      <u/>
      <sz val="11"/>
      <color theme="10"/>
      <name val="Calibri"/>
      <family val="2"/>
      <scheme val="minor"/>
    </font>
    <font>
      <b/>
      <sz val="9"/>
      <color theme="1"/>
      <name val="Calibri"/>
      <family val="2"/>
      <scheme val="minor"/>
    </font>
    <font>
      <b/>
      <u/>
      <sz val="9"/>
      <color theme="1"/>
      <name val="Calibri"/>
      <family val="2"/>
      <scheme val="minor"/>
    </font>
    <font>
      <sz val="9"/>
      <color theme="1"/>
      <name val="Calibri"/>
      <family val="2"/>
      <scheme val="minor"/>
    </font>
    <font>
      <i/>
      <sz val="9"/>
      <color theme="1"/>
      <name val="Calibri"/>
      <family val="2"/>
      <scheme val="minor"/>
    </font>
    <font>
      <u/>
      <sz val="9"/>
      <color theme="10"/>
      <name val="Calibri"/>
      <family val="2"/>
      <scheme val="minor"/>
    </font>
    <font>
      <b/>
      <sz val="16"/>
      <color theme="1"/>
      <name val="Calibri"/>
      <family val="2"/>
      <scheme val="minor"/>
    </font>
    <font>
      <b/>
      <sz val="14"/>
      <color theme="1"/>
      <name val="Calibri"/>
      <family val="2"/>
      <scheme val="minor"/>
    </font>
    <font>
      <u/>
      <sz val="9"/>
      <color theme="1"/>
      <name val="Calibri"/>
      <family val="2"/>
      <scheme val="minor"/>
    </font>
    <font>
      <i/>
      <sz val="11"/>
      <name val="Calibri"/>
      <family val="2"/>
      <scheme val="minor"/>
    </font>
    <font>
      <i/>
      <vertAlign val="superscript"/>
      <sz val="11"/>
      <name val="Calibri"/>
      <family val="2"/>
      <scheme val="minor"/>
    </font>
    <font>
      <vertAlign val="superscript"/>
      <sz val="11"/>
      <color theme="1"/>
      <name val="Calibri"/>
      <family val="2"/>
      <scheme val="minor"/>
    </font>
  </fonts>
  <fills count="6">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5" tint="0.59996337778862885"/>
      </left>
      <right/>
      <top style="medium">
        <color theme="5" tint="0.59996337778862885"/>
      </top>
      <bottom style="medium">
        <color theme="5" tint="0.59996337778862885"/>
      </bottom>
      <diagonal/>
    </border>
    <border>
      <left/>
      <right/>
      <top style="medium">
        <color theme="5" tint="0.59996337778862885"/>
      </top>
      <bottom style="medium">
        <color theme="5" tint="0.59996337778862885"/>
      </bottom>
      <diagonal/>
    </border>
    <border>
      <left/>
      <right style="medium">
        <color theme="5" tint="0.59996337778862885"/>
      </right>
      <top style="medium">
        <color theme="5" tint="0.59996337778862885"/>
      </top>
      <bottom style="medium">
        <color theme="5" tint="0.59996337778862885"/>
      </bottom>
      <diagonal/>
    </border>
  </borders>
  <cellStyleXfs count="4">
    <xf numFmtId="0" fontId="0" fillId="0" borderId="0"/>
    <xf numFmtId="0" fontId="7" fillId="0" borderId="0"/>
    <xf numFmtId="166" fontId="7" fillId="0" borderId="0" applyFont="0" applyFill="0" applyBorder="0" applyAlignment="0" applyProtection="0"/>
    <xf numFmtId="0" fontId="8" fillId="0" borderId="0" applyNumberFormat="0" applyFill="0" applyBorder="0" applyAlignment="0" applyProtection="0"/>
  </cellStyleXfs>
  <cellXfs count="95">
    <xf numFmtId="0" fontId="0" fillId="0" borderId="0" xfId="0"/>
    <xf numFmtId="0" fontId="3" fillId="0" borderId="0" xfId="0" applyFont="1"/>
    <xf numFmtId="0" fontId="4" fillId="0" borderId="0" xfId="0" applyFont="1"/>
    <xf numFmtId="0" fontId="0" fillId="0" borderId="1" xfId="0" applyBorder="1"/>
    <xf numFmtId="165" fontId="0" fillId="0" borderId="1" xfId="0" applyNumberFormat="1" applyBorder="1"/>
    <xf numFmtId="164" fontId="0" fillId="0" borderId="1" xfId="0" applyNumberFormat="1" applyBorder="1"/>
    <xf numFmtId="0" fontId="6" fillId="0" borderId="1" xfId="0" applyFont="1" applyBorder="1"/>
    <xf numFmtId="164" fontId="6" fillId="0" borderId="1" xfId="0" applyNumberFormat="1" applyFont="1" applyBorder="1"/>
    <xf numFmtId="0" fontId="6" fillId="0" borderId="0" xfId="0" applyFont="1"/>
    <xf numFmtId="0" fontId="6" fillId="0" borderId="0" xfId="0" applyFont="1" applyBorder="1"/>
    <xf numFmtId="164" fontId="6" fillId="0" borderId="0" xfId="0" applyNumberFormat="1" applyFont="1" applyBorder="1"/>
    <xf numFmtId="0" fontId="4" fillId="0" borderId="0" xfId="0" applyFont="1" applyAlignment="1"/>
    <xf numFmtId="0" fontId="0" fillId="0" borderId="0" xfId="0" applyBorder="1"/>
    <xf numFmtId="165" fontId="0" fillId="0" borderId="0" xfId="0" applyNumberFormat="1" applyBorder="1"/>
    <xf numFmtId="0" fontId="1" fillId="2" borderId="0" xfId="0" applyFont="1" applyFill="1" applyAlignment="1">
      <alignment horizontal="left" vertical="center" wrapText="1"/>
    </xf>
    <xf numFmtId="0" fontId="0" fillId="0" borderId="1" xfId="0" applyBorder="1" applyAlignment="1">
      <alignment horizontal="center" vertical="center" wrapText="1"/>
    </xf>
    <xf numFmtId="0" fontId="0" fillId="0" borderId="1" xfId="0" applyFont="1" applyBorder="1"/>
    <xf numFmtId="164" fontId="0" fillId="0" borderId="0" xfId="0" applyNumberFormat="1" applyBorder="1"/>
    <xf numFmtId="0" fontId="1" fillId="2" borderId="0" xfId="0" applyFont="1" applyFill="1" applyAlignment="1">
      <alignment horizontal="left" vertical="center" wrapText="1"/>
    </xf>
    <xf numFmtId="0" fontId="0" fillId="0" borderId="2" xfId="0" applyBorder="1" applyAlignment="1">
      <alignment horizontal="center" vertical="center" wrapText="1"/>
    </xf>
    <xf numFmtId="0" fontId="8" fillId="0" borderId="0" xfId="3"/>
    <xf numFmtId="164" fontId="0" fillId="3" borderId="1" xfId="0" applyNumberFormat="1" applyFill="1" applyBorder="1"/>
    <xf numFmtId="164" fontId="0" fillId="4" borderId="1" xfId="0" applyNumberFormat="1" applyFill="1" applyBorder="1"/>
    <xf numFmtId="164" fontId="0" fillId="5" borderId="1" xfId="0" applyNumberFormat="1" applyFill="1" applyBorder="1"/>
    <xf numFmtId="0" fontId="0" fillId="0" borderId="1" xfId="0" applyBorder="1" applyAlignment="1">
      <alignment vertical="center" wrapText="1"/>
    </xf>
    <xf numFmtId="0" fontId="14" fillId="0" borderId="0" xfId="0" applyFont="1"/>
    <xf numFmtId="0" fontId="0" fillId="0" borderId="0" xfId="0" applyBorder="1"/>
    <xf numFmtId="0" fontId="0" fillId="0" borderId="6" xfId="0" applyBorder="1"/>
    <xf numFmtId="0" fontId="0" fillId="0" borderId="7" xfId="0" applyBorder="1"/>
    <xf numFmtId="0" fontId="0" fillId="0" borderId="9" xfId="0" applyBorder="1"/>
    <xf numFmtId="0" fontId="9" fillId="0" borderId="3" xfId="0" applyFont="1" applyBorder="1" applyAlignment="1"/>
    <xf numFmtId="0" fontId="11" fillId="3" borderId="0" xfId="0" applyFont="1" applyFill="1" applyBorder="1" applyAlignment="1">
      <alignment vertical="center"/>
    </xf>
    <xf numFmtId="0" fontId="11" fillId="0" borderId="0" xfId="0" quotePrefix="1" applyFont="1" applyBorder="1" applyAlignment="1">
      <alignment vertical="center"/>
    </xf>
    <xf numFmtId="0" fontId="11" fillId="0" borderId="0" xfId="0" applyFont="1" applyBorder="1" applyAlignment="1">
      <alignment vertical="center"/>
    </xf>
    <xf numFmtId="0" fontId="11" fillId="0" borderId="7" xfId="0" applyFont="1" applyBorder="1" applyAlignment="1">
      <alignment vertical="center"/>
    </xf>
    <xf numFmtId="0" fontId="11" fillId="0" borderId="11" xfId="0" applyFont="1" applyBorder="1" applyAlignment="1">
      <alignment vertical="center"/>
    </xf>
    <xf numFmtId="0" fontId="11" fillId="5" borderId="8" xfId="0" applyFont="1" applyFill="1" applyBorder="1" applyAlignment="1">
      <alignment vertical="center"/>
    </xf>
    <xf numFmtId="0" fontId="11" fillId="4" borderId="8" xfId="0" applyFont="1" applyFill="1" applyBorder="1" applyAlignment="1">
      <alignment vertical="center"/>
    </xf>
    <xf numFmtId="0" fontId="11" fillId="0" borderId="8" xfId="0" applyFont="1" applyBorder="1" applyAlignment="1">
      <alignment vertical="center"/>
    </xf>
    <xf numFmtId="0" fontId="12" fillId="0" borderId="0" xfId="0" applyFont="1" applyBorder="1" applyAlignment="1">
      <alignment horizontal="left" vertical="top"/>
    </xf>
    <xf numFmtId="0" fontId="12" fillId="0" borderId="7" xfId="0" applyFont="1" applyBorder="1" applyAlignment="1">
      <alignment horizontal="left" vertical="top"/>
    </xf>
    <xf numFmtId="0" fontId="11" fillId="0" borderId="7" xfId="0" quotePrefix="1" applyFont="1" applyBorder="1" applyAlignment="1">
      <alignment vertical="top" wrapText="1"/>
    </xf>
    <xf numFmtId="0" fontId="11" fillId="0" borderId="7" xfId="0" quotePrefix="1" applyFont="1" applyBorder="1" applyAlignment="1">
      <alignment wrapText="1"/>
    </xf>
    <xf numFmtId="0" fontId="11" fillId="0" borderId="0" xfId="0" applyFont="1" applyBorder="1" applyAlignment="1">
      <alignment horizontal="left" vertical="center"/>
    </xf>
    <xf numFmtId="0" fontId="11" fillId="0" borderId="7" xfId="0" applyFont="1" applyBorder="1" applyAlignment="1">
      <alignment horizontal="left" vertical="center"/>
    </xf>
    <xf numFmtId="0" fontId="0" fillId="0" borderId="4" xfId="0" applyBorder="1"/>
    <xf numFmtId="0" fontId="0" fillId="0" borderId="5" xfId="0" applyBorder="1"/>
    <xf numFmtId="0" fontId="12" fillId="0" borderId="4" xfId="0" applyFont="1" applyBorder="1"/>
    <xf numFmtId="0" fontId="11" fillId="0" borderId="0" xfId="0" applyFont="1" applyBorder="1" applyAlignment="1">
      <alignment wrapText="1"/>
    </xf>
    <xf numFmtId="0" fontId="13" fillId="0" borderId="7" xfId="3" applyFont="1" applyBorder="1" applyAlignment="1">
      <alignment wrapText="1"/>
    </xf>
    <xf numFmtId="0" fontId="10" fillId="0" borderId="0" xfId="0" applyFont="1" applyBorder="1" applyAlignment="1">
      <alignment vertical="center"/>
    </xf>
    <xf numFmtId="0" fontId="10" fillId="0" borderId="7" xfId="0" applyFont="1" applyBorder="1" applyAlignment="1">
      <alignment vertical="center"/>
    </xf>
    <xf numFmtId="0" fontId="12" fillId="0" borderId="10" xfId="0" applyFont="1" applyBorder="1"/>
    <xf numFmtId="0" fontId="0" fillId="0" borderId="10" xfId="0" applyBorder="1"/>
    <xf numFmtId="0" fontId="10" fillId="0" borderId="0" xfId="0" applyFont="1" applyBorder="1" applyAlignment="1">
      <alignment horizontal="left" vertical="center"/>
    </xf>
    <xf numFmtId="0" fontId="10" fillId="0" borderId="7" xfId="0" applyFont="1" applyBorder="1" applyAlignment="1">
      <alignment horizontal="left" vertical="center"/>
    </xf>
    <xf numFmtId="0" fontId="9" fillId="0" borderId="0" xfId="0" applyFont="1" applyBorder="1" applyAlignment="1">
      <alignment vertical="center"/>
    </xf>
    <xf numFmtId="0" fontId="11" fillId="0" borderId="0" xfId="0" applyFont="1" applyFill="1" applyBorder="1" applyAlignment="1">
      <alignment vertical="center"/>
    </xf>
    <xf numFmtId="0" fontId="11" fillId="0" borderId="8" xfId="0" applyFont="1" applyFill="1" applyBorder="1" applyAlignment="1">
      <alignment vertical="center"/>
    </xf>
    <xf numFmtId="0" fontId="4" fillId="0" borderId="0" xfId="0" applyFont="1" applyFill="1" applyBorder="1" applyAlignment="1">
      <alignment horizontal="left"/>
    </xf>
    <xf numFmtId="0" fontId="0" fillId="0" borderId="0" xfId="0"/>
    <xf numFmtId="0" fontId="4" fillId="0" borderId="12" xfId="0" applyFont="1" applyFill="1" applyBorder="1" applyAlignment="1">
      <alignment horizontal="left"/>
    </xf>
    <xf numFmtId="0" fontId="4" fillId="0" borderId="13" xfId="0" applyFont="1" applyFill="1" applyBorder="1" applyAlignment="1">
      <alignment horizontal="left"/>
    </xf>
    <xf numFmtId="0" fontId="4" fillId="0" borderId="14" xfId="0" applyFont="1" applyFill="1" applyBorder="1" applyAlignment="1">
      <alignment horizontal="left"/>
    </xf>
    <xf numFmtId="0" fontId="15" fillId="0" borderId="0" xfId="0" applyFont="1"/>
    <xf numFmtId="164" fontId="0" fillId="0" borderId="1" xfId="0" applyNumberFormat="1" applyBorder="1" applyAlignment="1"/>
    <xf numFmtId="0" fontId="0" fillId="0" borderId="0" xfId="0" applyAlignment="1"/>
    <xf numFmtId="164" fontId="0" fillId="3" borderId="1" xfId="0" applyNumberFormat="1" applyFill="1" applyBorder="1" applyAlignment="1"/>
    <xf numFmtId="164" fontId="0" fillId="5" borderId="1" xfId="0" applyNumberFormat="1" applyFill="1" applyBorder="1" applyAlignment="1"/>
    <xf numFmtId="164" fontId="0" fillId="4" borderId="1" xfId="0" applyNumberFormat="1" applyFill="1" applyBorder="1" applyAlignment="1"/>
    <xf numFmtId="164" fontId="6" fillId="0" borderId="1" xfId="0" applyNumberFormat="1" applyFont="1" applyBorder="1" applyAlignment="1"/>
    <xf numFmtId="0" fontId="6" fillId="0" borderId="1" xfId="0" applyFont="1" applyBorder="1" applyAlignment="1">
      <alignment vertical="center" wrapText="1"/>
    </xf>
    <xf numFmtId="0" fontId="6" fillId="0" borderId="1" xfId="0" applyFont="1" applyFill="1" applyBorder="1" applyAlignment="1">
      <alignment vertical="center" wrapText="1"/>
    </xf>
    <xf numFmtId="0" fontId="0" fillId="0" borderId="1" xfId="0" applyBorder="1" applyAlignment="1">
      <alignment horizontal="center" vertical="center" wrapText="1"/>
    </xf>
    <xf numFmtId="0" fontId="5" fillId="0" borderId="0" xfId="0" applyFont="1" applyAlignment="1">
      <alignment horizontal="left"/>
    </xf>
    <xf numFmtId="0" fontId="11" fillId="0" borderId="0" xfId="0" applyFont="1" applyBorder="1" applyAlignment="1">
      <alignment horizontal="right" wrapText="1"/>
    </xf>
    <xf numFmtId="0" fontId="13" fillId="0" borderId="0" xfId="3" applyFont="1" applyBorder="1" applyAlignment="1">
      <alignment horizontal="left" wrapText="1"/>
    </xf>
    <xf numFmtId="0" fontId="17" fillId="0" borderId="0" xfId="0" applyFont="1" applyAlignment="1">
      <alignment horizontal="left"/>
    </xf>
    <xf numFmtId="0" fontId="11" fillId="0" borderId="10" xfId="0" applyFont="1" applyBorder="1" applyAlignment="1">
      <alignment vertical="top" wrapText="1"/>
    </xf>
    <xf numFmtId="0" fontId="12" fillId="0" borderId="0" xfId="0" applyFont="1" applyBorder="1" applyAlignment="1">
      <alignment horizontal="left" vertical="top" wrapText="1"/>
    </xf>
    <xf numFmtId="0" fontId="11" fillId="0" borderId="0" xfId="0" applyFont="1" applyBorder="1" applyAlignment="1">
      <alignment horizontal="left" vertical="top" wrapText="1"/>
    </xf>
    <xf numFmtId="0" fontId="11" fillId="0" borderId="0" xfId="0" applyFont="1" applyBorder="1" applyAlignment="1">
      <alignment horizontal="left" vertical="top" wrapText="1"/>
    </xf>
    <xf numFmtId="0" fontId="11" fillId="0" borderId="10" xfId="0" applyFont="1" applyBorder="1" applyAlignment="1">
      <alignment horizontal="right" wrapText="1"/>
    </xf>
    <xf numFmtId="0" fontId="13" fillId="0" borderId="10" xfId="3" applyFont="1" applyBorder="1" applyAlignment="1">
      <alignment horizontal="left" wrapText="1"/>
    </xf>
    <xf numFmtId="0" fontId="11" fillId="0" borderId="10" xfId="0" applyFont="1" applyBorder="1" applyAlignment="1">
      <alignment horizontal="left" vertical="top" wrapText="1"/>
    </xf>
    <xf numFmtId="0" fontId="12" fillId="0" borderId="0" xfId="0" applyFont="1" applyBorder="1" applyAlignment="1">
      <alignment horizontal="left" vertical="top" wrapText="1"/>
    </xf>
    <xf numFmtId="0" fontId="11" fillId="0" borderId="0" xfId="0" quotePrefix="1" applyFont="1" applyBorder="1" applyAlignment="1">
      <alignment horizontal="left" vertical="top" wrapText="1"/>
    </xf>
    <xf numFmtId="0" fontId="11" fillId="0" borderId="0" xfId="0" quotePrefix="1" applyFont="1" applyBorder="1" applyAlignment="1">
      <alignment horizontal="left" vertical="center" wrapText="1"/>
    </xf>
    <xf numFmtId="0" fontId="13" fillId="0" borderId="10" xfId="3" applyFont="1" applyBorder="1" applyAlignment="1">
      <alignment vertical="top" wrapText="1"/>
    </xf>
    <xf numFmtId="0" fontId="4" fillId="0" borderId="0" xfId="0" applyFont="1" applyAlignment="1">
      <alignment horizontal="center" vertical="center"/>
    </xf>
    <xf numFmtId="0" fontId="2" fillId="2" borderId="0" xfId="0" applyFont="1" applyFill="1" applyAlignment="1">
      <alignment horizontal="left" vertical="center" wrapText="1"/>
    </xf>
    <xf numFmtId="0" fontId="1" fillId="2" borderId="0" xfId="0" applyFont="1" applyFill="1" applyAlignment="1">
      <alignment horizontal="left" vertical="center" wrapText="1"/>
    </xf>
    <xf numFmtId="0" fontId="5" fillId="0" borderId="0" xfId="0" applyFont="1" applyAlignment="1">
      <alignment horizontal="left"/>
    </xf>
    <xf numFmtId="0" fontId="0" fillId="0" borderId="1" xfId="0" applyBorder="1" applyAlignment="1">
      <alignment horizontal="center" vertical="center" wrapText="1"/>
    </xf>
    <xf numFmtId="0" fontId="0" fillId="0" borderId="1" xfId="0" applyBorder="1" applyAlignment="1">
      <alignment horizontal="center"/>
    </xf>
  </cellXfs>
  <cellStyles count="4">
    <cellStyle name="Lien hypertexte" xfId="3" builtinId="8"/>
    <cellStyle name="Milliers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nsee.fr/fr/information/4803954" TargetMode="External"/><Relationship Id="rId1" Type="http://schemas.openxmlformats.org/officeDocument/2006/relationships/hyperlink" Target="https://www.statistiques.developpement-durable.gouv.fr/enquete-sur-la-mobilite-des-personnes-2018-201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
  <sheetViews>
    <sheetView showGridLines="0" tabSelected="1" topLeftCell="B1" workbookViewId="0">
      <selection activeCell="B57" sqref="B57"/>
    </sheetView>
  </sheetViews>
  <sheetFormatPr baseColWidth="10" defaultRowHeight="15" x14ac:dyDescent="0.25"/>
  <cols>
    <col min="11" max="11" width="11.28515625" customWidth="1"/>
    <col min="12" max="12" width="1.140625" customWidth="1"/>
    <col min="13" max="13" width="5.140625" customWidth="1"/>
    <col min="14" max="14" width="11.42578125" customWidth="1"/>
    <col min="23" max="23" width="2" customWidth="1"/>
  </cols>
  <sheetData>
    <row r="1" spans="1:24" ht="21" x14ac:dyDescent="0.35">
      <c r="A1" s="25" t="s">
        <v>42</v>
      </c>
      <c r="B1" s="64" t="s">
        <v>42</v>
      </c>
      <c r="L1" s="60"/>
      <c r="M1" s="60"/>
      <c r="N1" s="60"/>
      <c r="O1" s="60"/>
      <c r="P1" s="60"/>
      <c r="Q1" s="60"/>
      <c r="R1" s="60"/>
      <c r="S1" s="60"/>
      <c r="T1" s="60"/>
      <c r="U1" s="60"/>
      <c r="V1" s="60"/>
      <c r="W1" s="60"/>
    </row>
    <row r="2" spans="1:24" ht="15.75" thickBot="1" x14ac:dyDescent="0.3">
      <c r="L2" s="60"/>
      <c r="M2" s="60"/>
      <c r="N2" s="60"/>
      <c r="O2" s="60"/>
      <c r="P2" s="60"/>
      <c r="Q2" s="60"/>
      <c r="R2" s="60"/>
      <c r="S2" s="60"/>
      <c r="T2" s="60"/>
      <c r="U2" s="60"/>
      <c r="V2" s="60"/>
      <c r="W2" s="60"/>
      <c r="X2" s="60"/>
    </row>
    <row r="3" spans="1:24" x14ac:dyDescent="0.25">
      <c r="B3" s="20" t="s">
        <v>76</v>
      </c>
      <c r="L3" s="30"/>
      <c r="M3" s="47" t="s">
        <v>83</v>
      </c>
      <c r="N3" s="45"/>
      <c r="O3" s="45"/>
      <c r="P3" s="45"/>
      <c r="Q3" s="45"/>
      <c r="R3" s="45"/>
      <c r="S3" s="45"/>
      <c r="T3" s="45"/>
      <c r="U3" s="45"/>
      <c r="V3" s="45"/>
      <c r="W3" s="46"/>
      <c r="X3" s="60"/>
    </row>
    <row r="4" spans="1:24" ht="15.75" thickBot="1" x14ac:dyDescent="0.3">
      <c r="B4" s="20" t="s">
        <v>77</v>
      </c>
      <c r="L4" s="27"/>
      <c r="M4" s="52"/>
      <c r="N4" s="53"/>
      <c r="O4" s="53"/>
      <c r="P4" s="53"/>
      <c r="Q4" s="53"/>
      <c r="R4" s="53"/>
      <c r="S4" s="53"/>
      <c r="T4" s="53"/>
      <c r="U4" s="53"/>
      <c r="V4" s="53"/>
      <c r="W4" s="28"/>
      <c r="X4" s="60"/>
    </row>
    <row r="5" spans="1:24" ht="15" customHeight="1" x14ac:dyDescent="0.25">
      <c r="L5" s="27"/>
      <c r="M5" s="56" t="s">
        <v>46</v>
      </c>
      <c r="N5" s="50"/>
      <c r="O5" s="50"/>
      <c r="P5" s="50"/>
      <c r="Q5" s="50"/>
      <c r="R5" s="50"/>
      <c r="S5" s="50"/>
      <c r="T5" s="50"/>
      <c r="U5" s="50"/>
      <c r="V5" s="50"/>
      <c r="W5" s="51"/>
      <c r="X5" s="60"/>
    </row>
    <row r="6" spans="1:24" ht="15" customHeight="1" x14ac:dyDescent="0.25">
      <c r="L6" s="27"/>
      <c r="M6" s="81" t="s">
        <v>47</v>
      </c>
      <c r="N6" s="81"/>
      <c r="O6" s="81"/>
      <c r="P6" s="81"/>
      <c r="Q6" s="81"/>
      <c r="R6" s="81"/>
      <c r="S6" s="81"/>
      <c r="T6" s="81"/>
      <c r="U6" s="81"/>
      <c r="V6" s="81"/>
      <c r="W6" s="28"/>
      <c r="X6" s="60"/>
    </row>
    <row r="7" spans="1:24" x14ac:dyDescent="0.25">
      <c r="L7" s="27"/>
      <c r="M7" s="81"/>
      <c r="N7" s="81"/>
      <c r="O7" s="81"/>
      <c r="P7" s="81"/>
      <c r="Q7" s="81"/>
      <c r="R7" s="81"/>
      <c r="S7" s="81"/>
      <c r="T7" s="81"/>
      <c r="U7" s="81"/>
      <c r="V7" s="81"/>
      <c r="W7" s="28"/>
      <c r="X7" s="60"/>
    </row>
    <row r="8" spans="1:24" ht="15" customHeight="1" x14ac:dyDescent="0.25">
      <c r="L8" s="27"/>
      <c r="M8" s="81"/>
      <c r="N8" s="81"/>
      <c r="O8" s="81"/>
      <c r="P8" s="81"/>
      <c r="Q8" s="81"/>
      <c r="R8" s="81"/>
      <c r="S8" s="81"/>
      <c r="T8" s="81"/>
      <c r="U8" s="81"/>
      <c r="V8" s="81"/>
      <c r="W8" s="28"/>
      <c r="X8" s="60"/>
    </row>
    <row r="9" spans="1:24" ht="15" customHeight="1" x14ac:dyDescent="0.25">
      <c r="L9" s="27"/>
      <c r="M9" s="81"/>
      <c r="N9" s="81"/>
      <c r="O9" s="81"/>
      <c r="P9" s="81"/>
      <c r="Q9" s="81"/>
      <c r="R9" s="81"/>
      <c r="S9" s="81"/>
      <c r="T9" s="81"/>
      <c r="U9" s="81"/>
      <c r="V9" s="81"/>
      <c r="W9" s="28"/>
      <c r="X9" s="60"/>
    </row>
    <row r="10" spans="1:24" x14ac:dyDescent="0.25">
      <c r="L10" s="27"/>
      <c r="M10" s="81"/>
      <c r="N10" s="81"/>
      <c r="O10" s="81"/>
      <c r="P10" s="81"/>
      <c r="Q10" s="81"/>
      <c r="R10" s="81"/>
      <c r="S10" s="81"/>
      <c r="T10" s="81"/>
      <c r="U10" s="81"/>
      <c r="V10" s="81"/>
      <c r="W10" s="28"/>
      <c r="X10" s="60"/>
    </row>
    <row r="11" spans="1:24" ht="15.75" customHeight="1" x14ac:dyDescent="0.25">
      <c r="L11" s="27"/>
      <c r="M11" s="81"/>
      <c r="N11" s="81"/>
      <c r="O11" s="81"/>
      <c r="P11" s="81"/>
      <c r="Q11" s="81"/>
      <c r="R11" s="81"/>
      <c r="S11" s="81"/>
      <c r="T11" s="81"/>
      <c r="U11" s="81"/>
      <c r="V11" s="81"/>
      <c r="W11" s="28"/>
      <c r="X11" s="60"/>
    </row>
    <row r="12" spans="1:24" ht="15.75" customHeight="1" thickBot="1" x14ac:dyDescent="0.3">
      <c r="L12" s="27"/>
      <c r="M12" s="82" t="s">
        <v>48</v>
      </c>
      <c r="N12" s="82"/>
      <c r="O12" s="83" t="s">
        <v>49</v>
      </c>
      <c r="P12" s="83"/>
      <c r="Q12" s="83"/>
      <c r="R12" s="83"/>
      <c r="S12" s="83"/>
      <c r="T12" s="83"/>
      <c r="U12" s="83"/>
      <c r="V12" s="83"/>
      <c r="W12" s="49"/>
      <c r="X12" s="60"/>
    </row>
    <row r="13" spans="1:24" ht="15" customHeight="1" x14ac:dyDescent="0.25">
      <c r="L13" s="27"/>
      <c r="M13" s="56" t="s">
        <v>50</v>
      </c>
      <c r="N13" s="48"/>
      <c r="O13" s="48"/>
      <c r="P13" s="48"/>
      <c r="Q13" s="48"/>
      <c r="R13" s="48"/>
      <c r="S13" s="48"/>
      <c r="T13" s="48"/>
      <c r="U13" s="48"/>
      <c r="V13" s="48"/>
      <c r="W13" s="49"/>
      <c r="X13" s="60"/>
    </row>
    <row r="14" spans="1:24" ht="15.75" customHeight="1" x14ac:dyDescent="0.25">
      <c r="L14" s="27"/>
      <c r="M14" s="81" t="s">
        <v>51</v>
      </c>
      <c r="N14" s="81"/>
      <c r="O14" s="81"/>
      <c r="P14" s="81"/>
      <c r="Q14" s="81"/>
      <c r="R14" s="81"/>
      <c r="S14" s="81"/>
      <c r="T14" s="81"/>
      <c r="U14" s="81"/>
      <c r="V14" s="81"/>
      <c r="W14" s="49"/>
      <c r="X14" s="60"/>
    </row>
    <row r="15" spans="1:24" ht="15.75" customHeight="1" thickBot="1" x14ac:dyDescent="0.3">
      <c r="L15" s="27"/>
      <c r="M15" s="84"/>
      <c r="N15" s="84"/>
      <c r="O15" s="84"/>
      <c r="P15" s="84"/>
      <c r="Q15" s="84"/>
      <c r="R15" s="84"/>
      <c r="S15" s="84"/>
      <c r="T15" s="84"/>
      <c r="U15" s="84"/>
      <c r="V15" s="84"/>
      <c r="W15" s="49"/>
      <c r="X15" s="60"/>
    </row>
    <row r="16" spans="1:24" ht="15" customHeight="1" x14ac:dyDescent="0.25">
      <c r="L16" s="27"/>
      <c r="M16" s="56" t="s">
        <v>65</v>
      </c>
      <c r="N16" s="75"/>
      <c r="O16" s="76"/>
      <c r="P16" s="76"/>
      <c r="Q16" s="76"/>
      <c r="R16" s="76"/>
      <c r="S16" s="76"/>
      <c r="T16" s="76"/>
      <c r="U16" s="76"/>
      <c r="V16" s="76"/>
      <c r="W16" s="49"/>
      <c r="X16" s="60"/>
    </row>
    <row r="17" spans="12:24" ht="15" customHeight="1" x14ac:dyDescent="0.25">
      <c r="L17" s="27"/>
      <c r="M17" s="81" t="s">
        <v>66</v>
      </c>
      <c r="N17" s="81"/>
      <c r="O17" s="81"/>
      <c r="P17" s="81"/>
      <c r="Q17" s="81"/>
      <c r="R17" s="81"/>
      <c r="S17" s="81"/>
      <c r="T17" s="81"/>
      <c r="U17" s="81"/>
      <c r="V17" s="81"/>
      <c r="W17" s="49"/>
      <c r="X17" s="60"/>
    </row>
    <row r="18" spans="12:24" x14ac:dyDescent="0.25">
      <c r="L18" s="27"/>
      <c r="M18" s="81"/>
      <c r="N18" s="81"/>
      <c r="O18" s="81"/>
      <c r="P18" s="81"/>
      <c r="Q18" s="81"/>
      <c r="R18" s="81"/>
      <c r="S18" s="81"/>
      <c r="T18" s="81"/>
      <c r="U18" s="81"/>
      <c r="V18" s="81"/>
      <c r="W18" s="49"/>
      <c r="X18" s="60"/>
    </row>
    <row r="19" spans="12:24" ht="15" customHeight="1" x14ac:dyDescent="0.25">
      <c r="L19" s="27"/>
      <c r="M19" s="81"/>
      <c r="N19" s="81"/>
      <c r="O19" s="81"/>
      <c r="P19" s="81"/>
      <c r="Q19" s="81"/>
      <c r="R19" s="81"/>
      <c r="S19" s="81"/>
      <c r="T19" s="81"/>
      <c r="U19" s="81"/>
      <c r="V19" s="81"/>
      <c r="W19" s="49"/>
      <c r="X19" s="60"/>
    </row>
    <row r="20" spans="12:24" ht="15" customHeight="1" x14ac:dyDescent="0.25">
      <c r="L20" s="27"/>
      <c r="M20" s="81" t="s">
        <v>67</v>
      </c>
      <c r="N20" s="81"/>
      <c r="O20" s="81"/>
      <c r="P20" s="81"/>
      <c r="Q20" s="81"/>
      <c r="R20" s="81"/>
      <c r="S20" s="81"/>
      <c r="T20" s="81"/>
      <c r="U20" s="81"/>
      <c r="V20" s="81"/>
      <c r="W20" s="28"/>
      <c r="X20" s="60"/>
    </row>
    <row r="21" spans="12:24" x14ac:dyDescent="0.25">
      <c r="L21" s="27"/>
      <c r="M21" s="81"/>
      <c r="N21" s="81"/>
      <c r="O21" s="81"/>
      <c r="P21" s="81"/>
      <c r="Q21" s="81"/>
      <c r="R21" s="81"/>
      <c r="S21" s="81"/>
      <c r="T21" s="81"/>
      <c r="U21" s="81"/>
      <c r="V21" s="81"/>
      <c r="W21" s="28"/>
      <c r="X21" s="60"/>
    </row>
    <row r="22" spans="12:24" x14ac:dyDescent="0.25">
      <c r="L22" s="27"/>
      <c r="M22" s="81"/>
      <c r="N22" s="81"/>
      <c r="O22" s="81"/>
      <c r="P22" s="81"/>
      <c r="Q22" s="81"/>
      <c r="R22" s="81"/>
      <c r="S22" s="81"/>
      <c r="T22" s="81"/>
      <c r="U22" s="81"/>
      <c r="V22" s="81"/>
      <c r="W22" s="41"/>
      <c r="X22" s="60"/>
    </row>
    <row r="23" spans="12:24" ht="15" customHeight="1" x14ac:dyDescent="0.25">
      <c r="L23" s="27"/>
      <c r="M23" s="81" t="s">
        <v>82</v>
      </c>
      <c r="N23" s="81"/>
      <c r="O23" s="81"/>
      <c r="P23" s="81"/>
      <c r="Q23" s="81"/>
      <c r="R23" s="81"/>
      <c r="S23" s="81"/>
      <c r="T23" s="81"/>
      <c r="U23" s="81"/>
      <c r="V23" s="81"/>
      <c r="W23" s="41"/>
      <c r="X23" s="60"/>
    </row>
    <row r="24" spans="12:24" x14ac:dyDescent="0.25">
      <c r="L24" s="27"/>
      <c r="M24" s="81"/>
      <c r="N24" s="81"/>
      <c r="O24" s="81"/>
      <c r="P24" s="81"/>
      <c r="Q24" s="81"/>
      <c r="R24" s="81"/>
      <c r="S24" s="81"/>
      <c r="T24" s="81"/>
      <c r="U24" s="81"/>
      <c r="V24" s="81"/>
      <c r="W24" s="34"/>
      <c r="X24" s="60"/>
    </row>
    <row r="25" spans="12:24" ht="18" customHeight="1" x14ac:dyDescent="0.25">
      <c r="L25" s="27"/>
      <c r="M25" s="81" t="s">
        <v>43</v>
      </c>
      <c r="N25" s="81"/>
      <c r="O25" s="81"/>
      <c r="P25" s="81"/>
      <c r="Q25" s="81"/>
      <c r="R25" s="81"/>
      <c r="S25" s="81"/>
      <c r="T25" s="81"/>
      <c r="U25" s="81"/>
      <c r="V25" s="81"/>
      <c r="W25" s="34"/>
      <c r="X25" s="60"/>
    </row>
    <row r="26" spans="12:24" ht="15.75" customHeight="1" thickBot="1" x14ac:dyDescent="0.3">
      <c r="L26" s="27"/>
      <c r="M26" s="88" t="s">
        <v>81</v>
      </c>
      <c r="N26" s="88"/>
      <c r="O26" s="88"/>
      <c r="P26" s="88"/>
      <c r="Q26" s="88"/>
      <c r="R26" s="88"/>
      <c r="S26" s="88"/>
      <c r="T26" s="88"/>
      <c r="U26" s="88"/>
      <c r="V26" s="78"/>
      <c r="W26" s="34"/>
      <c r="X26" s="60"/>
    </row>
    <row r="27" spans="12:24" ht="15" customHeight="1" x14ac:dyDescent="0.25">
      <c r="L27" s="27"/>
      <c r="M27" s="80"/>
      <c r="N27" s="80"/>
      <c r="O27" s="80"/>
      <c r="P27" s="80"/>
      <c r="Q27" s="80"/>
      <c r="R27" s="80"/>
      <c r="S27" s="80"/>
      <c r="T27" s="80"/>
      <c r="U27" s="80"/>
      <c r="V27" s="80"/>
      <c r="W27" s="34"/>
      <c r="X27" s="60"/>
    </row>
    <row r="28" spans="12:24" x14ac:dyDescent="0.25">
      <c r="L28" s="27"/>
      <c r="M28" s="54" t="s">
        <v>43</v>
      </c>
      <c r="N28" s="54"/>
      <c r="O28" s="54"/>
      <c r="P28" s="54"/>
      <c r="Q28" s="54"/>
      <c r="R28" s="54"/>
      <c r="S28" s="54"/>
      <c r="T28" s="54"/>
      <c r="U28" s="54"/>
      <c r="V28" s="54"/>
      <c r="W28" s="34"/>
      <c r="X28" s="60"/>
    </row>
    <row r="29" spans="12:24" ht="15" customHeight="1" x14ac:dyDescent="0.25">
      <c r="L29" s="27"/>
      <c r="M29" s="43" t="s">
        <v>44</v>
      </c>
      <c r="N29" s="26"/>
      <c r="O29" s="26"/>
      <c r="P29" s="26"/>
      <c r="Q29" s="26"/>
      <c r="R29" s="26"/>
      <c r="S29" s="26"/>
      <c r="T29" s="26"/>
      <c r="U29" s="26"/>
      <c r="V29" s="26"/>
      <c r="W29" s="55"/>
      <c r="X29" s="60"/>
    </row>
    <row r="30" spans="12:24" ht="15" customHeight="1" x14ac:dyDescent="0.25">
      <c r="L30" s="27"/>
      <c r="M30" s="60"/>
      <c r="N30" s="43"/>
      <c r="O30" s="43"/>
      <c r="P30" s="43"/>
      <c r="Q30" s="43"/>
      <c r="R30" s="43"/>
      <c r="S30" s="43"/>
      <c r="T30" s="43"/>
      <c r="U30" s="43"/>
      <c r="V30" s="43"/>
      <c r="W30" s="28"/>
      <c r="X30" s="60"/>
    </row>
    <row r="31" spans="12:24" ht="15" customHeight="1" x14ac:dyDescent="0.25">
      <c r="L31" s="27"/>
      <c r="M31" s="31"/>
      <c r="N31" s="32" t="s">
        <v>57</v>
      </c>
      <c r="O31" s="33"/>
      <c r="P31" s="33"/>
      <c r="Q31" s="33"/>
      <c r="R31" s="33"/>
      <c r="S31" s="33"/>
      <c r="T31" s="33"/>
      <c r="U31" s="33"/>
      <c r="V31" s="33"/>
      <c r="W31" s="44"/>
      <c r="X31" s="60"/>
    </row>
    <row r="32" spans="12:24" ht="15" customHeight="1" x14ac:dyDescent="0.25">
      <c r="L32" s="27"/>
      <c r="M32" s="57"/>
      <c r="N32" s="85" t="s">
        <v>58</v>
      </c>
      <c r="O32" s="85"/>
      <c r="P32" s="85"/>
      <c r="Q32" s="85"/>
      <c r="R32" s="85"/>
      <c r="S32" s="85"/>
      <c r="T32" s="85"/>
      <c r="U32" s="85"/>
      <c r="V32" s="85"/>
      <c r="W32" s="44"/>
      <c r="X32" s="60"/>
    </row>
    <row r="33" spans="12:24" x14ac:dyDescent="0.25">
      <c r="L33" s="27"/>
      <c r="M33" s="33"/>
      <c r="N33" s="85"/>
      <c r="O33" s="85"/>
      <c r="P33" s="85"/>
      <c r="Q33" s="85"/>
      <c r="R33" s="85"/>
      <c r="S33" s="85"/>
      <c r="T33" s="85"/>
      <c r="U33" s="85"/>
      <c r="V33" s="85"/>
      <c r="W33" s="34"/>
      <c r="X33" s="60"/>
    </row>
    <row r="34" spans="12:24" ht="15" customHeight="1" x14ac:dyDescent="0.25">
      <c r="L34" s="27"/>
      <c r="M34" s="33"/>
      <c r="N34" s="79"/>
      <c r="O34" s="79"/>
      <c r="P34" s="79"/>
      <c r="Q34" s="79"/>
      <c r="R34" s="79"/>
      <c r="S34" s="79"/>
      <c r="T34" s="79"/>
      <c r="U34" s="79"/>
      <c r="V34" s="79"/>
      <c r="W34" s="34"/>
      <c r="X34" s="60"/>
    </row>
    <row r="35" spans="12:24" x14ac:dyDescent="0.25">
      <c r="L35" s="27"/>
      <c r="M35" s="36"/>
      <c r="N35" s="32" t="s">
        <v>59</v>
      </c>
      <c r="O35" s="33"/>
      <c r="P35" s="33"/>
      <c r="Q35" s="33"/>
      <c r="R35" s="33"/>
      <c r="S35" s="33"/>
      <c r="T35" s="33"/>
      <c r="U35" s="33"/>
      <c r="V35" s="33"/>
      <c r="W35" s="34"/>
      <c r="X35" s="60"/>
    </row>
    <row r="36" spans="12:24" x14ac:dyDescent="0.25">
      <c r="L36" s="27"/>
      <c r="M36" s="58"/>
      <c r="N36" s="39" t="s">
        <v>60</v>
      </c>
      <c r="O36" s="39"/>
      <c r="P36" s="39"/>
      <c r="Q36" s="39"/>
      <c r="R36" s="39"/>
      <c r="S36" s="39"/>
      <c r="T36" s="39"/>
      <c r="U36" s="39"/>
      <c r="V36" s="39"/>
      <c r="W36" s="34"/>
      <c r="X36" s="60"/>
    </row>
    <row r="37" spans="12:24" x14ac:dyDescent="0.25">
      <c r="L37" s="27"/>
      <c r="M37" s="37"/>
      <c r="N37" s="32" t="s">
        <v>45</v>
      </c>
      <c r="O37" s="33"/>
      <c r="P37" s="33"/>
      <c r="Q37" s="33"/>
      <c r="R37" s="33"/>
      <c r="S37" s="33"/>
      <c r="T37" s="33"/>
      <c r="U37" s="33"/>
      <c r="V37" s="33"/>
      <c r="W37" s="40"/>
      <c r="X37" s="60"/>
    </row>
    <row r="38" spans="12:24" ht="15" customHeight="1" x14ac:dyDescent="0.25">
      <c r="L38" s="27"/>
      <c r="M38" s="58"/>
      <c r="N38" s="39" t="s">
        <v>61</v>
      </c>
      <c r="O38" s="39"/>
      <c r="P38" s="39"/>
      <c r="Q38" s="39"/>
      <c r="R38" s="39"/>
      <c r="S38" s="39"/>
      <c r="T38" s="39"/>
      <c r="U38" s="39"/>
      <c r="V38" s="39"/>
      <c r="W38" s="34"/>
      <c r="X38" s="60"/>
    </row>
    <row r="39" spans="12:24" ht="15" customHeight="1" x14ac:dyDescent="0.25">
      <c r="L39" s="27"/>
      <c r="M39" s="38"/>
      <c r="N39" s="86" t="s">
        <v>62</v>
      </c>
      <c r="O39" s="86"/>
      <c r="P39" s="86"/>
      <c r="Q39" s="86"/>
      <c r="R39" s="86"/>
      <c r="S39" s="86"/>
      <c r="T39" s="86"/>
      <c r="U39" s="86"/>
      <c r="V39" s="86"/>
      <c r="W39" s="40"/>
      <c r="X39" s="60"/>
    </row>
    <row r="40" spans="12:24" x14ac:dyDescent="0.25">
      <c r="L40" s="27"/>
      <c r="M40" s="38"/>
      <c r="N40" s="86"/>
      <c r="O40" s="86"/>
      <c r="P40" s="86"/>
      <c r="Q40" s="86"/>
      <c r="R40" s="86"/>
      <c r="S40" s="86"/>
      <c r="T40" s="86"/>
      <c r="U40" s="86"/>
      <c r="V40" s="86"/>
      <c r="W40" s="42"/>
      <c r="X40" s="60"/>
    </row>
    <row r="41" spans="12:24" x14ac:dyDescent="0.25">
      <c r="L41" s="27"/>
      <c r="M41" s="38"/>
      <c r="N41" s="86"/>
      <c r="O41" s="86"/>
      <c r="P41" s="86"/>
      <c r="Q41" s="86"/>
      <c r="R41" s="86"/>
      <c r="S41" s="86"/>
      <c r="T41" s="86"/>
      <c r="U41" s="86"/>
      <c r="V41" s="86"/>
      <c r="W41" s="42"/>
      <c r="X41" s="60"/>
    </row>
    <row r="42" spans="12:24" x14ac:dyDescent="0.25">
      <c r="L42" s="27"/>
      <c r="M42" s="38"/>
      <c r="N42" s="86"/>
      <c r="O42" s="86"/>
      <c r="P42" s="86"/>
      <c r="Q42" s="86"/>
      <c r="R42" s="86"/>
      <c r="S42" s="86"/>
      <c r="T42" s="86"/>
      <c r="U42" s="86"/>
      <c r="V42" s="86"/>
      <c r="W42" s="42"/>
      <c r="X42" s="60"/>
    </row>
    <row r="43" spans="12:24" ht="15" customHeight="1" x14ac:dyDescent="0.25">
      <c r="L43" s="27"/>
      <c r="M43" s="38"/>
      <c r="N43" s="87" t="s">
        <v>63</v>
      </c>
      <c r="O43" s="87"/>
      <c r="P43" s="87"/>
      <c r="Q43" s="87"/>
      <c r="R43" s="87"/>
      <c r="S43" s="87"/>
      <c r="T43" s="87"/>
      <c r="U43" s="87"/>
      <c r="V43" s="87"/>
      <c r="W43" s="42"/>
      <c r="X43" s="60"/>
    </row>
    <row r="44" spans="12:24" x14ac:dyDescent="0.25">
      <c r="L44" s="27"/>
      <c r="M44" s="38"/>
      <c r="N44" s="87"/>
      <c r="O44" s="87"/>
      <c r="P44" s="87"/>
      <c r="Q44" s="87"/>
      <c r="R44" s="87"/>
      <c r="S44" s="87"/>
      <c r="T44" s="87"/>
      <c r="U44" s="87"/>
      <c r="V44" s="87"/>
      <c r="W44" s="42"/>
      <c r="X44" s="60"/>
    </row>
    <row r="45" spans="12:24" x14ac:dyDescent="0.25">
      <c r="L45" s="27"/>
      <c r="M45" s="38"/>
      <c r="N45" s="87"/>
      <c r="O45" s="87"/>
      <c r="P45" s="87"/>
      <c r="Q45" s="87"/>
      <c r="R45" s="87"/>
      <c r="S45" s="87"/>
      <c r="T45" s="87"/>
      <c r="U45" s="87"/>
      <c r="V45" s="87"/>
      <c r="W45" s="42"/>
      <c r="X45" s="60"/>
    </row>
    <row r="46" spans="12:24" x14ac:dyDescent="0.25">
      <c r="L46" s="27"/>
      <c r="M46" s="38"/>
      <c r="N46" s="87"/>
      <c r="O46" s="87"/>
      <c r="P46" s="87"/>
      <c r="Q46" s="87"/>
      <c r="R46" s="87"/>
      <c r="S46" s="87"/>
      <c r="T46" s="87"/>
      <c r="U46" s="87"/>
      <c r="V46" s="87"/>
      <c r="W46" s="42"/>
      <c r="X46" s="60"/>
    </row>
    <row r="47" spans="12:24" ht="15.75" thickBot="1" x14ac:dyDescent="0.3">
      <c r="L47" s="29"/>
      <c r="M47" s="53"/>
      <c r="N47" s="53"/>
      <c r="O47" s="53"/>
      <c r="P47" s="53"/>
      <c r="Q47" s="53"/>
      <c r="R47" s="53"/>
      <c r="S47" s="53"/>
      <c r="T47" s="53"/>
      <c r="U47" s="53"/>
      <c r="V47" s="53"/>
      <c r="W47" s="35"/>
      <c r="X47" s="60"/>
    </row>
    <row r="48" spans="12:24" x14ac:dyDescent="0.25">
      <c r="L48" s="26"/>
      <c r="M48" s="26"/>
      <c r="N48" s="60"/>
      <c r="O48" s="60"/>
      <c r="P48" s="60"/>
      <c r="Q48" s="60"/>
      <c r="R48" s="60"/>
      <c r="S48" s="60"/>
      <c r="T48" s="60"/>
      <c r="U48" s="60"/>
      <c r="V48" s="60"/>
      <c r="W48" s="60"/>
      <c r="X48" s="60"/>
    </row>
  </sheetData>
  <mergeCells count="11">
    <mergeCell ref="N32:V33"/>
    <mergeCell ref="N39:V42"/>
    <mergeCell ref="N43:V46"/>
    <mergeCell ref="M26:U26"/>
    <mergeCell ref="M20:V22"/>
    <mergeCell ref="M23:V25"/>
    <mergeCell ref="M6:V11"/>
    <mergeCell ref="M12:N12"/>
    <mergeCell ref="O12:V12"/>
    <mergeCell ref="M14:V15"/>
    <mergeCell ref="M17:V19"/>
  </mergeCells>
  <hyperlinks>
    <hyperlink ref="B3" location="'1'!A1" display="1"/>
    <hyperlink ref="B4" location="'2'!A1" display="2"/>
    <hyperlink ref="O12" r:id="rId1"/>
    <hyperlink ref="M26"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I94"/>
  <sheetViews>
    <sheetView showGridLines="0" zoomScaleNormal="100" workbookViewId="0">
      <selection sqref="A1:G2"/>
    </sheetView>
  </sheetViews>
  <sheetFormatPr baseColWidth="10" defaultRowHeight="15" x14ac:dyDescent="0.25"/>
  <cols>
    <col min="1" max="1" width="48.7109375" customWidth="1"/>
    <col min="2" max="8" width="16.5703125" customWidth="1"/>
  </cols>
  <sheetData>
    <row r="1" spans="1:8" x14ac:dyDescent="0.25">
      <c r="A1" s="90" t="s">
        <v>78</v>
      </c>
      <c r="B1" s="90"/>
      <c r="C1" s="90"/>
      <c r="D1" s="90"/>
      <c r="E1" s="90"/>
      <c r="F1" s="90"/>
      <c r="G1" s="90"/>
      <c r="H1" s="90"/>
    </row>
    <row r="2" spans="1:8" x14ac:dyDescent="0.25">
      <c r="A2" s="90"/>
      <c r="B2" s="90"/>
      <c r="C2" s="90"/>
      <c r="D2" s="90"/>
      <c r="E2" s="90"/>
      <c r="F2" s="90"/>
      <c r="G2" s="90"/>
      <c r="H2" s="90"/>
    </row>
    <row r="3" spans="1:8" x14ac:dyDescent="0.25">
      <c r="A3" s="91"/>
      <c r="B3" s="91"/>
      <c r="C3" s="91"/>
      <c r="D3" s="91"/>
      <c r="E3" s="91"/>
      <c r="F3" s="91"/>
      <c r="G3" s="91"/>
      <c r="H3" s="14"/>
    </row>
    <row r="4" spans="1:8" ht="18.75" x14ac:dyDescent="0.3">
      <c r="A4" s="1"/>
    </row>
    <row r="5" spans="1:8" x14ac:dyDescent="0.25">
      <c r="A5" s="92" t="s">
        <v>80</v>
      </c>
      <c r="B5" s="92"/>
      <c r="C5" s="92"/>
      <c r="D5" s="92"/>
      <c r="E5" s="92"/>
      <c r="F5" s="92"/>
      <c r="G5" s="92"/>
    </row>
    <row r="6" spans="1:8" s="60" customFormat="1" ht="17.25" x14ac:dyDescent="0.25">
      <c r="A6" s="77" t="s">
        <v>68</v>
      </c>
      <c r="B6" s="74"/>
      <c r="C6" s="74"/>
      <c r="D6" s="74"/>
      <c r="E6" s="74"/>
      <c r="F6" s="74"/>
      <c r="G6" s="74"/>
    </row>
    <row r="7" spans="1:8" ht="15.75" thickBot="1" x14ac:dyDescent="0.3">
      <c r="A7" s="2" t="s">
        <v>0</v>
      </c>
    </row>
    <row r="8" spans="1:8" ht="15.75" thickBot="1" x14ac:dyDescent="0.3">
      <c r="A8" s="61" t="s">
        <v>56</v>
      </c>
      <c r="B8" s="62"/>
      <c r="C8" s="62"/>
      <c r="D8" s="63"/>
      <c r="E8" s="63"/>
    </row>
    <row r="9" spans="1:8" s="60" customFormat="1" x14ac:dyDescent="0.25">
      <c r="A9" s="59"/>
    </row>
    <row r="10" spans="1:8" ht="39.75" customHeight="1" x14ac:dyDescent="0.25">
      <c r="A10" s="3"/>
      <c r="B10" s="15" t="s">
        <v>14</v>
      </c>
      <c r="C10" s="15" t="s">
        <v>36</v>
      </c>
      <c r="D10" s="15" t="s">
        <v>16</v>
      </c>
      <c r="E10" s="15" t="s">
        <v>15</v>
      </c>
      <c r="F10" s="15" t="s">
        <v>55</v>
      </c>
      <c r="G10" s="15" t="s">
        <v>37</v>
      </c>
      <c r="H10" s="15" t="s">
        <v>5</v>
      </c>
    </row>
    <row r="11" spans="1:8" x14ac:dyDescent="0.25">
      <c r="A11" s="3" t="s">
        <v>1</v>
      </c>
      <c r="B11" s="4">
        <v>0.95201000000000002</v>
      </c>
      <c r="C11" s="4">
        <v>3.13184</v>
      </c>
      <c r="D11" s="4">
        <v>11.81471</v>
      </c>
      <c r="E11" s="4">
        <v>11.34571</v>
      </c>
      <c r="F11" s="4">
        <v>12.053129999999999</v>
      </c>
      <c r="G11" s="4">
        <v>14.912570000000001</v>
      </c>
      <c r="H11" s="4">
        <v>8.7292100000000001</v>
      </c>
    </row>
    <row r="12" spans="1:8" x14ac:dyDescent="0.25">
      <c r="A12" s="3" t="s">
        <v>2</v>
      </c>
      <c r="B12" s="4">
        <v>14.371370000000001</v>
      </c>
      <c r="C12" s="4">
        <v>17.99259</v>
      </c>
      <c r="D12" s="4">
        <v>41.956960000000002</v>
      </c>
      <c r="E12" s="4">
        <v>19.458909999999999</v>
      </c>
      <c r="F12" s="4">
        <v>24.231390000000001</v>
      </c>
      <c r="G12" s="4">
        <v>24.373989999999999</v>
      </c>
      <c r="H12" s="4">
        <v>20.36964</v>
      </c>
    </row>
    <row r="13" spans="1:8" x14ac:dyDescent="0.25">
      <c r="A13" s="3" t="s">
        <v>3</v>
      </c>
      <c r="B13" s="4">
        <v>42.854520000000001</v>
      </c>
      <c r="C13" s="4">
        <v>4.8657300000000001</v>
      </c>
      <c r="D13" s="4">
        <v>16.727360000000001</v>
      </c>
      <c r="E13" s="4">
        <v>113.5986</v>
      </c>
      <c r="F13" s="4">
        <v>1.99718</v>
      </c>
      <c r="G13" s="4">
        <v>0.81542000000000003</v>
      </c>
      <c r="H13" s="4">
        <v>180.85881000000001</v>
      </c>
    </row>
    <row r="14" spans="1:8" x14ac:dyDescent="0.25">
      <c r="A14" s="3" t="s">
        <v>4</v>
      </c>
      <c r="B14" s="4">
        <v>40.798070000000003</v>
      </c>
      <c r="C14" s="4">
        <v>15.2387</v>
      </c>
      <c r="D14" s="4">
        <v>197.62887000000001</v>
      </c>
      <c r="E14" s="4">
        <v>1288.85708</v>
      </c>
      <c r="F14" s="4">
        <v>24.072310000000002</v>
      </c>
      <c r="G14" s="4">
        <v>12.160019999999999</v>
      </c>
      <c r="H14" s="4">
        <v>1578.75504</v>
      </c>
    </row>
    <row r="15" spans="1:8" x14ac:dyDescent="0.25">
      <c r="A15" s="12"/>
      <c r="B15" s="13"/>
      <c r="C15" s="13"/>
      <c r="D15" s="13"/>
      <c r="E15" s="13"/>
      <c r="F15" s="13"/>
      <c r="G15" s="13"/>
      <c r="H15" s="13"/>
    </row>
    <row r="16" spans="1:8" x14ac:dyDescent="0.25">
      <c r="A16" s="12"/>
      <c r="B16" s="13"/>
      <c r="C16" s="13"/>
      <c r="D16" s="13"/>
      <c r="E16" s="13"/>
      <c r="F16" s="13"/>
      <c r="G16" s="13"/>
      <c r="H16" s="13"/>
    </row>
    <row r="17" spans="1:8" s="11" customFormat="1" x14ac:dyDescent="0.25">
      <c r="A17" s="89" t="s">
        <v>18</v>
      </c>
      <c r="B17" s="89"/>
      <c r="C17" s="89"/>
      <c r="D17" s="89"/>
      <c r="E17" s="89"/>
      <c r="F17" s="89"/>
      <c r="G17" s="89"/>
      <c r="H17" s="89"/>
    </row>
    <row r="19" spans="1:8" ht="44.25" customHeight="1" x14ac:dyDescent="0.25">
      <c r="B19" s="15" t="s">
        <v>14</v>
      </c>
      <c r="C19" s="15" t="s">
        <v>36</v>
      </c>
      <c r="D19" s="15" t="s">
        <v>16</v>
      </c>
      <c r="E19" s="15" t="s">
        <v>15</v>
      </c>
      <c r="F19" s="15" t="s">
        <v>55</v>
      </c>
      <c r="G19" s="15" t="s">
        <v>37</v>
      </c>
      <c r="H19" s="15" t="s">
        <v>5</v>
      </c>
    </row>
    <row r="20" spans="1:8" s="8" customFormat="1" x14ac:dyDescent="0.25">
      <c r="A20" s="9"/>
      <c r="B20" s="10"/>
      <c r="C20" s="10"/>
      <c r="D20" s="10"/>
      <c r="E20" s="10"/>
      <c r="F20" s="10"/>
      <c r="G20" s="10"/>
      <c r="H20" s="10"/>
    </row>
    <row r="21" spans="1:8" x14ac:dyDescent="0.25">
      <c r="A21" s="8" t="s">
        <v>9</v>
      </c>
    </row>
    <row r="22" spans="1:8" x14ac:dyDescent="0.25">
      <c r="A22" s="3" t="s">
        <v>10</v>
      </c>
      <c r="B22" s="5">
        <v>35.975360000000002</v>
      </c>
      <c r="C22" s="5">
        <v>28.468769999999999</v>
      </c>
      <c r="D22" s="5">
        <v>1.05162</v>
      </c>
      <c r="E22" s="5">
        <v>22.032260000000001</v>
      </c>
      <c r="F22" s="23">
        <v>15.54635</v>
      </c>
      <c r="G22" s="22">
        <v>28.04205</v>
      </c>
      <c r="H22" s="5">
        <v>23.524249999999999</v>
      </c>
    </row>
    <row r="23" spans="1:8" x14ac:dyDescent="0.25">
      <c r="A23" s="3" t="s">
        <v>11</v>
      </c>
      <c r="B23" s="5">
        <v>24.26782</v>
      </c>
      <c r="C23" s="5">
        <v>25.85868</v>
      </c>
      <c r="D23" s="5">
        <v>4.1118199999999998</v>
      </c>
      <c r="E23" s="5">
        <v>20.505690000000001</v>
      </c>
      <c r="F23" s="5">
        <v>13.75306</v>
      </c>
      <c r="G23" s="23">
        <v>10.61322</v>
      </c>
      <c r="H23" s="5">
        <v>19.905729999999998</v>
      </c>
    </row>
    <row r="24" spans="1:8" x14ac:dyDescent="0.25">
      <c r="A24" s="3" t="s">
        <v>12</v>
      </c>
      <c r="B24" s="5">
        <v>17.714410000000001</v>
      </c>
      <c r="C24" s="5">
        <v>14.393039999999999</v>
      </c>
      <c r="D24" s="5">
        <v>8.1036800000000007</v>
      </c>
      <c r="E24" s="5">
        <v>20.165970000000002</v>
      </c>
      <c r="F24" s="23">
        <v>17.305009999999999</v>
      </c>
      <c r="G24" s="23">
        <v>17.506440000000001</v>
      </c>
      <c r="H24" s="5">
        <v>18.27055</v>
      </c>
    </row>
    <row r="25" spans="1:8" x14ac:dyDescent="0.25">
      <c r="A25" s="3" t="s">
        <v>13</v>
      </c>
      <c r="B25" s="5">
        <v>15.983499999999999</v>
      </c>
      <c r="C25" s="5">
        <v>21.047709999999999</v>
      </c>
      <c r="D25" s="5">
        <v>36.500279999999997</v>
      </c>
      <c r="E25" s="5">
        <v>24.873640000000002</v>
      </c>
      <c r="F25" s="23">
        <v>36.704509999999999</v>
      </c>
      <c r="G25" s="23">
        <v>21.343579999999999</v>
      </c>
      <c r="H25" s="5">
        <v>23.85425</v>
      </c>
    </row>
    <row r="26" spans="1:8" x14ac:dyDescent="0.25">
      <c r="A26" s="3" t="s">
        <v>19</v>
      </c>
      <c r="B26" s="5">
        <v>2.4973000000000001</v>
      </c>
      <c r="C26" s="5">
        <v>3.2317100000000001</v>
      </c>
      <c r="D26" s="5">
        <v>20.317799999999998</v>
      </c>
      <c r="E26" s="5">
        <v>6.4668700000000001</v>
      </c>
      <c r="F26" s="21">
        <v>7.8875599999999997</v>
      </c>
      <c r="G26" s="23">
        <v>10.6389</v>
      </c>
      <c r="H26" s="5">
        <v>6.7547899999999998</v>
      </c>
    </row>
    <row r="27" spans="1:8" x14ac:dyDescent="0.25">
      <c r="A27" s="16" t="s">
        <v>20</v>
      </c>
      <c r="B27" s="5">
        <v>2.0354700000000001</v>
      </c>
      <c r="C27" s="21">
        <v>4.0508699999999997</v>
      </c>
      <c r="D27" s="5">
        <v>14.819739999999999</v>
      </c>
      <c r="E27" s="5">
        <v>3.2191900000000002</v>
      </c>
      <c r="F27" s="21">
        <v>3.1474299999999999</v>
      </c>
      <c r="G27" s="21">
        <v>6.4340400000000004</v>
      </c>
      <c r="H27" s="5">
        <v>4.0476999999999999</v>
      </c>
    </row>
    <row r="28" spans="1:8" s="8" customFormat="1" x14ac:dyDescent="0.25">
      <c r="A28" s="16" t="s">
        <v>21</v>
      </c>
      <c r="B28" s="5">
        <v>1.0885199999999999</v>
      </c>
      <c r="C28" s="21">
        <v>1.75421</v>
      </c>
      <c r="D28" s="5">
        <v>10.382849999999999</v>
      </c>
      <c r="E28" s="5">
        <v>1.9445399999999999</v>
      </c>
      <c r="F28" s="21">
        <v>2.84937</v>
      </c>
      <c r="G28" s="21">
        <v>1.4019299999999999</v>
      </c>
      <c r="H28" s="5">
        <v>2.5245799999999998</v>
      </c>
    </row>
    <row r="29" spans="1:8" s="8" customFormat="1" x14ac:dyDescent="0.25">
      <c r="A29" s="16" t="s">
        <v>22</v>
      </c>
      <c r="B29" s="5">
        <v>0.43763000000000002</v>
      </c>
      <c r="C29" s="21">
        <v>1.1950000000000001</v>
      </c>
      <c r="D29" s="5">
        <v>4.7122200000000003</v>
      </c>
      <c r="E29" s="5">
        <v>0.79183999999999999</v>
      </c>
      <c r="F29" s="21">
        <v>2.8067000000000002</v>
      </c>
      <c r="G29" s="21">
        <v>4.0198400000000003</v>
      </c>
      <c r="H29" s="5">
        <v>1.11815</v>
      </c>
    </row>
    <row r="30" spans="1:8" s="8" customFormat="1" x14ac:dyDescent="0.25">
      <c r="A30" s="6" t="s">
        <v>17</v>
      </c>
      <c r="B30" s="7">
        <f>SUM(B22:B29)</f>
        <v>100.00001</v>
      </c>
      <c r="C30" s="7">
        <f t="shared" ref="C30:H30" si="0">SUM(C22:C29)</f>
        <v>99.999989999999997</v>
      </c>
      <c r="D30" s="7">
        <f t="shared" si="0"/>
        <v>100.00000999999999</v>
      </c>
      <c r="E30" s="7">
        <f t="shared" si="0"/>
        <v>100</v>
      </c>
      <c r="F30" s="7">
        <f t="shared" si="0"/>
        <v>99.999989999999997</v>
      </c>
      <c r="G30" s="7">
        <f t="shared" si="0"/>
        <v>100</v>
      </c>
      <c r="H30" s="7">
        <f t="shared" si="0"/>
        <v>100</v>
      </c>
    </row>
    <row r="31" spans="1:8" s="8" customFormat="1" x14ac:dyDescent="0.25">
      <c r="A31" s="9"/>
      <c r="B31" s="10"/>
      <c r="C31" s="10"/>
      <c r="D31" s="10"/>
      <c r="E31" s="10"/>
      <c r="F31" s="10"/>
      <c r="G31" s="10"/>
      <c r="H31" s="10"/>
    </row>
    <row r="32" spans="1:8" x14ac:dyDescent="0.25">
      <c r="A32" s="8" t="s">
        <v>23</v>
      </c>
    </row>
    <row r="33" spans="1:8" x14ac:dyDescent="0.25">
      <c r="A33" s="3" t="s">
        <v>24</v>
      </c>
      <c r="B33" s="5">
        <v>63.32188</v>
      </c>
      <c r="C33" s="5">
        <v>18.79336</v>
      </c>
      <c r="D33" s="5">
        <v>1.2605500000000001</v>
      </c>
      <c r="E33" s="5">
        <v>4.3302699999999996</v>
      </c>
      <c r="F33" s="21">
        <v>3.12636</v>
      </c>
      <c r="G33" s="23">
        <v>6.8252100000000002</v>
      </c>
      <c r="H33" s="5">
        <v>18.411490000000001</v>
      </c>
    </row>
    <row r="34" spans="1:8" x14ac:dyDescent="0.25">
      <c r="A34" s="3" t="s">
        <v>25</v>
      </c>
      <c r="B34" s="5">
        <v>23.562629999999999</v>
      </c>
      <c r="C34" s="5">
        <v>24.91657</v>
      </c>
      <c r="D34" s="5">
        <v>5.0092299999999996</v>
      </c>
      <c r="E34" s="5">
        <v>10.51868</v>
      </c>
      <c r="F34" s="21">
        <v>5.8551200000000003</v>
      </c>
      <c r="G34" s="21">
        <v>6.7635399999999999</v>
      </c>
      <c r="H34" s="5">
        <v>13.418810000000001</v>
      </c>
    </row>
    <row r="35" spans="1:8" x14ac:dyDescent="0.25">
      <c r="A35" s="3" t="s">
        <v>6</v>
      </c>
      <c r="B35" s="5">
        <v>11.3865</v>
      </c>
      <c r="C35" s="5">
        <v>35.817709999999998</v>
      </c>
      <c r="D35" s="5">
        <v>33.873600000000003</v>
      </c>
      <c r="E35" s="5">
        <v>26.320810000000002</v>
      </c>
      <c r="F35" s="23">
        <v>21.109359999999999</v>
      </c>
      <c r="G35" s="23">
        <v>8.2770399999999995</v>
      </c>
      <c r="H35" s="5">
        <v>23.597270000000002</v>
      </c>
    </row>
    <row r="36" spans="1:8" x14ac:dyDescent="0.25">
      <c r="A36" s="3" t="s">
        <v>7</v>
      </c>
      <c r="B36" s="5">
        <v>1.66116</v>
      </c>
      <c r="C36" s="5">
        <v>14.878299999999999</v>
      </c>
      <c r="D36" s="5">
        <v>25.380189999999999</v>
      </c>
      <c r="E36" s="5">
        <v>21.397770000000001</v>
      </c>
      <c r="F36" s="23">
        <v>26.118510000000001</v>
      </c>
      <c r="G36" s="22">
        <v>30.073049999999999</v>
      </c>
      <c r="H36" s="5">
        <v>17.00535</v>
      </c>
    </row>
    <row r="37" spans="1:8" x14ac:dyDescent="0.25">
      <c r="A37" s="3" t="s">
        <v>8</v>
      </c>
      <c r="B37" s="21">
        <v>2.5389999999999999E-2</v>
      </c>
      <c r="C37" s="5">
        <v>4.8253500000000003</v>
      </c>
      <c r="D37" s="5">
        <v>17.764610000000001</v>
      </c>
      <c r="E37" s="5">
        <v>19.545580000000001</v>
      </c>
      <c r="F37" s="23">
        <v>27.22015</v>
      </c>
      <c r="G37" s="23">
        <v>22.362770000000001</v>
      </c>
      <c r="H37" s="5">
        <v>14.45697</v>
      </c>
    </row>
    <row r="38" spans="1:8" x14ac:dyDescent="0.25">
      <c r="A38" s="3" t="s">
        <v>26</v>
      </c>
      <c r="B38" s="21">
        <v>4.2430000000000002E-2</v>
      </c>
      <c r="C38" s="21">
        <v>0.61692999999999998</v>
      </c>
      <c r="D38" s="5">
        <v>9.1547800000000006</v>
      </c>
      <c r="E38" s="5">
        <v>10.81696</v>
      </c>
      <c r="F38" s="21">
        <v>7.4855900000000002</v>
      </c>
      <c r="G38" s="23">
        <v>15.783250000000001</v>
      </c>
      <c r="H38" s="5">
        <v>7.8213900000000001</v>
      </c>
    </row>
    <row r="39" spans="1:8" s="8" customFormat="1" x14ac:dyDescent="0.25">
      <c r="A39" s="16" t="s">
        <v>27</v>
      </c>
      <c r="B39" s="21">
        <v>0</v>
      </c>
      <c r="C39" s="21">
        <v>0.15179000000000001</v>
      </c>
      <c r="D39" s="5">
        <v>3.5833499999999998</v>
      </c>
      <c r="E39" s="5">
        <v>3.9931100000000002</v>
      </c>
      <c r="F39" s="21">
        <v>5.7878999999999996</v>
      </c>
      <c r="G39" s="21">
        <v>3.5885600000000002</v>
      </c>
      <c r="H39" s="5">
        <v>2.9236900000000001</v>
      </c>
    </row>
    <row r="40" spans="1:8" s="8" customFormat="1" x14ac:dyDescent="0.25">
      <c r="A40" s="16" t="s">
        <v>28</v>
      </c>
      <c r="B40" s="21">
        <v>0</v>
      </c>
      <c r="C40" s="21">
        <v>0</v>
      </c>
      <c r="D40" s="5">
        <v>3.9736799999999999</v>
      </c>
      <c r="E40" s="5">
        <v>3.0768200000000001</v>
      </c>
      <c r="F40" s="21">
        <v>3.2970100000000002</v>
      </c>
      <c r="G40" s="21">
        <v>6.3265599999999997</v>
      </c>
      <c r="H40" s="5">
        <v>2.36503</v>
      </c>
    </row>
    <row r="41" spans="1:8" s="8" customFormat="1" x14ac:dyDescent="0.25">
      <c r="A41" s="6" t="s">
        <v>17</v>
      </c>
      <c r="B41" s="7">
        <f>SUM(B33:B40)</f>
        <v>99.999989999999997</v>
      </c>
      <c r="C41" s="7">
        <f t="shared" ref="C41:H41" si="1">SUM(C33:C40)</f>
        <v>100.00000999999999</v>
      </c>
      <c r="D41" s="7">
        <f t="shared" si="1"/>
        <v>99.999990000000011</v>
      </c>
      <c r="E41" s="7">
        <f t="shared" si="1"/>
        <v>100</v>
      </c>
      <c r="F41" s="7">
        <f t="shared" si="1"/>
        <v>100</v>
      </c>
      <c r="G41" s="7">
        <f t="shared" si="1"/>
        <v>99.999979999999994</v>
      </c>
      <c r="H41" s="7">
        <f t="shared" si="1"/>
        <v>99.999999999999986</v>
      </c>
    </row>
    <row r="42" spans="1:8" x14ac:dyDescent="0.25">
      <c r="A42" s="9"/>
      <c r="B42" s="10"/>
      <c r="C42" s="10"/>
      <c r="D42" s="10"/>
      <c r="E42" s="10"/>
      <c r="F42" s="10"/>
      <c r="G42" s="10"/>
      <c r="H42" s="10"/>
    </row>
    <row r="43" spans="1:8" x14ac:dyDescent="0.25">
      <c r="A43" s="8" t="s">
        <v>29</v>
      </c>
    </row>
    <row r="44" spans="1:8" ht="31.5" customHeight="1" x14ac:dyDescent="0.25">
      <c r="A44" s="24" t="s">
        <v>52</v>
      </c>
      <c r="B44" s="5">
        <v>44.788919999999997</v>
      </c>
      <c r="C44" s="5">
        <v>37.776060000000001</v>
      </c>
      <c r="D44" s="5">
        <v>31.932500000000001</v>
      </c>
      <c r="E44" s="5">
        <v>15.28454</v>
      </c>
      <c r="F44" s="5">
        <v>15.708209999999999</v>
      </c>
      <c r="G44" s="21">
        <v>2.6698400000000002</v>
      </c>
      <c r="H44" s="5">
        <v>24.36825</v>
      </c>
    </row>
    <row r="45" spans="1:8" ht="31.5" customHeight="1" x14ac:dyDescent="0.25">
      <c r="A45" s="24" t="s">
        <v>53</v>
      </c>
      <c r="B45" s="5">
        <v>0.38307999999999998</v>
      </c>
      <c r="C45" s="21">
        <v>3.0994700000000002</v>
      </c>
      <c r="D45" s="5">
        <v>10.100860000000001</v>
      </c>
      <c r="E45" s="5">
        <v>2.7641300000000002</v>
      </c>
      <c r="F45" s="21">
        <v>7.95336</v>
      </c>
      <c r="G45" s="21">
        <v>1.1502600000000001</v>
      </c>
      <c r="H45" s="5">
        <v>2.9375499999999999</v>
      </c>
    </row>
    <row r="46" spans="1:8" ht="31.5" customHeight="1" x14ac:dyDescent="0.25">
      <c r="A46" s="24" t="s">
        <v>54</v>
      </c>
      <c r="B46" s="5">
        <v>0.39079000000000003</v>
      </c>
      <c r="C46" s="21">
        <v>3.0994700000000002</v>
      </c>
      <c r="D46" s="5">
        <v>10.55747</v>
      </c>
      <c r="E46" s="5">
        <v>2.57186</v>
      </c>
      <c r="F46" s="21">
        <v>7.9207099999999997</v>
      </c>
      <c r="G46" s="21">
        <v>0</v>
      </c>
      <c r="H46" s="5">
        <v>2.8553000000000002</v>
      </c>
    </row>
    <row r="47" spans="1:8" ht="31.5" customHeight="1" x14ac:dyDescent="0.25">
      <c r="A47" s="24" t="s">
        <v>31</v>
      </c>
      <c r="B47" s="5">
        <v>25.720580000000002</v>
      </c>
      <c r="C47" s="5">
        <v>12.08799</v>
      </c>
      <c r="D47" s="5">
        <v>21.138210000000001</v>
      </c>
      <c r="E47" s="5">
        <v>12.77361</v>
      </c>
      <c r="F47" s="23">
        <v>18.083369999999999</v>
      </c>
      <c r="G47" s="21">
        <v>1.45574</v>
      </c>
      <c r="H47" s="5">
        <v>16.604189999999999</v>
      </c>
    </row>
    <row r="48" spans="1:8" ht="31.5" customHeight="1" x14ac:dyDescent="0.25">
      <c r="A48" s="24" t="s">
        <v>69</v>
      </c>
      <c r="B48" s="21">
        <v>0.2349</v>
      </c>
      <c r="C48" s="21">
        <v>2.3301400000000001</v>
      </c>
      <c r="D48" s="5">
        <v>5.4903300000000002</v>
      </c>
      <c r="E48" s="5">
        <v>9.10365</v>
      </c>
      <c r="F48" s="21">
        <v>8.7534700000000001</v>
      </c>
      <c r="G48" s="5">
        <v>4.0966899999999997</v>
      </c>
      <c r="H48" s="5">
        <v>6.4593299999999996</v>
      </c>
    </row>
    <row r="49" spans="1:9" ht="31.5" customHeight="1" x14ac:dyDescent="0.25">
      <c r="A49" s="24" t="s">
        <v>32</v>
      </c>
      <c r="B49" s="5">
        <v>23.924810000000001</v>
      </c>
      <c r="C49" s="23">
        <v>32.169670000000004</v>
      </c>
      <c r="D49" s="5">
        <v>7.1020200000000004</v>
      </c>
      <c r="E49" s="5">
        <v>28.795110000000001</v>
      </c>
      <c r="F49" s="23">
        <v>19.204699999999999</v>
      </c>
      <c r="G49" s="22">
        <v>43.66422</v>
      </c>
      <c r="H49" s="5">
        <v>25.68665</v>
      </c>
    </row>
    <row r="50" spans="1:9" ht="31.5" customHeight="1" x14ac:dyDescent="0.25">
      <c r="A50" s="24" t="s">
        <v>70</v>
      </c>
      <c r="B50" s="21">
        <v>0.24043999999999999</v>
      </c>
      <c r="C50" s="5">
        <v>2.3134399999999999</v>
      </c>
      <c r="D50" s="5">
        <v>5.4329200000000002</v>
      </c>
      <c r="E50" s="5">
        <v>9.2487200000000005</v>
      </c>
      <c r="F50" s="21">
        <v>9.3375800000000009</v>
      </c>
      <c r="G50" s="21">
        <v>4.4248200000000004</v>
      </c>
      <c r="H50" s="5">
        <v>6.5539399999999999</v>
      </c>
    </row>
    <row r="51" spans="1:9" ht="31.5" customHeight="1" x14ac:dyDescent="0.25">
      <c r="A51" s="24" t="s">
        <v>34</v>
      </c>
      <c r="B51" s="21">
        <v>0.19095000000000001</v>
      </c>
      <c r="C51" s="21">
        <v>0.91451000000000005</v>
      </c>
      <c r="D51" s="5">
        <v>5.2799199999999997</v>
      </c>
      <c r="E51" s="5">
        <v>9.5599900000000009</v>
      </c>
      <c r="F51" s="21">
        <v>6.1455200000000003</v>
      </c>
      <c r="G51" s="23">
        <v>17.788260000000001</v>
      </c>
      <c r="H51" s="5">
        <v>6.7109300000000003</v>
      </c>
    </row>
    <row r="52" spans="1:9" ht="31.5" customHeight="1" x14ac:dyDescent="0.25">
      <c r="A52" s="24" t="s">
        <v>33</v>
      </c>
      <c r="B52" s="5">
        <v>3.8820600000000001</v>
      </c>
      <c r="C52" s="5">
        <v>6.0282299999999998</v>
      </c>
      <c r="D52" s="21">
        <v>0.64583000000000002</v>
      </c>
      <c r="E52" s="5">
        <v>3.6612200000000001</v>
      </c>
      <c r="F52" s="21">
        <v>1.64497</v>
      </c>
      <c r="G52" s="23">
        <v>10.85656</v>
      </c>
      <c r="H52" s="5">
        <v>3.5085199999999999</v>
      </c>
    </row>
    <row r="53" spans="1:9" ht="31.5" customHeight="1" x14ac:dyDescent="0.25">
      <c r="A53" s="24" t="s">
        <v>35</v>
      </c>
      <c r="B53" s="21">
        <v>0.24348</v>
      </c>
      <c r="C53" s="21">
        <v>0.18103</v>
      </c>
      <c r="D53" s="5">
        <v>2.3199399999999999</v>
      </c>
      <c r="E53" s="5">
        <v>6.2371699999999999</v>
      </c>
      <c r="F53" s="21">
        <v>5.2481299999999997</v>
      </c>
      <c r="G53" s="23">
        <v>13.893610000000001</v>
      </c>
      <c r="H53" s="5">
        <v>4.31534</v>
      </c>
    </row>
    <row r="54" spans="1:9" ht="31.5" customHeight="1" x14ac:dyDescent="0.25">
      <c r="A54" s="72" t="s">
        <v>17</v>
      </c>
      <c r="B54" s="7">
        <f>SUM(B44:B53)</f>
        <v>100.00001000000002</v>
      </c>
      <c r="C54" s="7">
        <f t="shared" ref="C54:H54" si="2">SUM(C44:C53)</f>
        <v>100.00001</v>
      </c>
      <c r="D54" s="7">
        <f t="shared" si="2"/>
        <v>100</v>
      </c>
      <c r="E54" s="7">
        <f t="shared" si="2"/>
        <v>100.00000000000001</v>
      </c>
      <c r="F54" s="7">
        <f t="shared" si="2"/>
        <v>100.00002000000001</v>
      </c>
      <c r="G54" s="7">
        <f t="shared" si="2"/>
        <v>100</v>
      </c>
      <c r="H54" s="7">
        <f t="shared" si="2"/>
        <v>100.00000000000001</v>
      </c>
    </row>
    <row r="55" spans="1:9" x14ac:dyDescent="0.25">
      <c r="A55" s="12"/>
      <c r="B55" s="17"/>
      <c r="C55" s="17"/>
      <c r="D55" s="17"/>
      <c r="E55" s="17"/>
      <c r="F55" s="17"/>
      <c r="G55" s="17"/>
      <c r="H55" s="17"/>
    </row>
    <row r="57" spans="1:9" x14ac:dyDescent="0.25">
      <c r="A57" s="89" t="s">
        <v>30</v>
      </c>
      <c r="B57" s="89"/>
      <c r="C57" s="89"/>
      <c r="D57" s="89"/>
      <c r="E57" s="89"/>
      <c r="F57" s="89"/>
      <c r="G57" s="89"/>
      <c r="H57" s="89"/>
      <c r="I57" s="11"/>
    </row>
    <row r="59" spans="1:9" ht="37.5" customHeight="1" x14ac:dyDescent="0.25">
      <c r="B59" s="15" t="s">
        <v>14</v>
      </c>
      <c r="C59" s="15" t="s">
        <v>36</v>
      </c>
      <c r="D59" s="15" t="s">
        <v>16</v>
      </c>
      <c r="E59" s="15" t="s">
        <v>15</v>
      </c>
      <c r="F59" s="15" t="s">
        <v>55</v>
      </c>
      <c r="G59" s="15" t="s">
        <v>37</v>
      </c>
      <c r="H59" s="15" t="s">
        <v>5</v>
      </c>
    </row>
    <row r="60" spans="1:9" x14ac:dyDescent="0.25">
      <c r="A60" s="9"/>
      <c r="B60" s="10"/>
      <c r="C60" s="10"/>
      <c r="D60" s="10"/>
      <c r="E60" s="10"/>
      <c r="F60" s="10"/>
      <c r="G60" s="10"/>
      <c r="H60" s="10"/>
      <c r="I60" s="8"/>
    </row>
    <row r="61" spans="1:9" x14ac:dyDescent="0.25">
      <c r="A61" s="8" t="s">
        <v>9</v>
      </c>
    </row>
    <row r="62" spans="1:9" x14ac:dyDescent="0.25">
      <c r="A62" s="3" t="s">
        <v>10</v>
      </c>
      <c r="B62" s="5">
        <v>13.89054</v>
      </c>
      <c r="C62" s="5">
        <v>9.2793200000000002</v>
      </c>
      <c r="D62" s="5">
        <v>0.22508</v>
      </c>
      <c r="E62" s="5">
        <v>3.5915699999999999</v>
      </c>
      <c r="F62" s="5">
        <v>2.5143200000000001</v>
      </c>
      <c r="G62" s="21">
        <v>6.1169900000000004</v>
      </c>
      <c r="H62" s="5">
        <v>3.4942299999999999</v>
      </c>
    </row>
    <row r="63" spans="1:9" x14ac:dyDescent="0.25">
      <c r="A63" s="3" t="s">
        <v>11</v>
      </c>
      <c r="B63" s="5">
        <v>17.63804</v>
      </c>
      <c r="C63" s="5">
        <v>15.004020000000001</v>
      </c>
      <c r="D63" s="5">
        <v>0.96603000000000006</v>
      </c>
      <c r="E63" s="5">
        <v>7.9768800000000004</v>
      </c>
      <c r="F63" s="5">
        <v>5.5202</v>
      </c>
      <c r="G63" s="21">
        <v>3.5870000000000002</v>
      </c>
      <c r="H63" s="5">
        <v>7.3454800000000002</v>
      </c>
    </row>
    <row r="64" spans="1:9" x14ac:dyDescent="0.25">
      <c r="A64" s="3" t="s">
        <v>12</v>
      </c>
      <c r="B64" s="5">
        <v>18.990839999999999</v>
      </c>
      <c r="C64" s="5">
        <v>12.142189999999999</v>
      </c>
      <c r="D64" s="5">
        <v>2.3970199999999999</v>
      </c>
      <c r="E64" s="5">
        <v>13.587289999999999</v>
      </c>
      <c r="F64" s="5">
        <v>11.645020000000001</v>
      </c>
      <c r="G64" s="23">
        <v>9.2455700000000007</v>
      </c>
      <c r="H64" s="5">
        <v>12.24912</v>
      </c>
    </row>
    <row r="65" spans="1:9" x14ac:dyDescent="0.25">
      <c r="A65" s="3" t="s">
        <v>13</v>
      </c>
      <c r="B65" s="5">
        <v>27.991309999999999</v>
      </c>
      <c r="C65" s="23">
        <v>33.777619999999999</v>
      </c>
      <c r="D65" s="5">
        <v>17.047149999999998</v>
      </c>
      <c r="E65" s="5">
        <v>33.385060000000003</v>
      </c>
      <c r="F65" s="23">
        <v>36.231760000000001</v>
      </c>
      <c r="G65" s="23">
        <v>20.747679999999999</v>
      </c>
      <c r="H65" s="5">
        <v>31.15035</v>
      </c>
    </row>
    <row r="66" spans="1:9" x14ac:dyDescent="0.25">
      <c r="A66" s="3" t="s">
        <v>19</v>
      </c>
      <c r="B66" s="5">
        <v>7.1921999999999997</v>
      </c>
      <c r="C66" s="5">
        <v>6.7736900000000002</v>
      </c>
      <c r="D66" s="5">
        <v>16.844750000000001</v>
      </c>
      <c r="E66" s="5">
        <v>16.36073</v>
      </c>
      <c r="F66" s="23">
        <v>15.45011</v>
      </c>
      <c r="G66" s="22">
        <v>20.697340000000001</v>
      </c>
      <c r="H66" s="5">
        <v>16.111360000000001</v>
      </c>
    </row>
    <row r="67" spans="1:9" x14ac:dyDescent="0.25">
      <c r="A67" s="16" t="s">
        <v>20</v>
      </c>
      <c r="B67" s="5">
        <v>6.8273799999999998</v>
      </c>
      <c r="C67" s="23">
        <v>11.902380000000001</v>
      </c>
      <c r="D67" s="5">
        <v>18.756550000000001</v>
      </c>
      <c r="E67" s="5">
        <v>11.323689999999999</v>
      </c>
      <c r="F67" s="23">
        <v>9.12453</v>
      </c>
      <c r="G67" s="22">
        <v>14.51702</v>
      </c>
      <c r="H67" s="5">
        <v>12.134589999999999</v>
      </c>
    </row>
    <row r="68" spans="1:9" x14ac:dyDescent="0.25">
      <c r="A68" s="16" t="s">
        <v>21</v>
      </c>
      <c r="B68" s="5">
        <v>4.5190200000000003</v>
      </c>
      <c r="C68" s="21">
        <v>5.3836199999999996</v>
      </c>
      <c r="D68" s="5">
        <v>21.959219999999998</v>
      </c>
      <c r="E68" s="5">
        <v>8.5658799999999999</v>
      </c>
      <c r="F68" s="23">
        <v>11.1564</v>
      </c>
      <c r="G68" s="21">
        <v>4.0986000000000002</v>
      </c>
      <c r="H68" s="5">
        <v>10.11225</v>
      </c>
      <c r="I68" s="8"/>
    </row>
    <row r="69" spans="1:9" x14ac:dyDescent="0.25">
      <c r="A69" s="16" t="s">
        <v>22</v>
      </c>
      <c r="B69" s="5">
        <v>2.9506600000000001</v>
      </c>
      <c r="C69" s="21">
        <v>5.7371600000000003</v>
      </c>
      <c r="D69" s="23">
        <v>21.804200000000002</v>
      </c>
      <c r="E69" s="5">
        <v>5.2088999999999999</v>
      </c>
      <c r="F69" s="23">
        <v>8.3576700000000006</v>
      </c>
      <c r="G69" s="22">
        <v>20.989809999999999</v>
      </c>
      <c r="H69" s="5">
        <v>7.4026100000000001</v>
      </c>
      <c r="I69" s="8"/>
    </row>
    <row r="70" spans="1:9" x14ac:dyDescent="0.25">
      <c r="A70" s="6" t="s">
        <v>17</v>
      </c>
      <c r="B70" s="7">
        <f>SUM(B62:B69)</f>
        <v>99.999989999999997</v>
      </c>
      <c r="C70" s="7">
        <f t="shared" ref="C70" si="3">SUM(C62:C69)</f>
        <v>100</v>
      </c>
      <c r="D70" s="7">
        <f t="shared" ref="D70:F70" si="4">SUM(D62:D69)</f>
        <v>100</v>
      </c>
      <c r="E70" s="7">
        <f t="shared" si="4"/>
        <v>100</v>
      </c>
      <c r="F70" s="7">
        <f t="shared" si="4"/>
        <v>100.00001</v>
      </c>
      <c r="G70" s="7">
        <f t="shared" ref="G70" si="5">SUM(G62:G69)</f>
        <v>100.00001</v>
      </c>
      <c r="H70" s="7">
        <f t="shared" ref="H70" si="6">SUM(H62:H69)</f>
        <v>99.999990000000011</v>
      </c>
      <c r="I70" s="8"/>
    </row>
    <row r="71" spans="1:9" x14ac:dyDescent="0.25">
      <c r="A71" s="9"/>
      <c r="B71" s="10"/>
      <c r="C71" s="10"/>
      <c r="D71" s="10"/>
      <c r="E71" s="10"/>
      <c r="F71" s="10"/>
      <c r="G71" s="10"/>
      <c r="H71" s="10"/>
      <c r="I71" s="8"/>
    </row>
    <row r="72" spans="1:9" x14ac:dyDescent="0.25">
      <c r="A72" s="8" t="s">
        <v>23</v>
      </c>
    </row>
    <row r="73" spans="1:9" x14ac:dyDescent="0.25">
      <c r="A73" s="3" t="s">
        <v>24</v>
      </c>
      <c r="B73" s="5">
        <v>28.531939999999999</v>
      </c>
      <c r="C73" s="5">
        <v>3.3570899999999999</v>
      </c>
      <c r="D73" s="5">
        <v>6.4879999999999993E-2</v>
      </c>
      <c r="E73" s="5">
        <v>0.22255</v>
      </c>
      <c r="F73" s="21">
        <v>0.16872000000000001</v>
      </c>
      <c r="G73" s="21">
        <v>0.16184000000000001</v>
      </c>
      <c r="H73" s="5">
        <v>0.96335000000000004</v>
      </c>
    </row>
    <row r="74" spans="1:9" x14ac:dyDescent="0.25">
      <c r="A74" s="3" t="s">
        <v>25</v>
      </c>
      <c r="B74" s="5">
        <v>29.080870000000001</v>
      </c>
      <c r="C74" s="5">
        <v>10.017659999999999</v>
      </c>
      <c r="D74" s="5">
        <v>0.61514000000000002</v>
      </c>
      <c r="E74" s="5">
        <v>1.1394200000000001</v>
      </c>
      <c r="F74" s="21">
        <v>0.54798999999999998</v>
      </c>
      <c r="G74" s="21">
        <v>0.48015999999999998</v>
      </c>
      <c r="H74" s="5">
        <v>1.8674500000000001</v>
      </c>
    </row>
    <row r="75" spans="1:9" x14ac:dyDescent="0.25">
      <c r="A75" s="3" t="s">
        <v>6</v>
      </c>
      <c r="B75" s="5">
        <v>30.574660000000002</v>
      </c>
      <c r="C75" s="5">
        <v>31.225909999999999</v>
      </c>
      <c r="D75" s="5">
        <v>8.9848400000000002</v>
      </c>
      <c r="E75" s="5">
        <v>6.8811499999999999</v>
      </c>
      <c r="F75" s="5">
        <v>5.1650499999999999</v>
      </c>
      <c r="G75" s="21">
        <v>1.2715099999999999</v>
      </c>
      <c r="H75" s="5">
        <v>7.92239</v>
      </c>
    </row>
    <row r="76" spans="1:9" x14ac:dyDescent="0.25">
      <c r="A76" s="3" t="s">
        <v>7</v>
      </c>
      <c r="B76" s="5">
        <v>10.420059999999999</v>
      </c>
      <c r="C76" s="23">
        <v>30.96256</v>
      </c>
      <c r="D76" s="5">
        <v>13.90849</v>
      </c>
      <c r="E76" s="5">
        <v>12.550039999999999</v>
      </c>
      <c r="F76" s="5">
        <v>15.13453</v>
      </c>
      <c r="G76" s="23">
        <v>12.1036</v>
      </c>
      <c r="H76" s="5">
        <v>12.878740000000001</v>
      </c>
    </row>
    <row r="77" spans="1:9" x14ac:dyDescent="0.25">
      <c r="A77" s="3" t="s">
        <v>8</v>
      </c>
      <c r="B77" s="21">
        <v>0.31086999999999998</v>
      </c>
      <c r="C77" s="23">
        <v>17.940449999999998</v>
      </c>
      <c r="D77" s="5">
        <v>19.830300000000001</v>
      </c>
      <c r="E77" s="5">
        <v>22.774319999999999</v>
      </c>
      <c r="F77" s="23">
        <v>30.28715</v>
      </c>
      <c r="G77" s="23">
        <v>18.043600000000001</v>
      </c>
      <c r="H77" s="5">
        <v>21.856739999999999</v>
      </c>
    </row>
    <row r="78" spans="1:9" x14ac:dyDescent="0.25">
      <c r="A78" s="3" t="s">
        <v>26</v>
      </c>
      <c r="B78" s="21">
        <v>1.0815900000000001</v>
      </c>
      <c r="C78" s="21">
        <v>4.7552199999999996</v>
      </c>
      <c r="D78" s="5">
        <v>18.863659999999999</v>
      </c>
      <c r="E78" s="5">
        <v>23.721340000000001</v>
      </c>
      <c r="F78" s="23">
        <v>14.63631</v>
      </c>
      <c r="G78" s="22">
        <v>26.919419999999999</v>
      </c>
      <c r="H78" s="5">
        <v>22.23124</v>
      </c>
    </row>
    <row r="79" spans="1:9" x14ac:dyDescent="0.25">
      <c r="A79" s="16" t="s">
        <v>27</v>
      </c>
      <c r="B79" s="21">
        <v>0</v>
      </c>
      <c r="C79" s="21">
        <v>1.7411099999999999</v>
      </c>
      <c r="D79" s="5">
        <v>12.2568</v>
      </c>
      <c r="E79" s="5">
        <v>14.04203</v>
      </c>
      <c r="F79" s="22">
        <v>18.358910000000002</v>
      </c>
      <c r="G79" s="23">
        <v>9.7845899999999997</v>
      </c>
      <c r="H79" s="5">
        <v>13.36998</v>
      </c>
      <c r="I79" s="8"/>
    </row>
    <row r="80" spans="1:9" x14ac:dyDescent="0.25">
      <c r="A80" s="16" t="s">
        <v>28</v>
      </c>
      <c r="B80" s="21">
        <v>0</v>
      </c>
      <c r="C80" s="21">
        <v>0</v>
      </c>
      <c r="D80" s="23">
        <v>25.47589</v>
      </c>
      <c r="E80" s="5">
        <v>18.669149999999998</v>
      </c>
      <c r="F80" s="22">
        <v>15.70133</v>
      </c>
      <c r="G80" s="22">
        <v>31.23527</v>
      </c>
      <c r="H80" s="5">
        <v>18.91011</v>
      </c>
      <c r="I80" s="8"/>
    </row>
    <row r="81" spans="1:9" x14ac:dyDescent="0.25">
      <c r="A81" s="6" t="s">
        <v>17</v>
      </c>
      <c r="B81" s="7">
        <f>SUM(B73:B80)</f>
        <v>99.999989999999997</v>
      </c>
      <c r="C81" s="7">
        <f t="shared" ref="C81" si="7">SUM(C73:C80)</f>
        <v>100</v>
      </c>
      <c r="D81" s="7">
        <f t="shared" ref="D81:F81" si="8">SUM(D73:D80)</f>
        <v>100</v>
      </c>
      <c r="E81" s="7">
        <f t="shared" si="8"/>
        <v>100</v>
      </c>
      <c r="F81" s="7">
        <f t="shared" si="8"/>
        <v>99.999989999999983</v>
      </c>
      <c r="G81" s="7">
        <f t="shared" ref="G81" si="9">SUM(G73:G80)</f>
        <v>99.999989999999997</v>
      </c>
      <c r="H81" s="7">
        <f t="shared" ref="H81" si="10">SUM(H73:H80)</f>
        <v>100</v>
      </c>
      <c r="I81" s="8"/>
    </row>
    <row r="82" spans="1:9" x14ac:dyDescent="0.25">
      <c r="A82" s="9"/>
      <c r="B82" s="10"/>
      <c r="C82" s="10"/>
      <c r="D82" s="10"/>
      <c r="E82" s="10"/>
      <c r="F82" s="10"/>
      <c r="G82" s="10"/>
      <c r="H82" s="10"/>
    </row>
    <row r="83" spans="1:9" x14ac:dyDescent="0.25">
      <c r="A83" s="8" t="s">
        <v>29</v>
      </c>
    </row>
    <row r="84" spans="1:9" s="66" customFormat="1" ht="26.25" customHeight="1" x14ac:dyDescent="0.25">
      <c r="A84" s="24" t="s">
        <v>52</v>
      </c>
      <c r="B84" s="65">
        <v>43.878700000000002</v>
      </c>
      <c r="C84" s="65">
        <v>28.050840000000001</v>
      </c>
      <c r="D84" s="65">
        <v>13.947609999999999</v>
      </c>
      <c r="E84" s="65">
        <v>4.84863</v>
      </c>
      <c r="F84" s="65">
        <v>6.2051400000000001</v>
      </c>
      <c r="G84" s="65">
        <v>1.9526300000000001</v>
      </c>
      <c r="H84" s="65">
        <v>7.2185899999999998</v>
      </c>
    </row>
    <row r="85" spans="1:9" s="66" customFormat="1" ht="26.25" customHeight="1" x14ac:dyDescent="0.25">
      <c r="A85" s="24" t="s">
        <v>53</v>
      </c>
      <c r="B85" s="65">
        <v>0.85987999999999998</v>
      </c>
      <c r="C85" s="67">
        <v>3.4900500000000001</v>
      </c>
      <c r="D85" s="65">
        <v>10.232430000000001</v>
      </c>
      <c r="E85" s="65">
        <v>2.1909100000000001</v>
      </c>
      <c r="F85" s="67">
        <v>7.2991700000000002</v>
      </c>
      <c r="G85" s="67">
        <v>0.95898000000000005</v>
      </c>
      <c r="H85" s="65">
        <v>3.2440899999999999</v>
      </c>
    </row>
    <row r="86" spans="1:9" s="66" customFormat="1" ht="26.25" customHeight="1" x14ac:dyDescent="0.25">
      <c r="A86" s="24" t="s">
        <v>54</v>
      </c>
      <c r="B86" s="65">
        <v>0.80464999999999998</v>
      </c>
      <c r="C86" s="67">
        <v>3.5357799999999999</v>
      </c>
      <c r="D86" s="65">
        <v>10.776120000000001</v>
      </c>
      <c r="E86" s="65">
        <v>2.2063600000000001</v>
      </c>
      <c r="F86" s="67">
        <v>8.3291000000000004</v>
      </c>
      <c r="G86" s="67">
        <v>0</v>
      </c>
      <c r="H86" s="65">
        <v>3.3321000000000001</v>
      </c>
    </row>
    <row r="87" spans="1:9" s="66" customFormat="1" ht="26.25" customHeight="1" x14ac:dyDescent="0.25">
      <c r="A87" s="24" t="s">
        <v>31</v>
      </c>
      <c r="B87" s="65">
        <v>24.137419999999999</v>
      </c>
      <c r="C87" s="65">
        <v>13.62486</v>
      </c>
      <c r="D87" s="65">
        <v>17.349029999999999</v>
      </c>
      <c r="E87" s="65">
        <v>7.0513899999999996</v>
      </c>
      <c r="F87" s="68">
        <v>11.491580000000001</v>
      </c>
      <c r="G87" s="68">
        <v>5.2452100000000002</v>
      </c>
      <c r="H87" s="65">
        <v>8.8992299999999993</v>
      </c>
    </row>
    <row r="88" spans="1:9" s="66" customFormat="1" ht="26.25" customHeight="1" x14ac:dyDescent="0.25">
      <c r="A88" s="24" t="s">
        <v>69</v>
      </c>
      <c r="B88" s="67">
        <v>0.65032000000000001</v>
      </c>
      <c r="C88" s="67">
        <v>6.3526499999999997</v>
      </c>
      <c r="D88" s="65">
        <v>10.957100000000001</v>
      </c>
      <c r="E88" s="65">
        <v>11.977959999999999</v>
      </c>
      <c r="F88" s="68">
        <v>10.173539999999999</v>
      </c>
      <c r="G88" s="67">
        <v>5.0872900000000003</v>
      </c>
      <c r="H88" s="65">
        <v>11.422560000000001</v>
      </c>
    </row>
    <row r="89" spans="1:9" s="66" customFormat="1" ht="26.25" customHeight="1" x14ac:dyDescent="0.25">
      <c r="A89" s="24" t="s">
        <v>32</v>
      </c>
      <c r="B89" s="65">
        <v>24.554069999999999</v>
      </c>
      <c r="C89" s="68">
        <v>32.707030000000003</v>
      </c>
      <c r="D89" s="65">
        <v>4.7313599999999996</v>
      </c>
      <c r="E89" s="65">
        <v>18.59112</v>
      </c>
      <c r="F89" s="68">
        <v>20.46387</v>
      </c>
      <c r="G89" s="68">
        <v>18.491050000000001</v>
      </c>
      <c r="H89" s="65">
        <v>17.17428</v>
      </c>
    </row>
    <row r="90" spans="1:9" s="66" customFormat="1" ht="26.25" customHeight="1" x14ac:dyDescent="0.25">
      <c r="A90" s="24" t="s">
        <v>70</v>
      </c>
      <c r="B90" s="67">
        <v>0.79544999999999999</v>
      </c>
      <c r="C90" s="67">
        <v>5.7703600000000002</v>
      </c>
      <c r="D90" s="65">
        <v>10.335129999999999</v>
      </c>
      <c r="E90" s="65">
        <v>12.208</v>
      </c>
      <c r="F90" s="67">
        <v>9.7302300000000006</v>
      </c>
      <c r="G90" s="67">
        <v>4.90855</v>
      </c>
      <c r="H90" s="65">
        <v>11.522489999999999</v>
      </c>
    </row>
    <row r="91" spans="1:9" s="66" customFormat="1" ht="26.25" customHeight="1" x14ac:dyDescent="0.25">
      <c r="A91" s="24" t="s">
        <v>34</v>
      </c>
      <c r="B91" s="67">
        <v>0.32146999999999998</v>
      </c>
      <c r="C91" s="67">
        <v>1.34873</v>
      </c>
      <c r="D91" s="65">
        <v>16.855219999999999</v>
      </c>
      <c r="E91" s="65">
        <v>25.53314</v>
      </c>
      <c r="F91" s="69">
        <v>14.60017</v>
      </c>
      <c r="G91" s="69">
        <v>26.379380000000001</v>
      </c>
      <c r="H91" s="65">
        <v>23.401689999999999</v>
      </c>
    </row>
    <row r="92" spans="1:9" s="66" customFormat="1" ht="26.25" customHeight="1" x14ac:dyDescent="0.25">
      <c r="A92" s="24" t="s">
        <v>33</v>
      </c>
      <c r="B92" s="65">
        <v>3.6748699999999999</v>
      </c>
      <c r="C92" s="65">
        <v>4.9397099999999998</v>
      </c>
      <c r="D92" s="67">
        <v>0.39462000000000003</v>
      </c>
      <c r="E92" s="65">
        <v>2.2559</v>
      </c>
      <c r="F92" s="67">
        <v>0.6583</v>
      </c>
      <c r="G92" s="67">
        <v>2.75379</v>
      </c>
      <c r="H92" s="65">
        <v>2.0649500000000001</v>
      </c>
    </row>
    <row r="93" spans="1:9" s="66" customFormat="1" ht="26.25" customHeight="1" x14ac:dyDescent="0.25">
      <c r="A93" s="24" t="s">
        <v>35</v>
      </c>
      <c r="B93" s="67">
        <v>0.32318000000000002</v>
      </c>
      <c r="C93" s="67">
        <v>0.17998</v>
      </c>
      <c r="D93" s="65">
        <v>4.4213699999999996</v>
      </c>
      <c r="E93" s="65">
        <v>13.1366</v>
      </c>
      <c r="F93" s="68">
        <v>11.048920000000001</v>
      </c>
      <c r="G93" s="69">
        <v>34.223120000000002</v>
      </c>
      <c r="H93" s="65">
        <v>11.72002</v>
      </c>
    </row>
    <row r="94" spans="1:9" s="66" customFormat="1" ht="26.25" customHeight="1" x14ac:dyDescent="0.25">
      <c r="A94" s="71" t="s">
        <v>17</v>
      </c>
      <c r="B94" s="70">
        <f>SUM(B84:B93)</f>
        <v>100.00000999999999</v>
      </c>
      <c r="C94" s="70">
        <f t="shared" ref="C94" si="11">SUM(C84:C93)</f>
        <v>99.999990000000011</v>
      </c>
      <c r="D94" s="70">
        <f t="shared" ref="D94:F94" si="12">SUM(D84:D93)</f>
        <v>99.999989999999997</v>
      </c>
      <c r="E94" s="70">
        <f t="shared" si="12"/>
        <v>100.00001</v>
      </c>
      <c r="F94" s="70">
        <f t="shared" si="12"/>
        <v>100.00002000000001</v>
      </c>
      <c r="G94" s="70">
        <f t="shared" ref="G94" si="13">SUM(G84:G93)</f>
        <v>100</v>
      </c>
      <c r="H94" s="70">
        <f t="shared" ref="H94" si="14">SUM(H84:H93)</f>
        <v>99.999999999999986</v>
      </c>
    </row>
  </sheetData>
  <mergeCells count="6">
    <mergeCell ref="A57:H57"/>
    <mergeCell ref="A1:G2"/>
    <mergeCell ref="A3:G3"/>
    <mergeCell ref="A5:G5"/>
    <mergeCell ref="A17:H17"/>
    <mergeCell ref="H1:H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K96"/>
  <sheetViews>
    <sheetView showGridLines="0" workbookViewId="0">
      <selection sqref="A1:J2"/>
    </sheetView>
  </sheetViews>
  <sheetFormatPr baseColWidth="10" defaultRowHeight="15" x14ac:dyDescent="0.25"/>
  <cols>
    <col min="1" max="1" width="43.5703125" customWidth="1"/>
    <col min="2" max="11" width="15.140625" customWidth="1"/>
  </cols>
  <sheetData>
    <row r="1" spans="1:11" ht="15" customHeight="1" x14ac:dyDescent="0.25">
      <c r="A1" s="90" t="s">
        <v>79</v>
      </c>
      <c r="B1" s="90"/>
      <c r="C1" s="90"/>
      <c r="D1" s="90"/>
      <c r="E1" s="90"/>
      <c r="F1" s="90"/>
      <c r="G1" s="90"/>
      <c r="H1" s="90"/>
      <c r="I1" s="90"/>
      <c r="J1" s="90"/>
      <c r="K1" s="90"/>
    </row>
    <row r="2" spans="1:11" ht="15" customHeight="1" x14ac:dyDescent="0.25">
      <c r="A2" s="90"/>
      <c r="B2" s="90"/>
      <c r="C2" s="90"/>
      <c r="D2" s="90"/>
      <c r="E2" s="90"/>
      <c r="F2" s="90"/>
      <c r="G2" s="90"/>
      <c r="H2" s="90"/>
      <c r="I2" s="90"/>
      <c r="J2" s="90"/>
      <c r="K2" s="90"/>
    </row>
    <row r="3" spans="1:11" ht="15" customHeight="1" x14ac:dyDescent="0.25">
      <c r="A3" s="91"/>
      <c r="B3" s="91"/>
      <c r="C3" s="91"/>
      <c r="D3" s="91"/>
      <c r="E3" s="91"/>
      <c r="F3" s="91"/>
      <c r="G3" s="91"/>
      <c r="H3" s="91"/>
      <c r="I3" s="91"/>
      <c r="J3" s="91"/>
      <c r="K3" s="18"/>
    </row>
    <row r="4" spans="1:11" ht="18.75" x14ac:dyDescent="0.3">
      <c r="A4" s="1"/>
    </row>
    <row r="5" spans="1:11" x14ac:dyDescent="0.25">
      <c r="A5" s="92" t="s">
        <v>80</v>
      </c>
      <c r="B5" s="92"/>
      <c r="C5" s="92"/>
      <c r="D5" s="92"/>
      <c r="E5" s="92"/>
      <c r="F5" s="92"/>
      <c r="G5" s="92"/>
      <c r="H5" s="92"/>
      <c r="I5" s="92"/>
      <c r="J5" s="92"/>
    </row>
    <row r="6" spans="1:11" s="60" customFormat="1" ht="17.25" x14ac:dyDescent="0.25">
      <c r="A6" s="77" t="s">
        <v>71</v>
      </c>
      <c r="B6" s="74"/>
      <c r="C6" s="74"/>
      <c r="D6" s="74"/>
      <c r="E6" s="74"/>
      <c r="F6" s="74"/>
      <c r="G6" s="74"/>
      <c r="H6" s="74"/>
      <c r="I6" s="74"/>
      <c r="J6" s="74"/>
    </row>
    <row r="7" spans="1:11" ht="15.75" thickBot="1" x14ac:dyDescent="0.3">
      <c r="A7" s="2" t="s">
        <v>0</v>
      </c>
    </row>
    <row r="8" spans="1:11" ht="15.75" thickBot="1" x14ac:dyDescent="0.3">
      <c r="A8" s="61" t="s">
        <v>56</v>
      </c>
      <c r="B8" s="62"/>
      <c r="C8" s="62"/>
      <c r="D8" s="63"/>
      <c r="E8" s="63"/>
    </row>
    <row r="9" spans="1:11" s="60" customFormat="1" x14ac:dyDescent="0.25">
      <c r="A9" s="59"/>
      <c r="B9" s="59"/>
      <c r="C9" s="59"/>
      <c r="D9" s="59"/>
    </row>
    <row r="10" spans="1:11" s="60" customFormat="1" x14ac:dyDescent="0.25">
      <c r="A10" s="59"/>
      <c r="B10" s="59"/>
      <c r="C10" s="59"/>
      <c r="D10" s="59"/>
    </row>
    <row r="11" spans="1:11" x14ac:dyDescent="0.25">
      <c r="A11" s="94"/>
      <c r="B11" s="93" t="s">
        <v>14</v>
      </c>
      <c r="C11" s="93" t="s">
        <v>36</v>
      </c>
      <c r="D11" s="93" t="s">
        <v>16</v>
      </c>
      <c r="E11" s="94" t="s">
        <v>38</v>
      </c>
      <c r="F11" s="94"/>
      <c r="G11" s="94"/>
      <c r="H11" s="94"/>
      <c r="I11" s="93" t="s">
        <v>75</v>
      </c>
      <c r="J11" s="93" t="s">
        <v>37</v>
      </c>
      <c r="K11" s="93" t="s">
        <v>5</v>
      </c>
    </row>
    <row r="12" spans="1:11" ht="30" x14ac:dyDescent="0.25">
      <c r="A12" s="94"/>
      <c r="B12" s="93"/>
      <c r="C12" s="93"/>
      <c r="D12" s="93"/>
      <c r="E12" s="19" t="s">
        <v>39</v>
      </c>
      <c r="F12" s="73" t="s">
        <v>40</v>
      </c>
      <c r="G12" s="73" t="s">
        <v>41</v>
      </c>
      <c r="H12" s="73" t="s">
        <v>64</v>
      </c>
      <c r="I12" s="93"/>
      <c r="J12" s="93"/>
      <c r="K12" s="93"/>
    </row>
    <row r="13" spans="1:11" x14ac:dyDescent="0.25">
      <c r="A13" s="3" t="s">
        <v>1</v>
      </c>
      <c r="B13" s="4">
        <v>0.95201000000000002</v>
      </c>
      <c r="C13" s="4">
        <v>3.13184</v>
      </c>
      <c r="D13" s="4">
        <v>11.81471</v>
      </c>
      <c r="E13" s="4">
        <v>11.91638</v>
      </c>
      <c r="F13" s="4">
        <v>10.4823</v>
      </c>
      <c r="G13" s="4">
        <v>10.50956</v>
      </c>
      <c r="H13" s="4">
        <v>20.292020000000001</v>
      </c>
      <c r="I13" s="4">
        <v>12.053129999999999</v>
      </c>
      <c r="J13" s="4">
        <v>14.912570000000001</v>
      </c>
      <c r="K13" s="4">
        <v>8.7292100000000001</v>
      </c>
    </row>
    <row r="14" spans="1:11" x14ac:dyDescent="0.25">
      <c r="A14" s="3" t="s">
        <v>2</v>
      </c>
      <c r="B14" s="4">
        <v>14.371370000000001</v>
      </c>
      <c r="C14" s="4">
        <v>17.99259</v>
      </c>
      <c r="D14" s="4">
        <v>41.956960000000002</v>
      </c>
      <c r="E14" s="4">
        <v>20.17848</v>
      </c>
      <c r="F14" s="4">
        <v>17.91039</v>
      </c>
      <c r="G14" s="4">
        <v>18.979150000000001</v>
      </c>
      <c r="H14" s="4">
        <v>30.236910000000002</v>
      </c>
      <c r="I14" s="4">
        <v>24.231390000000001</v>
      </c>
      <c r="J14" s="4">
        <v>24.373989999999999</v>
      </c>
      <c r="K14" s="4">
        <v>20.36964</v>
      </c>
    </row>
    <row r="15" spans="1:11" x14ac:dyDescent="0.25">
      <c r="A15" s="3" t="s">
        <v>3</v>
      </c>
      <c r="B15" s="4">
        <v>42.854520000000001</v>
      </c>
      <c r="C15" s="4">
        <v>4.8657300000000001</v>
      </c>
      <c r="D15" s="4">
        <v>16.727360000000001</v>
      </c>
      <c r="E15" s="4">
        <v>65.087249999999997</v>
      </c>
      <c r="F15" s="4">
        <v>26.506489999999999</v>
      </c>
      <c r="G15" s="4">
        <v>21.581389999999999</v>
      </c>
      <c r="H15" s="4">
        <v>0.42346</v>
      </c>
      <c r="I15" s="4">
        <v>1.99718</v>
      </c>
      <c r="J15" s="4">
        <v>0.81542000000000003</v>
      </c>
      <c r="K15" s="4">
        <v>180.85881000000001</v>
      </c>
    </row>
    <row r="16" spans="1:11" x14ac:dyDescent="0.25">
      <c r="A16" s="3" t="s">
        <v>4</v>
      </c>
      <c r="B16" s="4">
        <v>40.798070000000003</v>
      </c>
      <c r="C16" s="4">
        <v>15.2387</v>
      </c>
      <c r="D16" s="4">
        <v>197.62887000000001</v>
      </c>
      <c r="E16" s="4">
        <v>775.60413000000005</v>
      </c>
      <c r="F16" s="4">
        <v>277.84906000000001</v>
      </c>
      <c r="G16" s="4">
        <v>226.81093000000001</v>
      </c>
      <c r="H16" s="4">
        <v>8.5929599999999997</v>
      </c>
      <c r="I16" s="4">
        <v>24.072310000000002</v>
      </c>
      <c r="J16" s="4">
        <v>12.160019999999999</v>
      </c>
      <c r="K16" s="4">
        <v>1578.75504</v>
      </c>
    </row>
    <row r="17" spans="1:11" x14ac:dyDescent="0.25">
      <c r="A17" s="12"/>
      <c r="B17" s="13"/>
      <c r="C17" s="13"/>
      <c r="D17" s="13"/>
      <c r="E17" s="13"/>
      <c r="F17" s="13"/>
      <c r="G17" s="13"/>
      <c r="H17" s="13"/>
      <c r="I17" s="13"/>
      <c r="J17" s="13"/>
      <c r="K17" s="13"/>
    </row>
    <row r="18" spans="1:11" x14ac:dyDescent="0.25">
      <c r="A18" s="12"/>
      <c r="B18" s="13"/>
      <c r="C18" s="13"/>
      <c r="D18" s="13"/>
      <c r="E18" s="13"/>
      <c r="F18" s="13"/>
      <c r="G18" s="13"/>
      <c r="H18" s="13"/>
      <c r="I18" s="13"/>
      <c r="J18" s="13"/>
      <c r="K18" s="13"/>
    </row>
    <row r="19" spans="1:11" x14ac:dyDescent="0.25">
      <c r="A19" s="89" t="s">
        <v>18</v>
      </c>
      <c r="B19" s="89"/>
      <c r="C19" s="89"/>
      <c r="D19" s="89"/>
      <c r="E19" s="89"/>
      <c r="F19" s="89"/>
      <c r="G19" s="89"/>
      <c r="H19" s="89"/>
      <c r="I19" s="89"/>
      <c r="J19" s="89"/>
      <c r="K19" s="89"/>
    </row>
    <row r="21" spans="1:11" x14ac:dyDescent="0.25">
      <c r="B21" s="93" t="s">
        <v>14</v>
      </c>
      <c r="C21" s="93" t="s">
        <v>36</v>
      </c>
      <c r="D21" s="93" t="s">
        <v>16</v>
      </c>
      <c r="E21" s="94" t="s">
        <v>38</v>
      </c>
      <c r="F21" s="94"/>
      <c r="G21" s="94"/>
      <c r="H21" s="94"/>
      <c r="I21" s="93" t="s">
        <v>75</v>
      </c>
      <c r="J21" s="93" t="s">
        <v>37</v>
      </c>
      <c r="K21" s="93" t="s">
        <v>5</v>
      </c>
    </row>
    <row r="22" spans="1:11" ht="30" x14ac:dyDescent="0.25">
      <c r="A22" s="9"/>
      <c r="B22" s="93"/>
      <c r="C22" s="93"/>
      <c r="D22" s="93"/>
      <c r="E22" s="19" t="s">
        <v>39</v>
      </c>
      <c r="F22" s="15" t="s">
        <v>40</v>
      </c>
      <c r="G22" s="15" t="s">
        <v>41</v>
      </c>
      <c r="H22" s="15" t="s">
        <v>64</v>
      </c>
      <c r="I22" s="93"/>
      <c r="J22" s="93"/>
      <c r="K22" s="93"/>
    </row>
    <row r="23" spans="1:11" x14ac:dyDescent="0.25">
      <c r="A23" s="8" t="s">
        <v>9</v>
      </c>
    </row>
    <row r="24" spans="1:11" x14ac:dyDescent="0.25">
      <c r="A24" s="3" t="s">
        <v>10</v>
      </c>
      <c r="B24" s="5">
        <v>35.975360000000002</v>
      </c>
      <c r="C24" s="5">
        <v>28.468769999999999</v>
      </c>
      <c r="D24" s="5">
        <v>1.05162</v>
      </c>
      <c r="E24" s="5">
        <v>20.90146</v>
      </c>
      <c r="F24" s="5">
        <v>24.903680000000001</v>
      </c>
      <c r="G24" s="5">
        <v>22.136469999999999</v>
      </c>
      <c r="H24" s="23">
        <v>10.791589999999999</v>
      </c>
      <c r="I24" s="23">
        <v>15.54635</v>
      </c>
      <c r="J24" s="22">
        <v>28.04205</v>
      </c>
      <c r="K24" s="5">
        <v>23.524249999999999</v>
      </c>
    </row>
    <row r="25" spans="1:11" x14ac:dyDescent="0.25">
      <c r="A25" s="3" t="s">
        <v>11</v>
      </c>
      <c r="B25" s="5">
        <v>24.26782</v>
      </c>
      <c r="C25" s="5">
        <v>25.85868</v>
      </c>
      <c r="D25" s="5">
        <v>4.1118199999999998</v>
      </c>
      <c r="E25" s="5">
        <v>19.400480000000002</v>
      </c>
      <c r="F25" s="5">
        <v>22.177330000000001</v>
      </c>
      <c r="G25" s="5">
        <v>21.70956</v>
      </c>
      <c r="H25" s="22">
        <v>24.388480000000001</v>
      </c>
      <c r="I25" s="5">
        <v>13.75306</v>
      </c>
      <c r="J25" s="23">
        <v>10.61322</v>
      </c>
      <c r="K25" s="5">
        <v>19.905729999999998</v>
      </c>
    </row>
    <row r="26" spans="1:11" x14ac:dyDescent="0.25">
      <c r="A26" s="3" t="s">
        <v>12</v>
      </c>
      <c r="B26" s="5">
        <v>17.714410000000001</v>
      </c>
      <c r="C26" s="5">
        <v>14.393039999999999</v>
      </c>
      <c r="D26" s="5">
        <v>8.1036800000000007</v>
      </c>
      <c r="E26" s="5">
        <v>20.10493</v>
      </c>
      <c r="F26" s="5">
        <v>19.912479999999999</v>
      </c>
      <c r="G26" s="5">
        <v>20.84055</v>
      </c>
      <c r="H26" s="23">
        <v>11.03581</v>
      </c>
      <c r="I26" s="23">
        <v>17.305009999999999</v>
      </c>
      <c r="J26" s="23">
        <v>17.506440000000001</v>
      </c>
      <c r="K26" s="5">
        <v>18.27055</v>
      </c>
    </row>
    <row r="27" spans="1:11" x14ac:dyDescent="0.25">
      <c r="A27" s="3" t="s">
        <v>13</v>
      </c>
      <c r="B27" s="5">
        <v>15.983499999999999</v>
      </c>
      <c r="C27" s="5">
        <v>21.047709999999999</v>
      </c>
      <c r="D27" s="5">
        <v>36.500279999999997</v>
      </c>
      <c r="E27" s="5">
        <v>26.071709999999999</v>
      </c>
      <c r="F27" s="5">
        <v>22.58821</v>
      </c>
      <c r="G27" s="5">
        <v>23.87201</v>
      </c>
      <c r="H27" s="22">
        <v>34.830640000000002</v>
      </c>
      <c r="I27" s="23">
        <v>36.704509999999999</v>
      </c>
      <c r="J27" s="23">
        <v>21.343579999999999</v>
      </c>
      <c r="K27" s="5">
        <v>23.85425</v>
      </c>
    </row>
    <row r="28" spans="1:11" x14ac:dyDescent="0.25">
      <c r="A28" s="3" t="s">
        <v>19</v>
      </c>
      <c r="B28" s="5">
        <v>2.4973000000000001</v>
      </c>
      <c r="C28" s="5">
        <v>3.2317100000000001</v>
      </c>
      <c r="D28" s="5">
        <v>20.317799999999998</v>
      </c>
      <c r="E28" s="5">
        <v>7.2175000000000002</v>
      </c>
      <c r="F28" s="5">
        <v>5.3902099999999997</v>
      </c>
      <c r="G28" s="5">
        <v>5.5601399999999996</v>
      </c>
      <c r="H28" s="23">
        <v>4.6971299999999996</v>
      </c>
      <c r="I28" s="21">
        <v>7.8875599999999997</v>
      </c>
      <c r="J28" s="23">
        <v>10.6389</v>
      </c>
      <c r="K28" s="5">
        <v>6.7547899999999998</v>
      </c>
    </row>
    <row r="29" spans="1:11" x14ac:dyDescent="0.25">
      <c r="A29" s="16" t="s">
        <v>20</v>
      </c>
      <c r="B29" s="5">
        <v>2.0354700000000001</v>
      </c>
      <c r="C29" s="21">
        <v>4.0508699999999997</v>
      </c>
      <c r="D29" s="5">
        <v>14.819739999999999</v>
      </c>
      <c r="E29" s="5">
        <v>3.40489</v>
      </c>
      <c r="F29" s="5">
        <v>2.9115700000000002</v>
      </c>
      <c r="G29" s="5">
        <v>3.01939</v>
      </c>
      <c r="H29" s="21">
        <v>4.1133199999999999</v>
      </c>
      <c r="I29" s="21">
        <v>3.1474299999999999</v>
      </c>
      <c r="J29" s="21">
        <v>6.4340400000000004</v>
      </c>
      <c r="K29" s="5">
        <v>4.0476999999999999</v>
      </c>
    </row>
    <row r="30" spans="1:11" x14ac:dyDescent="0.25">
      <c r="A30" s="16" t="s">
        <v>21</v>
      </c>
      <c r="B30" s="5">
        <v>1.0885199999999999</v>
      </c>
      <c r="C30" s="21">
        <v>1.75421</v>
      </c>
      <c r="D30" s="5">
        <v>10.382849999999999</v>
      </c>
      <c r="E30" s="5">
        <v>2.0013200000000002</v>
      </c>
      <c r="F30" s="5">
        <v>1.5282</v>
      </c>
      <c r="G30" s="5">
        <v>2.1957100000000001</v>
      </c>
      <c r="H30" s="23">
        <v>6.4764600000000003</v>
      </c>
      <c r="I30" s="21">
        <v>2.84937</v>
      </c>
      <c r="J30" s="21">
        <v>1.4019299999999999</v>
      </c>
      <c r="K30" s="5">
        <v>2.5245799999999998</v>
      </c>
    </row>
    <row r="31" spans="1:11" x14ac:dyDescent="0.25">
      <c r="A31" s="16" t="s">
        <v>22</v>
      </c>
      <c r="B31" s="5">
        <v>0.43763000000000002</v>
      </c>
      <c r="C31" s="21">
        <v>1.1950000000000001</v>
      </c>
      <c r="D31" s="5">
        <v>4.7122200000000003</v>
      </c>
      <c r="E31" s="5">
        <v>0.89770000000000005</v>
      </c>
      <c r="F31" s="5">
        <v>0.58831999999999995</v>
      </c>
      <c r="G31" s="5">
        <v>0.66615999999999997</v>
      </c>
      <c r="H31" s="21">
        <v>3.6665700000000001</v>
      </c>
      <c r="I31" s="21">
        <v>2.8067000000000002</v>
      </c>
      <c r="J31" s="21">
        <v>4.0198400000000003</v>
      </c>
      <c r="K31" s="5">
        <v>1.11815</v>
      </c>
    </row>
    <row r="32" spans="1:11" x14ac:dyDescent="0.25">
      <c r="A32" s="6" t="s">
        <v>17</v>
      </c>
      <c r="B32" s="7">
        <f>SUM(B24:B31)</f>
        <v>100.00001</v>
      </c>
      <c r="C32" s="7">
        <f t="shared" ref="C32:K32" si="0">SUM(C24:C31)</f>
        <v>99.999989999999997</v>
      </c>
      <c r="D32" s="7">
        <f t="shared" si="0"/>
        <v>100.00000999999999</v>
      </c>
      <c r="E32" s="7">
        <f t="shared" si="0"/>
        <v>99.999989999999997</v>
      </c>
      <c r="F32" s="7">
        <f t="shared" si="0"/>
        <v>100</v>
      </c>
      <c r="G32" s="7">
        <f t="shared" si="0"/>
        <v>99.999990000000011</v>
      </c>
      <c r="H32" s="7">
        <f t="shared" si="0"/>
        <v>100</v>
      </c>
      <c r="I32" s="7">
        <f t="shared" si="0"/>
        <v>99.999989999999997</v>
      </c>
      <c r="J32" s="7">
        <f t="shared" si="0"/>
        <v>100</v>
      </c>
      <c r="K32" s="7">
        <f t="shared" si="0"/>
        <v>100</v>
      </c>
    </row>
    <row r="33" spans="1:11" x14ac:dyDescent="0.25">
      <c r="A33" s="9"/>
      <c r="B33" s="10"/>
      <c r="C33" s="10"/>
      <c r="D33" s="10"/>
      <c r="E33" s="10"/>
      <c r="F33" s="10"/>
      <c r="G33" s="10"/>
      <c r="H33" s="10"/>
      <c r="I33" s="10"/>
      <c r="J33" s="10"/>
      <c r="K33" s="10"/>
    </row>
    <row r="34" spans="1:11" x14ac:dyDescent="0.25">
      <c r="A34" s="8" t="s">
        <v>23</v>
      </c>
    </row>
    <row r="35" spans="1:11" x14ac:dyDescent="0.25">
      <c r="A35" s="3" t="s">
        <v>24</v>
      </c>
      <c r="B35" s="5">
        <v>63.32188</v>
      </c>
      <c r="C35" s="5">
        <v>18.79336</v>
      </c>
      <c r="D35" s="5">
        <v>1.2605500000000001</v>
      </c>
      <c r="E35" s="5">
        <v>3.68031</v>
      </c>
      <c r="F35" s="5">
        <v>4.3833500000000001</v>
      </c>
      <c r="G35" s="5">
        <v>6.21922</v>
      </c>
      <c r="H35" s="23">
        <v>4.6414400000000002</v>
      </c>
      <c r="I35" s="21">
        <v>3.12636</v>
      </c>
      <c r="J35" s="23">
        <v>6.8252100000000002</v>
      </c>
      <c r="K35" s="5">
        <v>18.411490000000001</v>
      </c>
    </row>
    <row r="36" spans="1:11" x14ac:dyDescent="0.25">
      <c r="A36" s="3" t="s">
        <v>25</v>
      </c>
      <c r="B36" s="5">
        <v>23.562629999999999</v>
      </c>
      <c r="C36" s="5">
        <v>24.91657</v>
      </c>
      <c r="D36" s="5">
        <v>5.0092299999999996</v>
      </c>
      <c r="E36" s="5">
        <v>9.2777499999999993</v>
      </c>
      <c r="F36" s="5">
        <v>11.386419999999999</v>
      </c>
      <c r="G36" s="5">
        <v>13.32197</v>
      </c>
      <c r="H36" s="23">
        <v>4.06928</v>
      </c>
      <c r="I36" s="21">
        <v>5.8551200000000003</v>
      </c>
      <c r="J36" s="21">
        <v>6.7635399999999999</v>
      </c>
      <c r="K36" s="5">
        <v>13.418810000000001</v>
      </c>
    </row>
    <row r="37" spans="1:11" x14ac:dyDescent="0.25">
      <c r="A37" s="3" t="s">
        <v>6</v>
      </c>
      <c r="B37" s="5">
        <v>11.3865</v>
      </c>
      <c r="C37" s="5">
        <v>35.817709999999998</v>
      </c>
      <c r="D37" s="5">
        <v>33.873600000000003</v>
      </c>
      <c r="E37" s="5">
        <v>25.630179999999999</v>
      </c>
      <c r="F37" s="5">
        <v>28.930340000000001</v>
      </c>
      <c r="G37" s="5">
        <v>25.353470000000002</v>
      </c>
      <c r="H37" s="22">
        <v>18.427620000000001</v>
      </c>
      <c r="I37" s="23">
        <v>21.109359999999999</v>
      </c>
      <c r="J37" s="23">
        <v>8.2770399999999995</v>
      </c>
      <c r="K37" s="5">
        <v>23.597270000000002</v>
      </c>
    </row>
    <row r="38" spans="1:11" x14ac:dyDescent="0.25">
      <c r="A38" s="3" t="s">
        <v>7</v>
      </c>
      <c r="B38" s="5">
        <v>1.66116</v>
      </c>
      <c r="C38" s="5">
        <v>14.878299999999999</v>
      </c>
      <c r="D38" s="5">
        <v>25.380189999999999</v>
      </c>
      <c r="E38" s="5">
        <v>21.094660000000001</v>
      </c>
      <c r="F38" s="5">
        <v>21.101019999999998</v>
      </c>
      <c r="G38" s="5">
        <v>22.482109999999999</v>
      </c>
      <c r="H38" s="22">
        <v>31.298020000000001</v>
      </c>
      <c r="I38" s="23">
        <v>26.118510000000001</v>
      </c>
      <c r="J38" s="22">
        <v>30.073049999999999</v>
      </c>
      <c r="K38" s="5">
        <v>17.00535</v>
      </c>
    </row>
    <row r="39" spans="1:11" x14ac:dyDescent="0.25">
      <c r="A39" s="3" t="s">
        <v>8</v>
      </c>
      <c r="B39" s="21">
        <v>2.5389999999999999E-2</v>
      </c>
      <c r="C39" s="5">
        <v>4.8253500000000003</v>
      </c>
      <c r="D39" s="5">
        <v>17.764610000000001</v>
      </c>
      <c r="E39" s="5">
        <v>21.214919999999999</v>
      </c>
      <c r="F39" s="5">
        <v>18.51492</v>
      </c>
      <c r="G39" s="5">
        <v>15.9343</v>
      </c>
      <c r="H39" s="23">
        <v>11.523720000000001</v>
      </c>
      <c r="I39" s="23">
        <v>27.22015</v>
      </c>
      <c r="J39" s="23">
        <v>22.362770000000001</v>
      </c>
      <c r="K39" s="5">
        <v>14.45697</v>
      </c>
    </row>
    <row r="40" spans="1:11" x14ac:dyDescent="0.25">
      <c r="A40" s="3" t="s">
        <v>26</v>
      </c>
      <c r="B40" s="21">
        <v>4.2430000000000002E-2</v>
      </c>
      <c r="C40" s="21">
        <v>0.61692999999999998</v>
      </c>
      <c r="D40" s="5">
        <v>9.1547800000000006</v>
      </c>
      <c r="E40" s="5">
        <v>11.41886</v>
      </c>
      <c r="F40" s="5">
        <v>9.7027199999999993</v>
      </c>
      <c r="G40" s="5">
        <v>10.33595</v>
      </c>
      <c r="H40" s="23">
        <v>12.562810000000001</v>
      </c>
      <c r="I40" s="21">
        <v>7.4855900000000002</v>
      </c>
      <c r="J40" s="23">
        <v>15.783250000000001</v>
      </c>
      <c r="K40" s="5">
        <v>7.8213900000000001</v>
      </c>
    </row>
    <row r="41" spans="1:11" x14ac:dyDescent="0.25">
      <c r="A41" s="16" t="s">
        <v>27</v>
      </c>
      <c r="B41" s="21">
        <v>0</v>
      </c>
      <c r="C41" s="21">
        <v>0.15179000000000001</v>
      </c>
      <c r="D41" s="5">
        <v>3.5833499999999998</v>
      </c>
      <c r="E41" s="5">
        <v>4.4976700000000003</v>
      </c>
      <c r="F41" s="5">
        <v>3.3774000000000002</v>
      </c>
      <c r="G41" s="5">
        <v>3.0531100000000002</v>
      </c>
      <c r="H41" s="22">
        <v>12.88664</v>
      </c>
      <c r="I41" s="21">
        <v>5.7878999999999996</v>
      </c>
      <c r="J41" s="21">
        <v>3.5885600000000002</v>
      </c>
      <c r="K41" s="5">
        <v>2.9236900000000001</v>
      </c>
    </row>
    <row r="42" spans="1:11" x14ac:dyDescent="0.25">
      <c r="A42" s="16" t="s">
        <v>28</v>
      </c>
      <c r="B42" s="21">
        <v>0</v>
      </c>
      <c r="C42" s="21">
        <v>0</v>
      </c>
      <c r="D42" s="5">
        <v>3.9736799999999999</v>
      </c>
      <c r="E42" s="5">
        <v>3.1856399999999998</v>
      </c>
      <c r="F42" s="5">
        <v>2.6038299999999999</v>
      </c>
      <c r="G42" s="5">
        <v>3.2998699999999999</v>
      </c>
      <c r="H42" s="21">
        <v>4.5904699999999998</v>
      </c>
      <c r="I42" s="21">
        <v>3.2970100000000002</v>
      </c>
      <c r="J42" s="21">
        <v>6.3265599999999997</v>
      </c>
      <c r="K42" s="5">
        <v>2.36503</v>
      </c>
    </row>
    <row r="43" spans="1:11" x14ac:dyDescent="0.25">
      <c r="A43" s="6" t="s">
        <v>17</v>
      </c>
      <c r="B43" s="7">
        <f>SUM(B35:B42)</f>
        <v>99.999989999999997</v>
      </c>
      <c r="C43" s="7">
        <f t="shared" ref="C43:K43" si="1">SUM(C35:C42)</f>
        <v>100.00000999999999</v>
      </c>
      <c r="D43" s="7">
        <f t="shared" si="1"/>
        <v>99.999990000000011</v>
      </c>
      <c r="E43" s="7">
        <f t="shared" si="1"/>
        <v>99.999989999999997</v>
      </c>
      <c r="F43" s="7">
        <f t="shared" si="1"/>
        <v>100</v>
      </c>
      <c r="G43" s="7">
        <f t="shared" si="1"/>
        <v>100</v>
      </c>
      <c r="H43" s="7">
        <f t="shared" si="1"/>
        <v>100</v>
      </c>
      <c r="I43" s="7">
        <f t="shared" si="1"/>
        <v>100</v>
      </c>
      <c r="J43" s="7">
        <f t="shared" si="1"/>
        <v>99.999979999999994</v>
      </c>
      <c r="K43" s="7">
        <f t="shared" si="1"/>
        <v>99.999999999999986</v>
      </c>
    </row>
    <row r="44" spans="1:11" x14ac:dyDescent="0.25">
      <c r="A44" s="9"/>
      <c r="B44" s="10"/>
      <c r="C44" s="10"/>
      <c r="D44" s="10"/>
      <c r="E44" s="10"/>
      <c r="F44" s="10"/>
      <c r="G44" s="10"/>
      <c r="H44" s="10"/>
      <c r="I44" s="10"/>
      <c r="J44" s="10"/>
      <c r="K44" s="10"/>
    </row>
    <row r="45" spans="1:11" x14ac:dyDescent="0.25">
      <c r="A45" s="8" t="s">
        <v>29</v>
      </c>
    </row>
    <row r="46" spans="1:11" ht="30" customHeight="1" x14ac:dyDescent="0.25">
      <c r="A46" s="24" t="s">
        <v>52</v>
      </c>
      <c r="B46" s="5">
        <v>44.788919999999997</v>
      </c>
      <c r="C46" s="5">
        <v>37.776060000000001</v>
      </c>
      <c r="D46" s="5">
        <v>31.932500000000001</v>
      </c>
      <c r="E46" s="5">
        <v>14.909829999999999</v>
      </c>
      <c r="F46" s="5">
        <v>16.227689999999999</v>
      </c>
      <c r="G46" s="5">
        <v>15.390079999999999</v>
      </c>
      <c r="H46" s="23">
        <v>8.4622499999999992</v>
      </c>
      <c r="I46" s="5">
        <v>15.708209999999999</v>
      </c>
      <c r="J46" s="21">
        <v>2.6698400000000002</v>
      </c>
      <c r="K46" s="5">
        <v>24.36825</v>
      </c>
    </row>
    <row r="47" spans="1:11" ht="30" customHeight="1" x14ac:dyDescent="0.25">
      <c r="A47" s="24" t="s">
        <v>53</v>
      </c>
      <c r="B47" s="5">
        <v>0.38307999999999998</v>
      </c>
      <c r="C47" s="21">
        <v>3.0994700000000002</v>
      </c>
      <c r="D47" s="5">
        <v>10.100860000000001</v>
      </c>
      <c r="E47" s="5">
        <v>2.71698</v>
      </c>
      <c r="F47" s="5">
        <v>2.9137599999999999</v>
      </c>
      <c r="G47" s="5">
        <v>2.74072</v>
      </c>
      <c r="H47" s="21">
        <v>1.8376399999999999</v>
      </c>
      <c r="I47" s="21">
        <v>7.95336</v>
      </c>
      <c r="J47" s="21">
        <v>1.1502600000000001</v>
      </c>
      <c r="K47" s="5">
        <v>2.9375499999999999</v>
      </c>
    </row>
    <row r="48" spans="1:11" ht="30" customHeight="1" x14ac:dyDescent="0.25">
      <c r="A48" s="24" t="s">
        <v>54</v>
      </c>
      <c r="B48" s="5">
        <v>0.39079000000000003</v>
      </c>
      <c r="C48" s="21">
        <v>3.0994700000000002</v>
      </c>
      <c r="D48" s="5">
        <v>10.55747</v>
      </c>
      <c r="E48" s="5">
        <v>2.5695999999999999</v>
      </c>
      <c r="F48" s="5">
        <v>2.6077900000000001</v>
      </c>
      <c r="G48" s="5">
        <v>2.54895</v>
      </c>
      <c r="H48" s="21">
        <v>1.8376399999999999</v>
      </c>
      <c r="I48" s="21">
        <v>7.9207099999999997</v>
      </c>
      <c r="J48" s="21">
        <v>0</v>
      </c>
      <c r="K48" s="5">
        <v>2.8553000000000002</v>
      </c>
    </row>
    <row r="49" spans="1:11" ht="30" customHeight="1" x14ac:dyDescent="0.25">
      <c r="A49" s="24" t="s">
        <v>31</v>
      </c>
      <c r="B49" s="5">
        <v>25.720580000000002</v>
      </c>
      <c r="C49" s="5">
        <v>12.08799</v>
      </c>
      <c r="D49" s="5">
        <v>21.138210000000001</v>
      </c>
      <c r="E49" s="5">
        <v>11.95534</v>
      </c>
      <c r="F49" s="5">
        <v>13.567270000000001</v>
      </c>
      <c r="G49" s="5">
        <v>14.0815</v>
      </c>
      <c r="H49" s="22">
        <v>22.210260000000002</v>
      </c>
      <c r="I49" s="23">
        <v>18.083369999999999</v>
      </c>
      <c r="J49" s="21">
        <v>1.45574</v>
      </c>
      <c r="K49" s="5">
        <v>16.604189999999999</v>
      </c>
    </row>
    <row r="50" spans="1:11" ht="30" customHeight="1" x14ac:dyDescent="0.25">
      <c r="A50" s="24" t="s">
        <v>69</v>
      </c>
      <c r="B50" s="21">
        <v>0.2349</v>
      </c>
      <c r="C50" s="21">
        <v>2.3301400000000001</v>
      </c>
      <c r="D50" s="5">
        <v>5.4903300000000002</v>
      </c>
      <c r="E50" s="5">
        <v>9.7485300000000006</v>
      </c>
      <c r="F50" s="5">
        <v>7.9031599999999997</v>
      </c>
      <c r="G50" s="5">
        <v>8.6810700000000001</v>
      </c>
      <c r="H50" s="23">
        <v>6.6640100000000002</v>
      </c>
      <c r="I50" s="21">
        <v>8.7534700000000001</v>
      </c>
      <c r="J50" s="5">
        <v>4.0966899999999997</v>
      </c>
      <c r="K50" s="5">
        <v>6.4593299999999996</v>
      </c>
    </row>
    <row r="51" spans="1:11" ht="30" customHeight="1" x14ac:dyDescent="0.25">
      <c r="A51" s="24" t="s">
        <v>32</v>
      </c>
      <c r="B51" s="5">
        <v>23.924810000000001</v>
      </c>
      <c r="C51" s="23">
        <v>32.169670000000004</v>
      </c>
      <c r="D51" s="5">
        <v>7.1020200000000004</v>
      </c>
      <c r="E51" s="5">
        <v>28.036290000000001</v>
      </c>
      <c r="F51" s="5">
        <v>30.57471</v>
      </c>
      <c r="G51" s="5">
        <v>28.769649999999999</v>
      </c>
      <c r="H51" s="22">
        <v>35.33146</v>
      </c>
      <c r="I51" s="23">
        <v>19.204699999999999</v>
      </c>
      <c r="J51" s="22">
        <v>43.66422</v>
      </c>
      <c r="K51" s="5">
        <v>25.68665</v>
      </c>
    </row>
    <row r="52" spans="1:11" ht="30" customHeight="1" x14ac:dyDescent="0.25">
      <c r="A52" s="24" t="s">
        <v>72</v>
      </c>
      <c r="B52" s="21">
        <v>0.24043999999999999</v>
      </c>
      <c r="C52" s="5">
        <v>2.3134399999999999</v>
      </c>
      <c r="D52" s="5">
        <v>5.4329200000000002</v>
      </c>
      <c r="E52" s="5">
        <v>9.6672799999999999</v>
      </c>
      <c r="F52" s="5">
        <v>8.1285900000000009</v>
      </c>
      <c r="G52" s="5">
        <v>9.4265100000000004</v>
      </c>
      <c r="H52" s="23">
        <v>5.9695900000000002</v>
      </c>
      <c r="I52" s="21">
        <v>9.3375800000000009</v>
      </c>
      <c r="J52" s="21">
        <v>4.4248200000000004</v>
      </c>
      <c r="K52" s="5">
        <v>6.5539399999999999</v>
      </c>
    </row>
    <row r="53" spans="1:11" ht="30" customHeight="1" x14ac:dyDescent="0.25">
      <c r="A53" s="24" t="s">
        <v>34</v>
      </c>
      <c r="B53" s="21">
        <v>0.19095000000000001</v>
      </c>
      <c r="C53" s="21">
        <v>0.91451000000000005</v>
      </c>
      <c r="D53" s="5">
        <v>5.2799199999999997</v>
      </c>
      <c r="E53" s="5">
        <v>9.6119800000000009</v>
      </c>
      <c r="F53" s="5">
        <v>8.8560199999999991</v>
      </c>
      <c r="G53" s="5">
        <v>10.27322</v>
      </c>
      <c r="H53" s="23">
        <v>9.2828800000000005</v>
      </c>
      <c r="I53" s="21">
        <v>6.1455200000000003</v>
      </c>
      <c r="J53" s="23">
        <v>17.788260000000001</v>
      </c>
      <c r="K53" s="5">
        <v>6.7109300000000003</v>
      </c>
    </row>
    <row r="54" spans="1:11" ht="30" customHeight="1" x14ac:dyDescent="0.25">
      <c r="A54" s="24" t="s">
        <v>33</v>
      </c>
      <c r="B54" s="5">
        <v>3.8820600000000001</v>
      </c>
      <c r="C54" s="5">
        <v>6.0282299999999998</v>
      </c>
      <c r="D54" s="21">
        <v>0.64583000000000002</v>
      </c>
      <c r="E54" s="5">
        <v>3.97376</v>
      </c>
      <c r="F54" s="5">
        <v>3.3706399999999999</v>
      </c>
      <c r="G54" s="5">
        <v>3.06976</v>
      </c>
      <c r="H54" s="21">
        <v>3.9558200000000001</v>
      </c>
      <c r="I54" s="21">
        <v>1.64497</v>
      </c>
      <c r="J54" s="23">
        <v>10.85656</v>
      </c>
      <c r="K54" s="5">
        <v>3.5085199999999999</v>
      </c>
    </row>
    <row r="55" spans="1:11" ht="30" customHeight="1" x14ac:dyDescent="0.25">
      <c r="A55" s="24" t="s">
        <v>35</v>
      </c>
      <c r="B55" s="21">
        <v>0.24348</v>
      </c>
      <c r="C55" s="21">
        <v>0.18103</v>
      </c>
      <c r="D55" s="5">
        <v>2.3199399999999999</v>
      </c>
      <c r="E55" s="5">
        <v>6.8104100000000001</v>
      </c>
      <c r="F55" s="5">
        <v>5.8503600000000002</v>
      </c>
      <c r="G55" s="5">
        <v>5.0185300000000002</v>
      </c>
      <c r="H55" s="21">
        <v>4.4484700000000004</v>
      </c>
      <c r="I55" s="21">
        <v>5.2481299999999997</v>
      </c>
      <c r="J55" s="23">
        <v>13.893610000000001</v>
      </c>
      <c r="K55" s="5">
        <v>4.31534</v>
      </c>
    </row>
    <row r="56" spans="1:11" ht="30" customHeight="1" x14ac:dyDescent="0.25">
      <c r="A56" s="72" t="s">
        <v>17</v>
      </c>
      <c r="B56" s="7">
        <f>SUM(B46:B55)</f>
        <v>100.00001000000002</v>
      </c>
      <c r="C56" s="7">
        <f t="shared" ref="C56:K56" si="2">SUM(C46:C55)</f>
        <v>100.00001</v>
      </c>
      <c r="D56" s="7">
        <f t="shared" si="2"/>
        <v>100</v>
      </c>
      <c r="E56" s="7">
        <f t="shared" si="2"/>
        <v>100.00000000000001</v>
      </c>
      <c r="F56" s="7">
        <f t="shared" si="2"/>
        <v>99.999989999999997</v>
      </c>
      <c r="G56" s="7">
        <f t="shared" si="2"/>
        <v>99.999990000000011</v>
      </c>
      <c r="H56" s="7">
        <f t="shared" si="2"/>
        <v>100.00002000000001</v>
      </c>
      <c r="I56" s="7">
        <f t="shared" si="2"/>
        <v>100.00002000000001</v>
      </c>
      <c r="J56" s="7">
        <f t="shared" si="2"/>
        <v>100</v>
      </c>
      <c r="K56" s="7">
        <f t="shared" si="2"/>
        <v>100.00000000000001</v>
      </c>
    </row>
    <row r="57" spans="1:11" x14ac:dyDescent="0.25">
      <c r="A57" s="12"/>
      <c r="B57" s="17"/>
      <c r="C57" s="17"/>
      <c r="D57" s="17"/>
      <c r="E57" s="17"/>
      <c r="F57" s="17"/>
      <c r="G57" s="17"/>
      <c r="H57" s="17"/>
      <c r="I57" s="17"/>
      <c r="J57" s="17"/>
      <c r="K57" s="17"/>
    </row>
    <row r="59" spans="1:11" x14ac:dyDescent="0.25">
      <c r="A59" s="89" t="s">
        <v>30</v>
      </c>
      <c r="B59" s="89"/>
      <c r="C59" s="89"/>
      <c r="D59" s="89"/>
      <c r="E59" s="89"/>
      <c r="F59" s="89"/>
      <c r="G59" s="89"/>
      <c r="H59" s="89"/>
      <c r="I59" s="89"/>
      <c r="J59" s="89"/>
      <c r="K59" s="89"/>
    </row>
    <row r="61" spans="1:11" x14ac:dyDescent="0.25">
      <c r="B61" s="93" t="s">
        <v>14</v>
      </c>
      <c r="C61" s="93" t="s">
        <v>36</v>
      </c>
      <c r="D61" s="93" t="s">
        <v>16</v>
      </c>
      <c r="E61" s="94" t="s">
        <v>38</v>
      </c>
      <c r="F61" s="94"/>
      <c r="G61" s="94"/>
      <c r="H61" s="94"/>
      <c r="I61" s="93" t="s">
        <v>75</v>
      </c>
      <c r="J61" s="93" t="s">
        <v>37</v>
      </c>
      <c r="K61" s="93" t="s">
        <v>5</v>
      </c>
    </row>
    <row r="62" spans="1:11" ht="30" x14ac:dyDescent="0.25">
      <c r="A62" s="9"/>
      <c r="B62" s="93"/>
      <c r="C62" s="93"/>
      <c r="D62" s="93"/>
      <c r="E62" s="19" t="s">
        <v>39</v>
      </c>
      <c r="F62" s="73" t="s">
        <v>40</v>
      </c>
      <c r="G62" s="73" t="s">
        <v>41</v>
      </c>
      <c r="H62" s="73" t="s">
        <v>64</v>
      </c>
      <c r="I62" s="93"/>
      <c r="J62" s="93"/>
      <c r="K62" s="93"/>
    </row>
    <row r="63" spans="1:11" x14ac:dyDescent="0.25">
      <c r="A63" s="8" t="s">
        <v>9</v>
      </c>
    </row>
    <row r="64" spans="1:11" x14ac:dyDescent="0.25">
      <c r="A64" s="3" t="s">
        <v>10</v>
      </c>
      <c r="B64" s="5">
        <v>13.89054</v>
      </c>
      <c r="C64" s="5">
        <v>9.2793200000000002</v>
      </c>
      <c r="D64" s="5">
        <v>0.22508</v>
      </c>
      <c r="E64" s="5">
        <v>3.3772500000000001</v>
      </c>
      <c r="F64" s="5">
        <v>4.3814399999999996</v>
      </c>
      <c r="G64" s="5">
        <v>3.45309</v>
      </c>
      <c r="H64" s="21">
        <v>1.0521400000000001</v>
      </c>
      <c r="I64" s="5">
        <v>2.5143200000000001</v>
      </c>
      <c r="J64" s="21">
        <v>6.1169900000000004</v>
      </c>
      <c r="K64" s="5">
        <v>3.4942299999999999</v>
      </c>
    </row>
    <row r="65" spans="1:11" x14ac:dyDescent="0.25">
      <c r="A65" s="3" t="s">
        <v>11</v>
      </c>
      <c r="B65" s="5">
        <v>17.63804</v>
      </c>
      <c r="C65" s="5">
        <v>15.004020000000001</v>
      </c>
      <c r="D65" s="5">
        <v>0.96603000000000006</v>
      </c>
      <c r="E65" s="5">
        <v>7.3949499999999997</v>
      </c>
      <c r="F65" s="5">
        <v>9.1941900000000008</v>
      </c>
      <c r="G65" s="5">
        <v>8.5620700000000003</v>
      </c>
      <c r="H65" s="23">
        <v>5.6959200000000001</v>
      </c>
      <c r="I65" s="5">
        <v>5.5202</v>
      </c>
      <c r="J65" s="21">
        <v>3.5870000000000002</v>
      </c>
      <c r="K65" s="5">
        <v>7.3454800000000002</v>
      </c>
    </row>
    <row r="66" spans="1:11" x14ac:dyDescent="0.25">
      <c r="A66" s="3" t="s">
        <v>12</v>
      </c>
      <c r="B66" s="5">
        <v>18.990839999999999</v>
      </c>
      <c r="C66" s="5">
        <v>12.142189999999999</v>
      </c>
      <c r="D66" s="5">
        <v>2.3970199999999999</v>
      </c>
      <c r="E66" s="5">
        <v>13.215199999999999</v>
      </c>
      <c r="F66" s="5">
        <v>15.08461</v>
      </c>
      <c r="G66" s="5">
        <v>13.40161</v>
      </c>
      <c r="H66" s="21">
        <v>3.6582300000000001</v>
      </c>
      <c r="I66" s="5">
        <v>11.645020000000001</v>
      </c>
      <c r="J66" s="23">
        <v>9.2455700000000007</v>
      </c>
      <c r="K66" s="5">
        <v>12.24912</v>
      </c>
    </row>
    <row r="67" spans="1:11" x14ac:dyDescent="0.25">
      <c r="A67" s="3" t="s">
        <v>13</v>
      </c>
      <c r="B67" s="5">
        <v>27.991309999999999</v>
      </c>
      <c r="C67" s="23">
        <v>33.777619999999999</v>
      </c>
      <c r="D67" s="5">
        <v>17.047149999999998</v>
      </c>
      <c r="E67" s="5">
        <v>33.699159999999999</v>
      </c>
      <c r="F67" s="5">
        <v>32.828670000000002</v>
      </c>
      <c r="G67" s="5">
        <v>33.174059999999997</v>
      </c>
      <c r="H67" s="22">
        <v>28.594000000000001</v>
      </c>
      <c r="I67" s="23">
        <v>36.231760000000001</v>
      </c>
      <c r="J67" s="23">
        <v>20.747679999999999</v>
      </c>
      <c r="K67" s="5">
        <v>31.15035</v>
      </c>
    </row>
    <row r="68" spans="1:11" x14ac:dyDescent="0.25">
      <c r="A68" s="3" t="s">
        <v>19</v>
      </c>
      <c r="B68" s="5">
        <v>7.1921999999999997</v>
      </c>
      <c r="C68" s="5">
        <v>6.7736900000000002</v>
      </c>
      <c r="D68" s="5">
        <v>16.844750000000001</v>
      </c>
      <c r="E68" s="5">
        <v>17.644909999999999</v>
      </c>
      <c r="F68" s="5">
        <v>14.72153</v>
      </c>
      <c r="G68" s="5">
        <v>14.42773</v>
      </c>
      <c r="H68" s="23">
        <v>4.4734600000000002</v>
      </c>
      <c r="I68" s="23">
        <v>15.45011</v>
      </c>
      <c r="J68" s="22">
        <v>20.697340000000001</v>
      </c>
      <c r="K68" s="5">
        <v>16.111360000000001</v>
      </c>
    </row>
    <row r="69" spans="1:11" x14ac:dyDescent="0.25">
      <c r="A69" s="16" t="s">
        <v>20</v>
      </c>
      <c r="B69" s="5">
        <v>6.8273799999999998</v>
      </c>
      <c r="C69" s="23">
        <v>11.902380000000001</v>
      </c>
      <c r="D69" s="5">
        <v>18.756550000000001</v>
      </c>
      <c r="E69" s="5">
        <v>11.3759</v>
      </c>
      <c r="F69" s="5">
        <v>11.009180000000001</v>
      </c>
      <c r="G69" s="5">
        <v>11.725569999999999</v>
      </c>
      <c r="H69" s="23">
        <v>6.1733099999999999</v>
      </c>
      <c r="I69" s="23">
        <v>9.12453</v>
      </c>
      <c r="J69" s="22">
        <v>14.51702</v>
      </c>
      <c r="K69" s="5">
        <v>12.134589999999999</v>
      </c>
    </row>
    <row r="70" spans="1:11" x14ac:dyDescent="0.25">
      <c r="A70" s="16" t="s">
        <v>21</v>
      </c>
      <c r="B70" s="5">
        <v>4.5190200000000003</v>
      </c>
      <c r="C70" s="21">
        <v>5.3836199999999996</v>
      </c>
      <c r="D70" s="5">
        <v>21.959219999999998</v>
      </c>
      <c r="E70" s="5">
        <v>7.8432599999999999</v>
      </c>
      <c r="F70" s="5">
        <v>8.42028</v>
      </c>
      <c r="G70" s="5">
        <v>10.97</v>
      </c>
      <c r="H70" s="22">
        <v>15.04073</v>
      </c>
      <c r="I70" s="23">
        <v>11.1564</v>
      </c>
      <c r="J70" s="21">
        <v>4.0986000000000002</v>
      </c>
      <c r="K70" s="5">
        <v>10.11225</v>
      </c>
    </row>
    <row r="71" spans="1:11" x14ac:dyDescent="0.25">
      <c r="A71" s="16" t="s">
        <v>22</v>
      </c>
      <c r="B71" s="5">
        <v>2.9506600000000001</v>
      </c>
      <c r="C71" s="21">
        <v>5.7371600000000003</v>
      </c>
      <c r="D71" s="23">
        <v>21.804200000000002</v>
      </c>
      <c r="E71" s="5">
        <v>5.4493799999999997</v>
      </c>
      <c r="F71" s="5">
        <v>4.3601099999999997</v>
      </c>
      <c r="G71" s="5">
        <v>4.2858700000000001</v>
      </c>
      <c r="H71" s="22">
        <v>35.312220000000003</v>
      </c>
      <c r="I71" s="23">
        <v>8.3576700000000006</v>
      </c>
      <c r="J71" s="22">
        <v>20.989809999999999</v>
      </c>
      <c r="K71" s="5">
        <v>7.4026100000000001</v>
      </c>
    </row>
    <row r="72" spans="1:11" x14ac:dyDescent="0.25">
      <c r="A72" s="6" t="s">
        <v>17</v>
      </c>
      <c r="B72" s="7">
        <f>SUM(B64:B71)</f>
        <v>99.999989999999997</v>
      </c>
      <c r="C72" s="7">
        <f t="shared" ref="C72:K72" si="3">SUM(C64:C71)</f>
        <v>100</v>
      </c>
      <c r="D72" s="7">
        <f t="shared" si="3"/>
        <v>100</v>
      </c>
      <c r="E72" s="7">
        <f t="shared" si="3"/>
        <v>100.00001</v>
      </c>
      <c r="F72" s="7">
        <f t="shared" si="3"/>
        <v>100.00001000000002</v>
      </c>
      <c r="G72" s="7">
        <f t="shared" si="3"/>
        <v>100</v>
      </c>
      <c r="H72" s="7">
        <f t="shared" si="3"/>
        <v>100.00001</v>
      </c>
      <c r="I72" s="7">
        <f t="shared" si="3"/>
        <v>100.00001</v>
      </c>
      <c r="J72" s="7">
        <f t="shared" si="3"/>
        <v>100.00001</v>
      </c>
      <c r="K72" s="7">
        <f t="shared" si="3"/>
        <v>99.999990000000011</v>
      </c>
    </row>
    <row r="73" spans="1:11" x14ac:dyDescent="0.25">
      <c r="A73" s="9"/>
      <c r="B73" s="10"/>
      <c r="C73" s="10"/>
      <c r="D73" s="10"/>
      <c r="E73" s="10"/>
      <c r="F73" s="10"/>
      <c r="G73" s="10"/>
      <c r="H73" s="10"/>
      <c r="I73" s="10"/>
      <c r="J73" s="10"/>
      <c r="K73" s="10"/>
    </row>
    <row r="74" spans="1:11" x14ac:dyDescent="0.25">
      <c r="A74" s="8" t="s">
        <v>23</v>
      </c>
    </row>
    <row r="75" spans="1:11" x14ac:dyDescent="0.25">
      <c r="A75" s="3" t="s">
        <v>24</v>
      </c>
      <c r="B75" s="5">
        <v>28.531939999999999</v>
      </c>
      <c r="C75" s="5">
        <v>3.3570899999999999</v>
      </c>
      <c r="D75" s="5">
        <v>6.4879999999999993E-2</v>
      </c>
      <c r="E75" s="5">
        <v>0.17349999999999999</v>
      </c>
      <c r="F75" s="5">
        <v>0.23898</v>
      </c>
      <c r="G75" s="5">
        <v>0.37384000000000001</v>
      </c>
      <c r="H75" s="21">
        <v>0.12486</v>
      </c>
      <c r="I75" s="21">
        <v>0.16872000000000001</v>
      </c>
      <c r="J75" s="21">
        <v>0.16184000000000001</v>
      </c>
      <c r="K75" s="5">
        <v>0.96335000000000004</v>
      </c>
    </row>
    <row r="76" spans="1:11" x14ac:dyDescent="0.25">
      <c r="A76" s="3" t="s">
        <v>25</v>
      </c>
      <c r="B76" s="5">
        <v>29.080870000000001</v>
      </c>
      <c r="C76" s="5">
        <v>10.017659999999999</v>
      </c>
      <c r="D76" s="5">
        <v>0.61514000000000002</v>
      </c>
      <c r="E76" s="5">
        <v>0.95218999999999998</v>
      </c>
      <c r="F76" s="5">
        <v>1.3273200000000001</v>
      </c>
      <c r="G76" s="5">
        <v>1.58382</v>
      </c>
      <c r="H76" s="21">
        <v>0.23358999999999999</v>
      </c>
      <c r="I76" s="21">
        <v>0.54798999999999998</v>
      </c>
      <c r="J76" s="21">
        <v>0.48015999999999998</v>
      </c>
      <c r="K76" s="5">
        <v>1.8674500000000001</v>
      </c>
    </row>
    <row r="77" spans="1:11" x14ac:dyDescent="0.25">
      <c r="A77" s="3" t="s">
        <v>6</v>
      </c>
      <c r="B77" s="5">
        <v>30.574660000000002</v>
      </c>
      <c r="C77" s="5">
        <v>31.225909999999999</v>
      </c>
      <c r="D77" s="5">
        <v>8.9848400000000002</v>
      </c>
      <c r="E77" s="5">
        <v>6.4208999999999996</v>
      </c>
      <c r="F77" s="5">
        <v>7.9797399999999996</v>
      </c>
      <c r="G77" s="5">
        <v>7.2474999999999996</v>
      </c>
      <c r="H77" s="21">
        <v>3.2318899999999999</v>
      </c>
      <c r="I77" s="5">
        <v>5.1650499999999999</v>
      </c>
      <c r="J77" s="21">
        <v>1.2715099999999999</v>
      </c>
      <c r="K77" s="5">
        <v>7.92239</v>
      </c>
    </row>
    <row r="78" spans="1:11" x14ac:dyDescent="0.25">
      <c r="A78" s="3" t="s">
        <v>7</v>
      </c>
      <c r="B78" s="5">
        <v>10.420059999999999</v>
      </c>
      <c r="C78" s="23">
        <v>30.96256</v>
      </c>
      <c r="D78" s="5">
        <v>13.90849</v>
      </c>
      <c r="E78" s="5">
        <v>11.889200000000001</v>
      </c>
      <c r="F78" s="5">
        <v>13.33582</v>
      </c>
      <c r="G78" s="5">
        <v>13.9595</v>
      </c>
      <c r="H78" s="23">
        <v>9.5874400000000009</v>
      </c>
      <c r="I78" s="5">
        <v>15.13453</v>
      </c>
      <c r="J78" s="23">
        <v>12.1036</v>
      </c>
      <c r="K78" s="5">
        <v>12.878740000000001</v>
      </c>
    </row>
    <row r="79" spans="1:11" x14ac:dyDescent="0.25">
      <c r="A79" s="3" t="s">
        <v>8</v>
      </c>
      <c r="B79" s="21">
        <v>0.31086999999999998</v>
      </c>
      <c r="C79" s="23">
        <v>17.940449999999998</v>
      </c>
      <c r="D79" s="5">
        <v>19.830300000000001</v>
      </c>
      <c r="E79" s="5">
        <v>23.574660000000002</v>
      </c>
      <c r="F79" s="5">
        <v>23.463509999999999</v>
      </c>
      <c r="G79" s="5">
        <v>19.719080000000002</v>
      </c>
      <c r="H79" s="23">
        <v>8.8923100000000002</v>
      </c>
      <c r="I79" s="23">
        <v>30.28715</v>
      </c>
      <c r="J79" s="23">
        <v>18.043600000000001</v>
      </c>
      <c r="K79" s="5">
        <v>21.856739999999999</v>
      </c>
    </row>
    <row r="80" spans="1:11" x14ac:dyDescent="0.25">
      <c r="A80" s="3" t="s">
        <v>26</v>
      </c>
      <c r="B80" s="21">
        <v>1.0815900000000001</v>
      </c>
      <c r="C80" s="21">
        <v>4.7552199999999996</v>
      </c>
      <c r="D80" s="5">
        <v>18.863659999999999</v>
      </c>
      <c r="E80" s="5">
        <v>23.879770000000001</v>
      </c>
      <c r="F80" s="5">
        <v>23.12276</v>
      </c>
      <c r="G80" s="5">
        <v>24.26267</v>
      </c>
      <c r="H80" s="22">
        <v>14.488060000000001</v>
      </c>
      <c r="I80" s="23">
        <v>14.63631</v>
      </c>
      <c r="J80" s="22">
        <v>26.919419999999999</v>
      </c>
      <c r="K80" s="5">
        <v>22.23124</v>
      </c>
    </row>
    <row r="81" spans="1:11" x14ac:dyDescent="0.25">
      <c r="A81" s="16" t="s">
        <v>27</v>
      </c>
      <c r="B81" s="21">
        <v>0</v>
      </c>
      <c r="C81" s="21">
        <v>1.7411099999999999</v>
      </c>
      <c r="D81" s="5">
        <v>12.2568</v>
      </c>
      <c r="E81" s="5">
        <v>15.042490000000001</v>
      </c>
      <c r="F81" s="5">
        <v>12.82474</v>
      </c>
      <c r="G81" s="5">
        <v>11.785360000000001</v>
      </c>
      <c r="H81" s="22">
        <v>22.666049999999998</v>
      </c>
      <c r="I81" s="22">
        <v>18.358910000000002</v>
      </c>
      <c r="J81" s="23">
        <v>9.7845899999999997</v>
      </c>
      <c r="K81" s="5">
        <v>13.36998</v>
      </c>
    </row>
    <row r="82" spans="1:11" x14ac:dyDescent="0.25">
      <c r="A82" s="16" t="s">
        <v>28</v>
      </c>
      <c r="B82" s="21">
        <v>0</v>
      </c>
      <c r="C82" s="21">
        <v>0</v>
      </c>
      <c r="D82" s="23">
        <v>25.47589</v>
      </c>
      <c r="E82" s="5">
        <v>18.06729</v>
      </c>
      <c r="F82" s="5">
        <v>17.707129999999999</v>
      </c>
      <c r="G82" s="5">
        <v>21.06823</v>
      </c>
      <c r="H82" s="22">
        <v>40.775799999999997</v>
      </c>
      <c r="I82" s="22">
        <v>15.70133</v>
      </c>
      <c r="J82" s="22">
        <v>31.23527</v>
      </c>
      <c r="K82" s="5">
        <v>18.91011</v>
      </c>
    </row>
    <row r="83" spans="1:11" x14ac:dyDescent="0.25">
      <c r="A83" s="6" t="s">
        <v>17</v>
      </c>
      <c r="B83" s="7">
        <f>SUM(B75:B82)</f>
        <v>99.999989999999997</v>
      </c>
      <c r="C83" s="7">
        <f t="shared" ref="C83:K83" si="4">SUM(C75:C82)</f>
        <v>100</v>
      </c>
      <c r="D83" s="7">
        <f t="shared" si="4"/>
        <v>100</v>
      </c>
      <c r="E83" s="7">
        <f t="shared" si="4"/>
        <v>100</v>
      </c>
      <c r="F83" s="7">
        <f t="shared" si="4"/>
        <v>100</v>
      </c>
      <c r="G83" s="7">
        <f t="shared" si="4"/>
        <v>100</v>
      </c>
      <c r="H83" s="7">
        <f t="shared" si="4"/>
        <v>100</v>
      </c>
      <c r="I83" s="7">
        <f t="shared" si="4"/>
        <v>99.999989999999983</v>
      </c>
      <c r="J83" s="7">
        <f t="shared" si="4"/>
        <v>99.999989999999997</v>
      </c>
      <c r="K83" s="7">
        <f t="shared" si="4"/>
        <v>100</v>
      </c>
    </row>
    <row r="84" spans="1:11" x14ac:dyDescent="0.25">
      <c r="A84" s="9"/>
      <c r="B84" s="10"/>
      <c r="C84" s="10"/>
      <c r="D84" s="10"/>
      <c r="E84" s="10"/>
      <c r="F84" s="10"/>
      <c r="G84" s="10"/>
      <c r="H84" s="10"/>
      <c r="I84" s="10"/>
      <c r="J84" s="10"/>
      <c r="K84" s="10"/>
    </row>
    <row r="85" spans="1:11" x14ac:dyDescent="0.25">
      <c r="A85" s="8" t="s">
        <v>29</v>
      </c>
    </row>
    <row r="86" spans="1:11" ht="27.75" customHeight="1" x14ac:dyDescent="0.25">
      <c r="A86" s="24" t="s">
        <v>52</v>
      </c>
      <c r="B86" s="5">
        <v>43.878700000000002</v>
      </c>
      <c r="C86" s="5">
        <v>28.050840000000001</v>
      </c>
      <c r="D86" s="5">
        <v>13.947609999999999</v>
      </c>
      <c r="E86" s="5">
        <v>4.6200799999999997</v>
      </c>
      <c r="F86" s="5">
        <v>5.7485600000000003</v>
      </c>
      <c r="G86" s="5">
        <v>4.6404199999999998</v>
      </c>
      <c r="H86" s="21">
        <v>1.87463</v>
      </c>
      <c r="I86" s="5">
        <v>6.2051400000000001</v>
      </c>
      <c r="J86" s="5">
        <v>1.9526300000000001</v>
      </c>
      <c r="K86" s="5">
        <v>7.2185899999999998</v>
      </c>
    </row>
    <row r="87" spans="1:11" ht="27.75" customHeight="1" x14ac:dyDescent="0.25">
      <c r="A87" s="24" t="s">
        <v>53</v>
      </c>
      <c r="B87" s="5">
        <v>0.85987999999999998</v>
      </c>
      <c r="C87" s="21">
        <v>3.4900500000000001</v>
      </c>
      <c r="D87" s="5">
        <v>10.232430000000001</v>
      </c>
      <c r="E87" s="5">
        <v>2.1303399999999999</v>
      </c>
      <c r="F87" s="5">
        <v>2.50203</v>
      </c>
      <c r="G87" s="5">
        <v>2.0612499999999998</v>
      </c>
      <c r="H87" s="21">
        <v>1.0196700000000001</v>
      </c>
      <c r="I87" s="21">
        <v>7.2991700000000002</v>
      </c>
      <c r="J87" s="21">
        <v>0.95898000000000005</v>
      </c>
      <c r="K87" s="5">
        <v>3.2440899999999999</v>
      </c>
    </row>
    <row r="88" spans="1:11" ht="27.75" customHeight="1" x14ac:dyDescent="0.25">
      <c r="A88" s="24" t="s">
        <v>54</v>
      </c>
      <c r="B88" s="5">
        <v>0.80464999999999998</v>
      </c>
      <c r="C88" s="21">
        <v>3.5357799999999999</v>
      </c>
      <c r="D88" s="5">
        <v>10.776120000000001</v>
      </c>
      <c r="E88" s="5">
        <v>2.1798899999999999</v>
      </c>
      <c r="F88" s="5">
        <v>2.46427</v>
      </c>
      <c r="G88" s="5">
        <v>2.0259100000000001</v>
      </c>
      <c r="H88" s="21">
        <v>1.0196700000000001</v>
      </c>
      <c r="I88" s="21">
        <v>8.3291000000000004</v>
      </c>
      <c r="J88" s="21">
        <v>0</v>
      </c>
      <c r="K88" s="5">
        <v>3.3321000000000001</v>
      </c>
    </row>
    <row r="89" spans="1:11" ht="27.75" customHeight="1" x14ac:dyDescent="0.25">
      <c r="A89" s="24" t="s">
        <v>31</v>
      </c>
      <c r="B89" s="5">
        <v>24.137419999999999</v>
      </c>
      <c r="C89" s="5">
        <v>13.62486</v>
      </c>
      <c r="D89" s="5">
        <v>17.349029999999999</v>
      </c>
      <c r="E89" s="5">
        <v>7.0118999999999998</v>
      </c>
      <c r="F89" s="5">
        <v>7.3724400000000001</v>
      </c>
      <c r="G89" s="5">
        <v>6.2516600000000002</v>
      </c>
      <c r="H89" s="22">
        <v>21.34337</v>
      </c>
      <c r="I89" s="23">
        <v>11.491580000000001</v>
      </c>
      <c r="J89" s="23">
        <v>5.2452100000000002</v>
      </c>
      <c r="K89" s="5">
        <v>8.8992299999999993</v>
      </c>
    </row>
    <row r="90" spans="1:11" ht="27.75" customHeight="1" x14ac:dyDescent="0.25">
      <c r="A90" s="24" t="s">
        <v>74</v>
      </c>
      <c r="B90" s="21">
        <v>0.65032000000000001</v>
      </c>
      <c r="C90" s="21">
        <v>6.3526499999999997</v>
      </c>
      <c r="D90" s="5">
        <v>10.957100000000001</v>
      </c>
      <c r="E90" s="5">
        <v>12.52763</v>
      </c>
      <c r="F90" s="5">
        <v>11.311590000000001</v>
      </c>
      <c r="G90" s="5">
        <v>11.196960000000001</v>
      </c>
      <c r="H90" s="23">
        <v>4.5252100000000004</v>
      </c>
      <c r="I90" s="23">
        <v>10.173539999999999</v>
      </c>
      <c r="J90" s="21">
        <v>5.0872900000000003</v>
      </c>
      <c r="K90" s="5">
        <v>11.422560000000001</v>
      </c>
    </row>
    <row r="91" spans="1:11" ht="27.75" customHeight="1" x14ac:dyDescent="0.25">
      <c r="A91" s="24" t="s">
        <v>32</v>
      </c>
      <c r="B91" s="5">
        <v>24.554069999999999</v>
      </c>
      <c r="C91" s="23">
        <v>32.707030000000003</v>
      </c>
      <c r="D91" s="5">
        <v>4.7313599999999996</v>
      </c>
      <c r="E91" s="5">
        <v>18.80669</v>
      </c>
      <c r="F91" s="5">
        <v>19.647880000000001</v>
      </c>
      <c r="G91" s="5">
        <v>16.476659999999999</v>
      </c>
      <c r="H91" s="22">
        <v>20.774989999999999</v>
      </c>
      <c r="I91" s="23">
        <v>20.46387</v>
      </c>
      <c r="J91" s="23">
        <v>18.491050000000001</v>
      </c>
      <c r="K91" s="5">
        <v>17.17428</v>
      </c>
    </row>
    <row r="92" spans="1:11" ht="27.75" customHeight="1" x14ac:dyDescent="0.25">
      <c r="A92" s="24" t="s">
        <v>73</v>
      </c>
      <c r="B92" s="21">
        <v>0.79544999999999999</v>
      </c>
      <c r="C92" s="21">
        <v>5.7703600000000002</v>
      </c>
      <c r="D92" s="5">
        <v>10.335129999999999</v>
      </c>
      <c r="E92" s="5">
        <v>12.3773</v>
      </c>
      <c r="F92" s="5">
        <v>11.5962</v>
      </c>
      <c r="G92" s="5">
        <v>12.664160000000001</v>
      </c>
      <c r="H92" s="23">
        <v>4.6685800000000004</v>
      </c>
      <c r="I92" s="21">
        <v>9.7302300000000006</v>
      </c>
      <c r="J92" s="21">
        <v>4.90855</v>
      </c>
      <c r="K92" s="5">
        <v>11.522489999999999</v>
      </c>
    </row>
    <row r="93" spans="1:11" ht="27.75" customHeight="1" x14ac:dyDescent="0.25">
      <c r="A93" s="24" t="s">
        <v>34</v>
      </c>
      <c r="B93" s="21">
        <v>0.32146999999999998</v>
      </c>
      <c r="C93" s="21">
        <v>1.34873</v>
      </c>
      <c r="D93" s="5">
        <v>16.855219999999999</v>
      </c>
      <c r="E93" s="5">
        <v>24.688289999999999</v>
      </c>
      <c r="F93" s="5">
        <v>24.181039999999999</v>
      </c>
      <c r="G93" s="5">
        <v>30.74644</v>
      </c>
      <c r="H93" s="23">
        <v>7.9032900000000001</v>
      </c>
      <c r="I93" s="22">
        <v>14.60017</v>
      </c>
      <c r="J93" s="22">
        <v>26.379380000000001</v>
      </c>
      <c r="K93" s="5">
        <v>23.401689999999999</v>
      </c>
    </row>
    <row r="94" spans="1:11" ht="27.75" customHeight="1" x14ac:dyDescent="0.25">
      <c r="A94" s="24" t="s">
        <v>33</v>
      </c>
      <c r="B94" s="5">
        <v>3.6748699999999999</v>
      </c>
      <c r="C94" s="5">
        <v>4.9397099999999998</v>
      </c>
      <c r="D94" s="21">
        <v>0.39462000000000003</v>
      </c>
      <c r="E94" s="5">
        <v>2.2237499999999999</v>
      </c>
      <c r="F94" s="5">
        <v>1.9188799999999999</v>
      </c>
      <c r="G94" s="5">
        <v>2.0326599999999999</v>
      </c>
      <c r="H94" s="22">
        <v>21.94725</v>
      </c>
      <c r="I94" s="21">
        <v>0.6583</v>
      </c>
      <c r="J94" s="21">
        <v>2.75379</v>
      </c>
      <c r="K94" s="5">
        <v>2.0649500000000001</v>
      </c>
    </row>
    <row r="95" spans="1:11" ht="27.75" customHeight="1" x14ac:dyDescent="0.25">
      <c r="A95" s="24" t="s">
        <v>35</v>
      </c>
      <c r="B95" s="21">
        <v>0.32318000000000002</v>
      </c>
      <c r="C95" s="21">
        <v>0.17998</v>
      </c>
      <c r="D95" s="5">
        <v>4.4213699999999996</v>
      </c>
      <c r="E95" s="5">
        <v>13.43412</v>
      </c>
      <c r="F95" s="5">
        <v>13.25712</v>
      </c>
      <c r="G95" s="5">
        <v>11.903879999999999</v>
      </c>
      <c r="H95" s="22">
        <v>14.92333</v>
      </c>
      <c r="I95" s="23">
        <v>11.048920000000001</v>
      </c>
      <c r="J95" s="22">
        <v>34.223120000000002</v>
      </c>
      <c r="K95" s="5">
        <v>11.72002</v>
      </c>
    </row>
    <row r="96" spans="1:11" ht="27.75" customHeight="1" x14ac:dyDescent="0.25">
      <c r="A96" s="71" t="s">
        <v>17</v>
      </c>
      <c r="B96" s="7">
        <f>SUM(B86:B95)</f>
        <v>100.00000999999999</v>
      </c>
      <c r="C96" s="7">
        <f t="shared" ref="C96:K96" si="5">SUM(C86:C95)</f>
        <v>99.999990000000011</v>
      </c>
      <c r="D96" s="7">
        <f t="shared" si="5"/>
        <v>99.999989999999997</v>
      </c>
      <c r="E96" s="7">
        <f t="shared" si="5"/>
        <v>99.999989999999997</v>
      </c>
      <c r="F96" s="7">
        <f t="shared" si="5"/>
        <v>100.00001</v>
      </c>
      <c r="G96" s="7">
        <f t="shared" si="5"/>
        <v>100.00000000000001</v>
      </c>
      <c r="H96" s="7">
        <f t="shared" si="5"/>
        <v>99.999989999999997</v>
      </c>
      <c r="I96" s="7">
        <f t="shared" si="5"/>
        <v>100.00002000000001</v>
      </c>
      <c r="J96" s="7">
        <f t="shared" si="5"/>
        <v>100</v>
      </c>
      <c r="K96" s="7">
        <f t="shared" si="5"/>
        <v>99.999999999999986</v>
      </c>
    </row>
  </sheetData>
  <mergeCells count="28">
    <mergeCell ref="A1:J2"/>
    <mergeCell ref="K1:K2"/>
    <mergeCell ref="A3:J3"/>
    <mergeCell ref="A5:J5"/>
    <mergeCell ref="A19:K19"/>
    <mergeCell ref="B11:B12"/>
    <mergeCell ref="C11:C12"/>
    <mergeCell ref="D11:D12"/>
    <mergeCell ref="I11:I12"/>
    <mergeCell ref="J11:J12"/>
    <mergeCell ref="K11:K12"/>
    <mergeCell ref="E11:H11"/>
    <mergeCell ref="A11:A12"/>
    <mergeCell ref="J21:J22"/>
    <mergeCell ref="K21:K22"/>
    <mergeCell ref="B61:B62"/>
    <mergeCell ref="C61:C62"/>
    <mergeCell ref="D61:D62"/>
    <mergeCell ref="E61:H61"/>
    <mergeCell ref="I61:I62"/>
    <mergeCell ref="J61:J62"/>
    <mergeCell ref="K61:K62"/>
    <mergeCell ref="A59:K59"/>
    <mergeCell ref="B21:B22"/>
    <mergeCell ref="C21:C22"/>
    <mergeCell ref="D21:D22"/>
    <mergeCell ref="E21:H21"/>
    <mergeCell ref="I21:I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Sommaire</vt:lpstr>
      <vt:lpstr>1</vt:lpstr>
      <vt:lpstr>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Enquête mobilité des personnes 2019</dc:title>
  <dc:subject>Résultats agrégés</dc:subject>
  <dc:creator>SDES</dc:creator>
  <cp:keywords>enquête statistique, mobilité durable, mobilité résidentielle, transport de voyageurs, voyageur, déplacement</cp:keywords>
  <cp:lastModifiedBy>RUFFIN Vladimir</cp:lastModifiedBy>
  <dcterms:created xsi:type="dcterms:W3CDTF">2021-09-27T09:03:14Z</dcterms:created>
  <dcterms:modified xsi:type="dcterms:W3CDTF">2021-12-21T11:08:12Z</dcterms:modified>
</cp:coreProperties>
</file>