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EMP2019 - Mise en ligne\Tableaux agrégés\"/>
    </mc:Choice>
  </mc:AlternateContent>
  <bookViews>
    <workbookView xWindow="0" yWindow="0" windowWidth="20490" windowHeight="7020"/>
  </bookViews>
  <sheets>
    <sheet name="Sommaire" sheetId="2" r:id="rId1"/>
    <sheet name="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5" i="1" l="1"/>
  <c r="B128" i="1" l="1"/>
  <c r="C58" i="1" l="1"/>
  <c r="F58" i="1"/>
  <c r="B71" i="1"/>
  <c r="B58" i="1"/>
  <c r="F71" i="1"/>
  <c r="C71" i="1"/>
  <c r="F41" i="1"/>
  <c r="D58" i="1"/>
  <c r="E71" i="1"/>
  <c r="E41" i="1"/>
  <c r="D71" i="1"/>
  <c r="F87" i="1"/>
  <c r="F98" i="1"/>
  <c r="C98" i="1"/>
  <c r="D115" i="1"/>
  <c r="F115" i="1"/>
  <c r="B30" i="1"/>
  <c r="E30" i="1"/>
  <c r="D41" i="1"/>
  <c r="B41" i="1"/>
  <c r="D128" i="1"/>
  <c r="F30" i="1"/>
  <c r="D30" i="1"/>
  <c r="C41" i="1"/>
  <c r="C128" i="1"/>
  <c r="C30" i="1"/>
  <c r="E58" i="1"/>
  <c r="E107" i="1"/>
  <c r="B87" i="1"/>
  <c r="E87" i="1"/>
  <c r="C107" i="1"/>
  <c r="E128" i="1"/>
  <c r="C115" i="1"/>
  <c r="B107" i="1"/>
  <c r="C87" i="1"/>
  <c r="F128" i="1"/>
  <c r="E115" i="1"/>
  <c r="D107" i="1"/>
  <c r="F107" i="1"/>
  <c r="D98" i="1"/>
  <c r="E98" i="1"/>
  <c r="B98" i="1"/>
  <c r="D87" i="1"/>
  <c r="F50" i="1"/>
  <c r="E50" i="1"/>
  <c r="B50" i="1"/>
  <c r="D50" i="1"/>
  <c r="C50" i="1"/>
</calcChain>
</file>

<file path=xl/sharedStrings.xml><?xml version="1.0" encoding="utf-8"?>
<sst xmlns="http://schemas.openxmlformats.org/spreadsheetml/2006/main" count="145" uniqueCount="84">
  <si>
    <t>Source : SDES, Insee – Enquête Mobilité des Personnes 2018-2019</t>
  </si>
  <si>
    <t>Distance moyenne par déplacement (en km)</t>
  </si>
  <si>
    <t>Temps moyen par déplacement (en mn)</t>
  </si>
  <si>
    <t>Nombre de déplacements (en millions)</t>
  </si>
  <si>
    <t>Nombre de voyageurs-km (en millions)</t>
  </si>
  <si>
    <t>Ensemble</t>
  </si>
  <si>
    <t>Secondaire</t>
  </si>
  <si>
    <t>Domicile - Travail et Travail - Domicile</t>
  </si>
  <si>
    <t>Domicile - Affaires et Affaires - Domicile</t>
  </si>
  <si>
    <t>Domicile - Ecole et Ecole - Domicile</t>
  </si>
  <si>
    <t>De 2 à moins de 5 km</t>
  </si>
  <si>
    <t>De 5 à moins de 10 km</t>
  </si>
  <si>
    <t>De 10 à moins de 20 km</t>
  </si>
  <si>
    <t>Tranches de temps</t>
  </si>
  <si>
    <t>5 mn ou moins</t>
  </si>
  <si>
    <t>De 6 à 10 mn</t>
  </si>
  <si>
    <t>De 11 à 15 mn</t>
  </si>
  <si>
    <t>De 16 à 30 mn</t>
  </si>
  <si>
    <t>Mode principal</t>
  </si>
  <si>
    <t>Marche à pied</t>
  </si>
  <si>
    <t>Voiture</t>
  </si>
  <si>
    <t>Transports en commun</t>
  </si>
  <si>
    <t>Total</t>
  </si>
  <si>
    <t xml:space="preserve">Structure des déplacements (%) </t>
  </si>
  <si>
    <t>De 31 à 45 mn</t>
  </si>
  <si>
    <t>De 46 à 60 mn</t>
  </si>
  <si>
    <t>De 61 à 90 mn</t>
  </si>
  <si>
    <t>De plus de 1h30</t>
  </si>
  <si>
    <t>Tranches de distance</t>
  </si>
  <si>
    <t>De 0 à moins de 1 km</t>
  </si>
  <si>
    <t>De 1 à moins de 2 km</t>
  </si>
  <si>
    <t>De 20 à moins de 35 km</t>
  </si>
  <si>
    <t>De 35 à moins de 50 km</t>
  </si>
  <si>
    <t>De 50 km ou plus</t>
  </si>
  <si>
    <t>Multimodalité</t>
  </si>
  <si>
    <t>Un ou plusieurs modes individuels</t>
  </si>
  <si>
    <t>Un mode collectif</t>
  </si>
  <si>
    <t>Plusieurs modes collectifs</t>
  </si>
  <si>
    <t>Modes individuels et modes collectifs</t>
  </si>
  <si>
    <t>Type de liaison</t>
  </si>
  <si>
    <t xml:space="preserve">Structure des voyageurs-km (%) </t>
  </si>
  <si>
    <t>Même aire d'attraction : Autres communes du pôle --&gt; Autres communes du pôle</t>
  </si>
  <si>
    <t>Même aire d'attraction : Communes de la couronne --&gt; Communes de la couronne</t>
  </si>
  <si>
    <t>Communes hors attraction des villes --&gt; Communes hors attraction des villes</t>
  </si>
  <si>
    <t>Entre aires d'attractions différentes</t>
  </si>
  <si>
    <t xml:space="preserve">Autres </t>
  </si>
  <si>
    <t>Vélo</t>
  </si>
  <si>
    <t>Autre</t>
  </si>
  <si>
    <t>Tableaux</t>
  </si>
  <si>
    <t>Précisions sur les précautions à prendre pour l'interprétation et l'utilisation des estimations repérées par des codes-couleurs.</t>
  </si>
  <si>
    <t xml:space="preserve">Les résultats des cases colorées sont à interpréter avec précaution, en raison : </t>
  </si>
  <si>
    <t>- soit, de la largeur estimée de l’intervalle de confiance supérieure à 20 points autour de l’estimation.</t>
  </si>
  <si>
    <t>Les cases colorées indiquent que les estimations sont à interpréter avec prudence. Cf. Précisions dans l'onglet Sommaire</t>
  </si>
  <si>
    <t xml:space="preserve">Même aire d'attraction : Communes-centres --&gt; Communes-centres </t>
  </si>
  <si>
    <t xml:space="preserve">Même aire d'attraction : Communes-centres --&gt; Autres communes du pôle </t>
  </si>
  <si>
    <t>Même aire d'attaction : Autres communes du pôle --&gt; Communes-centres</t>
  </si>
  <si>
    <t>Source</t>
  </si>
  <si>
    <t>L’enquête « Mobilité des personnes » conduite en 2018 et 2019 s’inscrit dans le cadre des enquêtes nationales de référence sur les déplacements des Français de 6 ans ou plus, réalisées sur tout le territoire métropolitain environ tous les dix ans. Elle succède à l’enquête nationale transport et déplacements (ENTD), conduite en 2007 et en 2008. Grâce à une méthodologie semblable à chaque édition, ces enquêtes sont une source d’information unique pour mesurer la mobilité des Français au niveau national et la comparer au cours du temps.
Ayant été réalisée en amont de l’épidémie de Covid-19, ces résultats (millésimés 2019) éclairent les comportements des Français juste avant la crise sanitaire.</t>
  </si>
  <si>
    <t xml:space="preserve">Plus d'infos : </t>
  </si>
  <si>
    <t>https://www.statistiques.developpement-durable.gouv.fr/enquete-sur-la-mobilite-des-personnes-2018-2019</t>
  </si>
  <si>
    <t>Champ</t>
  </si>
  <si>
    <t>Sauf mention contraire, les données figurant dans ce fichier concernent les déplacements locaux (qui amènent à moins de 80 km du domicile) réalisés un jour de semaine (du lundi au vendredi).</t>
  </si>
  <si>
    <t xml:space="preserve">- soit, d’un faible nombre d’observations recueillies utilisé pour calculer l’indicateur dedans la case (moins de 30), </t>
  </si>
  <si>
    <t>ce qui peut aussi bien indiquer que la taille de l’échantillon de l’enquête est limitée pour étudier le phénomène concerné, ou que ce phénomène est particulièrement rare et qu’il est ainsi normal de le rencontrer rarement dans les données.</t>
  </si>
  <si>
    <t>- soit, d’une largeur estimée de l’intervalle de confiance comprise entre 10 et 20 points,</t>
  </si>
  <si>
    <t xml:space="preserve">ie. l’indicateur peut être compris entre les bornes [ X-5 ; X+5 ] et [ X-10 ; X+10 ] </t>
  </si>
  <si>
    <t xml:space="preserve">ie. l’indicateur peut être compris au-delà des bornes [ X-10 ; X+10 ] </t>
  </si>
  <si>
    <t xml:space="preserve">Dans ces 2 derniers cas, les exercices de comparaisons entre deux indicateurs sont à réaliser avec d’autant plus de précautions que leurs estimations sont proches (entre elles), les différences pouvant ainsi ne pas être significatives. Il est à noter qu'à degré de précision donné, un intervalle de confiance a d'autant plus de chances de dépasser ces seuils que l'indicateur auquel il se réfère est élevé
</t>
  </si>
  <si>
    <t>D’une manière générale, il est très rare que l’estimation d’un indicateur par des données issue d’une enquête de ce type soit précise à la décimale près ; ainsi ces indications relatives aux intervalles de confiance permettent de mieux apprécier la qualité des estimations. Des calculs de précisions peuvent être réalisés pour une étude plus systématique à partir des données individuelles (mises à disposition).</t>
  </si>
  <si>
    <t>Définitions</t>
  </si>
  <si>
    <r>
      <t xml:space="preserve">Le </t>
    </r>
    <r>
      <rPr>
        <b/>
        <u/>
        <sz val="9"/>
        <color theme="1"/>
        <rFont val="Calibri"/>
        <family val="2"/>
        <scheme val="minor"/>
      </rPr>
      <t>mode de transport principal</t>
    </r>
    <r>
      <rPr>
        <sz val="9"/>
        <color theme="1"/>
        <rFont val="Calibri"/>
        <family val="2"/>
        <scheme val="minor"/>
      </rPr>
      <t xml:space="preserve"> est le mode de transport utilisé s’il est unique. Dans le cas de déplacements multimodaux pour la mobilité locale, il est déterminé par l’application d’une hiérarchie des modes allant du mode le plus lourd au mode le plus léger. La marche à pied est prise en compte en tant que mode de transport principal lorsqu’elle est l’unique mode utilisé.</t>
    </r>
  </si>
  <si>
    <r>
      <t xml:space="preserve">Les </t>
    </r>
    <r>
      <rPr>
        <b/>
        <u/>
        <sz val="9"/>
        <color theme="1"/>
        <rFont val="Calibri"/>
        <family val="2"/>
        <scheme val="minor"/>
      </rPr>
      <t>motifs</t>
    </r>
    <r>
      <rPr>
        <sz val="9"/>
        <color theme="1"/>
        <rFont val="Calibri"/>
        <family val="2"/>
        <scheme val="minor"/>
      </rPr>
      <t xml:space="preserve"> agrégés caractérisent les déplacements </t>
    </r>
    <r>
      <rPr>
        <u/>
        <sz val="9"/>
        <color theme="1"/>
        <rFont val="Calibri"/>
        <family val="2"/>
        <scheme val="minor"/>
      </rPr>
      <t>directs</t>
    </r>
    <r>
      <rPr>
        <sz val="9"/>
        <color theme="1"/>
        <rFont val="Calibri"/>
        <family val="2"/>
        <scheme val="minor"/>
      </rPr>
      <t xml:space="preserve"> depuis ou vers le domicile. En conséquence, lorsqu’il y a un déplacement intermédiaire entre ces points (par exemple pour accompagner quelqu’un ou faire une course), ce déplacement est compté parmi les motifs secondaires (qui comprennent ainsi tous ceux qui ne sont pas liés directement au domicile).</t>
    </r>
  </si>
  <si>
    <r>
      <t xml:space="preserve">Les communes du pôle </t>
    </r>
    <r>
      <rPr>
        <i/>
        <vertAlign val="superscript"/>
        <sz val="11"/>
        <rFont val="Calibri"/>
        <family val="2"/>
        <scheme val="minor"/>
      </rPr>
      <t>1</t>
    </r>
    <r>
      <rPr>
        <i/>
        <sz val="11"/>
        <rFont val="Calibri"/>
        <family val="2"/>
        <scheme val="minor"/>
      </rPr>
      <t xml:space="preserve"> comportent les communes-centres et les autres communes du pôle</t>
    </r>
  </si>
  <si>
    <r>
      <t>Même aire d'attraction : Communes de la couronne --&gt; Communes du pôle</t>
    </r>
    <r>
      <rPr>
        <vertAlign val="superscript"/>
        <sz val="11"/>
        <color theme="1"/>
        <rFont val="Calibri"/>
        <family val="2"/>
        <scheme val="minor"/>
      </rPr>
      <t xml:space="preserve"> 1</t>
    </r>
  </si>
  <si>
    <r>
      <t xml:space="preserve">Même aire d'attraction : Communes du pôle </t>
    </r>
    <r>
      <rPr>
        <vertAlign val="superscript"/>
        <sz val="11"/>
        <color theme="1"/>
        <rFont val="Calibri"/>
        <family val="2"/>
        <scheme val="minor"/>
      </rPr>
      <t xml:space="preserve">1 </t>
    </r>
    <r>
      <rPr>
        <sz val="11"/>
        <color theme="1"/>
        <rFont val="Calibri"/>
        <family val="2"/>
        <scheme val="minor"/>
      </rPr>
      <t>--&gt; Communes de la couronne</t>
    </r>
  </si>
  <si>
    <r>
      <t xml:space="preserve">Même aire d'attraction : Communes de la couronne --&gt; Communes du pôle </t>
    </r>
    <r>
      <rPr>
        <vertAlign val="superscript"/>
        <sz val="11"/>
        <color theme="1"/>
        <rFont val="Calibri"/>
        <family val="2"/>
        <scheme val="minor"/>
      </rPr>
      <t>1</t>
    </r>
  </si>
  <si>
    <r>
      <t xml:space="preserve">Même aire d'attraction : Communes du pôle </t>
    </r>
    <r>
      <rPr>
        <vertAlign val="superscript"/>
        <sz val="11"/>
        <color theme="1"/>
        <rFont val="Calibri"/>
        <family val="2"/>
        <scheme val="minor"/>
      </rPr>
      <t>1</t>
    </r>
    <r>
      <rPr>
        <sz val="11"/>
        <color theme="1"/>
        <rFont val="Calibri"/>
        <family val="2"/>
        <scheme val="minor"/>
      </rPr>
      <t xml:space="preserve">  --&gt; Communes de la couronne</t>
    </r>
  </si>
  <si>
    <t>Deux roues motorisé</t>
  </si>
  <si>
    <t>Champ : Personnes de 6 ans ou plus de France métropolitaine, déplacements effectués du lundi au vendredi à l'occasion d'activités situées dans un rayon de 80 km autour du domicile</t>
  </si>
  <si>
    <t>https://www.insee.fr/fr/information/4803954</t>
  </si>
  <si>
    <r>
      <t>Les</t>
    </r>
    <r>
      <rPr>
        <b/>
        <sz val="9"/>
        <color theme="1"/>
        <rFont val="Calibri"/>
        <family val="2"/>
        <scheme val="minor"/>
      </rPr>
      <t xml:space="preserve"> </t>
    </r>
    <r>
      <rPr>
        <b/>
        <u/>
        <sz val="9"/>
        <color theme="1"/>
        <rFont val="Calibri"/>
        <family val="2"/>
        <scheme val="minor"/>
      </rPr>
      <t>types de liaisons</t>
    </r>
    <r>
      <rPr>
        <sz val="9"/>
        <color theme="1"/>
        <rFont val="Calibri"/>
        <family val="2"/>
        <scheme val="minor"/>
      </rPr>
      <t xml:space="preserve"> sont définies à partir des catégories des communes dans les aires d’attraction des villes. Ce zonage, défini par l’Insee en 2020 (et qui remplace le précédent zonage en aires urbaines de 2010), utilise l’intensité des déplacements domicile-travail pour définir l’aire d’influence d’un pôle sur les communes environnantes. Une aire d’attraction est constituée d’un pôle (la commune la plus peuplée en son sein est définie comme la « commune-centre ») et de sa couronne.  Pour plus d'informations : </t>
    </r>
  </si>
  <si>
    <t>Fichier publié sur le site du Sdes en décembre 2021</t>
  </si>
  <si>
    <t>La mobilité locale un jour de semaine selon les motifs en 2019</t>
  </si>
  <si>
    <t>1 - La mobilité locale un jour de semaine selon les motifs en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</si>
</sst>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0.00\ _€_-;\-* #,##0.00\ _€_-;_-* &quot;-&quot;??\ _€_-;_-@_-"/>
  </numFmts>
  <fonts count="19" x14ac:knownFonts="1">
    <font>
      <sz val="11"/>
      <color theme="1"/>
      <name val="Calibri"/>
      <family val="2"/>
      <scheme val="minor"/>
    </font>
    <font>
      <sz val="11"/>
      <color theme="0"/>
      <name val="Calibri"/>
      <family val="2"/>
      <scheme val="minor"/>
    </font>
    <font>
      <b/>
      <u/>
      <sz val="14"/>
      <color theme="0"/>
      <name val="Calibri"/>
      <family val="2"/>
      <scheme val="minor"/>
    </font>
    <font>
      <u/>
      <sz val="14"/>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0"/>
      <name val="Arial"/>
      <family val="2"/>
    </font>
    <font>
      <b/>
      <sz val="14"/>
      <color theme="1"/>
      <name val="Calibri"/>
      <family val="2"/>
      <scheme val="minor"/>
    </font>
    <font>
      <u/>
      <sz val="11"/>
      <color theme="10"/>
      <name val="Calibri"/>
      <family val="2"/>
      <scheme val="minor"/>
    </font>
    <font>
      <b/>
      <sz val="9"/>
      <color theme="1"/>
      <name val="Calibri"/>
      <family val="2"/>
      <scheme val="minor"/>
    </font>
    <font>
      <b/>
      <u/>
      <sz val="9"/>
      <color theme="1"/>
      <name val="Calibri"/>
      <family val="2"/>
      <scheme val="minor"/>
    </font>
    <font>
      <sz val="9"/>
      <color theme="1"/>
      <name val="Calibri"/>
      <family val="2"/>
      <scheme val="minor"/>
    </font>
    <font>
      <i/>
      <sz val="9"/>
      <color theme="1"/>
      <name val="Calibri"/>
      <family val="2"/>
      <scheme val="minor"/>
    </font>
    <font>
      <u/>
      <sz val="9"/>
      <color theme="10"/>
      <name val="Calibri"/>
      <family val="2"/>
      <scheme val="minor"/>
    </font>
    <font>
      <u/>
      <sz val="9"/>
      <color theme="1"/>
      <name val="Calibri"/>
      <family val="2"/>
      <scheme val="minor"/>
    </font>
    <font>
      <i/>
      <sz val="11"/>
      <name val="Calibri"/>
      <family val="2"/>
      <scheme val="minor"/>
    </font>
    <font>
      <i/>
      <vertAlign val="superscript"/>
      <sz val="11"/>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5" tint="0.59996337778862885"/>
      </left>
      <right/>
      <top style="medium">
        <color theme="5" tint="0.59996337778862885"/>
      </top>
      <bottom style="medium">
        <color theme="5" tint="0.59996337778862885"/>
      </bottom>
      <diagonal/>
    </border>
    <border>
      <left/>
      <right/>
      <top style="medium">
        <color theme="5" tint="0.59996337778862885"/>
      </top>
      <bottom style="medium">
        <color theme="5" tint="0.59996337778862885"/>
      </bottom>
      <diagonal/>
    </border>
    <border>
      <left/>
      <right style="medium">
        <color theme="5" tint="0.59996337778862885"/>
      </right>
      <top style="medium">
        <color theme="5" tint="0.59996337778862885"/>
      </top>
      <bottom style="medium">
        <color theme="5" tint="0.59996337778862885"/>
      </bottom>
      <diagonal/>
    </border>
  </borders>
  <cellStyleXfs count="4">
    <xf numFmtId="0" fontId="0" fillId="0" borderId="0"/>
    <xf numFmtId="0" fontId="7" fillId="0" borderId="0"/>
    <xf numFmtId="166" fontId="7" fillId="0" borderId="0" applyFont="0" applyFill="0" applyBorder="0" applyAlignment="0" applyProtection="0"/>
    <xf numFmtId="0" fontId="9" fillId="0" borderId="0" applyNumberFormat="0" applyFill="0" applyBorder="0" applyAlignment="0" applyProtection="0"/>
  </cellStyleXfs>
  <cellXfs count="81">
    <xf numFmtId="0" fontId="0" fillId="0" borderId="0" xfId="0"/>
    <xf numFmtId="0" fontId="3" fillId="0" borderId="0" xfId="0" applyFont="1"/>
    <xf numFmtId="0" fontId="4" fillId="0" borderId="0" xfId="0" applyFont="1"/>
    <xf numFmtId="0" fontId="0" fillId="0" borderId="1" xfId="0" applyBorder="1"/>
    <xf numFmtId="165" fontId="0" fillId="0" borderId="1" xfId="0" applyNumberFormat="1" applyBorder="1"/>
    <xf numFmtId="164" fontId="0" fillId="0" borderId="1" xfId="0" applyNumberFormat="1" applyBorder="1"/>
    <xf numFmtId="0" fontId="6" fillId="0" borderId="1" xfId="0" applyFont="1" applyBorder="1"/>
    <xf numFmtId="164" fontId="6" fillId="0" borderId="1" xfId="0" applyNumberFormat="1" applyFont="1" applyBorder="1"/>
    <xf numFmtId="0" fontId="6" fillId="0" borderId="0" xfId="0" applyFont="1"/>
    <xf numFmtId="0" fontId="6" fillId="0" borderId="0" xfId="0" applyFont="1" applyBorder="1"/>
    <xf numFmtId="164" fontId="6" fillId="0" borderId="0" xfId="0" applyNumberFormat="1" applyFont="1" applyBorder="1"/>
    <xf numFmtId="0" fontId="4" fillId="0" borderId="0" xfId="0" applyFont="1" applyAlignment="1"/>
    <xf numFmtId="0" fontId="0" fillId="0" borderId="0" xfId="0" applyBorder="1"/>
    <xf numFmtId="165" fontId="0" fillId="0" borderId="0" xfId="0" applyNumberFormat="1" applyBorder="1"/>
    <xf numFmtId="0" fontId="1" fillId="2" borderId="0" xfId="0" applyFont="1" applyFill="1" applyAlignment="1">
      <alignment horizontal="left" vertical="center" wrapText="1"/>
    </xf>
    <xf numFmtId="0" fontId="0" fillId="0" borderId="1" xfId="0" applyBorder="1" applyAlignment="1">
      <alignment horizontal="center" vertical="center" wrapText="1"/>
    </xf>
    <xf numFmtId="0" fontId="0" fillId="0" borderId="1" xfId="0" applyFont="1" applyBorder="1"/>
    <xf numFmtId="164" fontId="0" fillId="0" borderId="0" xfId="0" applyNumberFormat="1" applyBorder="1"/>
    <xf numFmtId="164" fontId="0" fillId="3" borderId="1" xfId="0" applyNumberFormat="1" applyFill="1" applyBorder="1"/>
    <xf numFmtId="164" fontId="5" fillId="0" borderId="1" xfId="0" applyNumberFormat="1" applyFont="1" applyFill="1" applyBorder="1"/>
    <xf numFmtId="164" fontId="0" fillId="4" borderId="1" xfId="0" applyNumberFormat="1" applyFill="1" applyBorder="1"/>
    <xf numFmtId="0" fontId="8" fillId="0" borderId="0" xfId="0" applyFont="1"/>
    <xf numFmtId="0" fontId="9" fillId="0" borderId="0" xfId="3"/>
    <xf numFmtId="0" fontId="10" fillId="0" borderId="2" xfId="0" applyFont="1" applyBorder="1" applyAlignment="1"/>
    <xf numFmtId="0" fontId="0" fillId="0" borderId="5" xfId="0" applyBorder="1"/>
    <xf numFmtId="0" fontId="0" fillId="0" borderId="6" xfId="0" applyBorder="1"/>
    <xf numFmtId="0" fontId="12" fillId="0" borderId="0" xfId="0" applyFont="1" applyBorder="1" applyAlignment="1">
      <alignment horizontal="left" vertical="center"/>
    </xf>
    <xf numFmtId="0" fontId="12" fillId="0" borderId="6" xfId="0" applyFont="1" applyBorder="1" applyAlignment="1">
      <alignment horizontal="left" vertical="center"/>
    </xf>
    <xf numFmtId="0" fontId="12" fillId="3" borderId="0" xfId="0" applyFont="1" applyFill="1" applyBorder="1" applyAlignment="1">
      <alignment vertical="center"/>
    </xf>
    <xf numFmtId="0" fontId="12" fillId="0" borderId="0" xfId="0" quotePrefix="1" applyFont="1" applyBorder="1" applyAlignment="1">
      <alignment vertical="center"/>
    </xf>
    <xf numFmtId="0" fontId="12" fillId="0" borderId="0" xfId="0" applyFont="1" applyBorder="1" applyAlignment="1">
      <alignment vertical="center"/>
    </xf>
    <xf numFmtId="0" fontId="12" fillId="0" borderId="6" xfId="0" applyFont="1" applyBorder="1" applyAlignment="1">
      <alignment vertical="center"/>
    </xf>
    <xf numFmtId="0" fontId="12" fillId="4" borderId="7" xfId="0" applyFont="1" applyFill="1" applyBorder="1" applyAlignment="1">
      <alignment vertical="center"/>
    </xf>
    <xf numFmtId="0" fontId="13" fillId="0" borderId="0" xfId="0" applyFont="1" applyBorder="1" applyAlignment="1">
      <alignment horizontal="left" vertical="top"/>
    </xf>
    <xf numFmtId="0" fontId="13" fillId="0" borderId="6" xfId="0" applyFont="1" applyBorder="1" applyAlignment="1">
      <alignment horizontal="left" vertical="top"/>
    </xf>
    <xf numFmtId="0" fontId="12" fillId="5" borderId="7" xfId="0" applyFont="1" applyFill="1" applyBorder="1" applyAlignment="1">
      <alignment vertical="center"/>
    </xf>
    <xf numFmtId="0" fontId="12" fillId="0" borderId="7" xfId="0" applyFont="1" applyBorder="1" applyAlignment="1">
      <alignment vertical="center"/>
    </xf>
    <xf numFmtId="0" fontId="12" fillId="0" borderId="6" xfId="0" quotePrefix="1" applyFont="1" applyBorder="1" applyAlignment="1">
      <alignment wrapText="1"/>
    </xf>
    <xf numFmtId="0" fontId="12" fillId="0" borderId="6" xfId="0" quotePrefix="1" applyFont="1" applyBorder="1" applyAlignment="1">
      <alignment vertical="top" wrapText="1"/>
    </xf>
    <xf numFmtId="0" fontId="0" fillId="0" borderId="8" xfId="0" applyBorder="1"/>
    <xf numFmtId="0" fontId="12" fillId="0" borderId="10" xfId="0" applyFont="1" applyBorder="1" applyAlignment="1">
      <alignment vertical="center"/>
    </xf>
    <xf numFmtId="0" fontId="0" fillId="0" borderId="1" xfId="0" applyBorder="1" applyAlignment="1">
      <alignment vertical="center" wrapText="1"/>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13" xfId="0" applyFont="1" applyFill="1" applyBorder="1" applyAlignment="1">
      <alignment horizontal="left"/>
    </xf>
    <xf numFmtId="0" fontId="4" fillId="0" borderId="0" xfId="0" applyFont="1" applyFill="1" applyBorder="1" applyAlignment="1">
      <alignment horizontal="left"/>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13" fillId="0" borderId="3" xfId="0" applyFont="1" applyBorder="1"/>
    <xf numFmtId="0" fontId="0" fillId="0" borderId="3" xfId="0" applyBorder="1"/>
    <xf numFmtId="0" fontId="0" fillId="0" borderId="4" xfId="0" applyBorder="1"/>
    <xf numFmtId="0" fontId="13" fillId="0" borderId="9" xfId="0" applyFont="1" applyBorder="1"/>
    <xf numFmtId="0" fontId="0" fillId="0" borderId="9" xfId="0" applyBorder="1"/>
    <xf numFmtId="0" fontId="10" fillId="0" borderId="0"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center"/>
    </xf>
    <xf numFmtId="0" fontId="14" fillId="0" borderId="6" xfId="3" applyFont="1" applyBorder="1" applyAlignment="1">
      <alignment wrapText="1"/>
    </xf>
    <xf numFmtId="0" fontId="12" fillId="0" borderId="0" xfId="0" applyFont="1" applyBorder="1" applyAlignment="1">
      <alignment wrapText="1"/>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12" fillId="0" borderId="0" xfId="0" applyFont="1" applyFill="1" applyBorder="1" applyAlignment="1">
      <alignment vertical="center"/>
    </xf>
    <xf numFmtId="0" fontId="12" fillId="0" borderId="7" xfId="0" applyFont="1" applyFill="1" applyBorder="1" applyAlignment="1">
      <alignment vertical="center"/>
    </xf>
    <xf numFmtId="0" fontId="5" fillId="0" borderId="0" xfId="0" applyFont="1" applyAlignment="1">
      <alignment horizontal="left"/>
    </xf>
    <xf numFmtId="0" fontId="12" fillId="0" borderId="0" xfId="0" applyFont="1" applyBorder="1" applyAlignment="1">
      <alignment horizontal="right" wrapText="1"/>
    </xf>
    <xf numFmtId="0" fontId="14" fillId="0" borderId="0" xfId="3" applyFont="1" applyBorder="1" applyAlignment="1">
      <alignment horizontal="left" wrapText="1"/>
    </xf>
    <xf numFmtId="0" fontId="16" fillId="0" borderId="0" xfId="0" applyFont="1" applyAlignment="1">
      <alignment horizontal="left"/>
    </xf>
    <xf numFmtId="0" fontId="12" fillId="0" borderId="0" xfId="0" applyFont="1" applyBorder="1" applyAlignment="1">
      <alignment horizontal="left" vertical="top" wrapText="1"/>
    </xf>
    <xf numFmtId="0" fontId="13" fillId="0" borderId="0" xfId="0" applyFont="1" applyBorder="1" applyAlignment="1">
      <alignment horizontal="left" vertical="top" wrapText="1"/>
    </xf>
    <xf numFmtId="0" fontId="12" fillId="0" borderId="9" xfId="0" applyFont="1" applyBorder="1" applyAlignment="1">
      <alignment vertical="top" wrapText="1"/>
    </xf>
    <xf numFmtId="0" fontId="12" fillId="0" borderId="0" xfId="0" applyFont="1" applyBorder="1" applyAlignment="1">
      <alignment horizontal="left" vertical="top" wrapText="1"/>
    </xf>
    <xf numFmtId="0" fontId="12" fillId="0" borderId="9" xfId="0" applyFont="1" applyBorder="1" applyAlignment="1">
      <alignment horizontal="right" wrapText="1"/>
    </xf>
    <xf numFmtId="0" fontId="14" fillId="0" borderId="9" xfId="3" applyFont="1" applyBorder="1" applyAlignment="1">
      <alignment horizontal="left" wrapText="1"/>
    </xf>
    <xf numFmtId="0" fontId="12" fillId="0" borderId="9" xfId="0" applyFont="1" applyBorder="1" applyAlignment="1">
      <alignment horizontal="left" vertical="top" wrapText="1"/>
    </xf>
    <xf numFmtId="0" fontId="13" fillId="0" borderId="0" xfId="0" applyFont="1" applyBorder="1" applyAlignment="1">
      <alignment horizontal="left" vertical="top" wrapText="1"/>
    </xf>
    <xf numFmtId="0" fontId="12" fillId="0" borderId="0" xfId="0" quotePrefix="1" applyFont="1" applyBorder="1" applyAlignment="1">
      <alignment horizontal="left" vertical="center" wrapText="1"/>
    </xf>
    <xf numFmtId="0" fontId="12" fillId="0" borderId="0" xfId="0" quotePrefix="1" applyFont="1" applyBorder="1" applyAlignment="1">
      <alignment horizontal="left" vertical="top" wrapText="1"/>
    </xf>
    <xf numFmtId="0" fontId="14" fillId="0" borderId="9" xfId="3" applyFont="1" applyBorder="1" applyAlignment="1">
      <alignment vertical="top" wrapText="1"/>
    </xf>
    <xf numFmtId="0" fontId="4" fillId="0" borderId="0" xfId="0" applyFont="1" applyAlignment="1">
      <alignment horizontal="center" vertical="center"/>
    </xf>
    <xf numFmtId="0" fontId="2" fillId="2" borderId="0" xfId="0" applyFont="1" applyFill="1" applyAlignment="1">
      <alignment horizontal="left" vertical="center" wrapText="1"/>
    </xf>
    <xf numFmtId="0" fontId="1" fillId="2" borderId="0" xfId="0" applyFont="1" applyFill="1" applyAlignment="1">
      <alignment horizontal="left" vertical="center" wrapText="1"/>
    </xf>
    <xf numFmtId="0" fontId="5" fillId="0" borderId="0" xfId="0" applyFont="1" applyAlignment="1">
      <alignment horizontal="left"/>
    </xf>
  </cellXfs>
  <cellStyles count="4">
    <cellStyle name="Lien hypertexte" xfId="3" builtinId="8"/>
    <cellStyle name="Milliers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nsee.fr/fr/information/4803954" TargetMode="External"/><Relationship Id="rId1" Type="http://schemas.openxmlformats.org/officeDocument/2006/relationships/hyperlink" Target="https://www.statistiques.developpement-durable.gouv.fr/enquete-sur-la-mobilite-des-personnes-2018-20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tabSelected="1" zoomScaleNormal="100" workbookViewId="0">
      <selection activeCell="A49" sqref="A49"/>
    </sheetView>
  </sheetViews>
  <sheetFormatPr baseColWidth="10" defaultRowHeight="15" x14ac:dyDescent="0.25"/>
  <cols>
    <col min="12" max="12" width="1.140625" customWidth="1"/>
    <col min="13" max="13" width="5.140625" customWidth="1"/>
    <col min="23" max="23" width="2" customWidth="1"/>
  </cols>
  <sheetData>
    <row r="1" spans="1:23" ht="19.5" thickBot="1" x14ac:dyDescent="0.35">
      <c r="A1" s="21" t="s">
        <v>48</v>
      </c>
    </row>
    <row r="2" spans="1:23" x14ac:dyDescent="0.25">
      <c r="L2" s="23"/>
      <c r="M2" s="48" t="s">
        <v>81</v>
      </c>
      <c r="N2" s="49"/>
      <c r="O2" s="49"/>
      <c r="P2" s="49"/>
      <c r="Q2" s="49"/>
      <c r="R2" s="49"/>
      <c r="S2" s="49"/>
      <c r="T2" s="49"/>
      <c r="U2" s="49"/>
      <c r="V2" s="49"/>
      <c r="W2" s="50"/>
    </row>
    <row r="3" spans="1:23" ht="15.75" thickBot="1" x14ac:dyDescent="0.3">
      <c r="B3" s="22" t="s">
        <v>83</v>
      </c>
      <c r="L3" s="24"/>
      <c r="M3" s="51"/>
      <c r="N3" s="52"/>
      <c r="O3" s="52"/>
      <c r="P3" s="52"/>
      <c r="Q3" s="52"/>
      <c r="R3" s="52"/>
      <c r="S3" s="52"/>
      <c r="T3" s="52"/>
      <c r="U3" s="52"/>
      <c r="V3" s="52"/>
      <c r="W3" s="25"/>
    </row>
    <row r="4" spans="1:23" x14ac:dyDescent="0.25">
      <c r="B4" s="22"/>
      <c r="L4" s="24"/>
      <c r="M4" s="53" t="s">
        <v>56</v>
      </c>
      <c r="N4" s="54"/>
      <c r="O4" s="54"/>
      <c r="P4" s="54"/>
      <c r="Q4" s="54"/>
      <c r="R4" s="54"/>
      <c r="S4" s="54"/>
      <c r="T4" s="54"/>
      <c r="U4" s="54"/>
      <c r="V4" s="54"/>
      <c r="W4" s="55"/>
    </row>
    <row r="5" spans="1:23" ht="15" customHeight="1" x14ac:dyDescent="0.25">
      <c r="A5" s="22"/>
      <c r="L5" s="24"/>
      <c r="M5" s="69" t="s">
        <v>57</v>
      </c>
      <c r="N5" s="69"/>
      <c r="O5" s="69"/>
      <c r="P5" s="69"/>
      <c r="Q5" s="69"/>
      <c r="R5" s="69"/>
      <c r="S5" s="69"/>
      <c r="T5" s="69"/>
      <c r="U5" s="69"/>
      <c r="V5" s="69"/>
      <c r="W5" s="25"/>
    </row>
    <row r="6" spans="1:23" ht="15" customHeight="1" x14ac:dyDescent="0.25">
      <c r="A6" s="22"/>
      <c r="L6" s="24"/>
      <c r="M6" s="69"/>
      <c r="N6" s="69"/>
      <c r="O6" s="69"/>
      <c r="P6" s="69"/>
      <c r="Q6" s="69"/>
      <c r="R6" s="69"/>
      <c r="S6" s="69"/>
      <c r="T6" s="69"/>
      <c r="U6" s="69"/>
      <c r="V6" s="69"/>
      <c r="W6" s="25"/>
    </row>
    <row r="7" spans="1:23" x14ac:dyDescent="0.25">
      <c r="A7" s="22"/>
      <c r="L7" s="24"/>
      <c r="M7" s="69"/>
      <c r="N7" s="69"/>
      <c r="O7" s="69"/>
      <c r="P7" s="69"/>
      <c r="Q7" s="69"/>
      <c r="R7" s="69"/>
      <c r="S7" s="69"/>
      <c r="T7" s="69"/>
      <c r="U7" s="69"/>
      <c r="V7" s="69"/>
      <c r="W7" s="25"/>
    </row>
    <row r="8" spans="1:23" ht="15" customHeight="1" x14ac:dyDescent="0.25">
      <c r="A8" s="22"/>
      <c r="L8" s="24"/>
      <c r="M8" s="69"/>
      <c r="N8" s="69"/>
      <c r="O8" s="69"/>
      <c r="P8" s="69"/>
      <c r="Q8" s="69"/>
      <c r="R8" s="69"/>
      <c r="S8" s="69"/>
      <c r="T8" s="69"/>
      <c r="U8" s="69"/>
      <c r="V8" s="69"/>
      <c r="W8" s="25"/>
    </row>
    <row r="9" spans="1:23" x14ac:dyDescent="0.25">
      <c r="A9" s="22"/>
      <c r="L9" s="24"/>
      <c r="M9" s="69"/>
      <c r="N9" s="69"/>
      <c r="O9" s="69"/>
      <c r="P9" s="69"/>
      <c r="Q9" s="69"/>
      <c r="R9" s="69"/>
      <c r="S9" s="69"/>
      <c r="T9" s="69"/>
      <c r="U9" s="69"/>
      <c r="V9" s="69"/>
      <c r="W9" s="25"/>
    </row>
    <row r="10" spans="1:23" x14ac:dyDescent="0.25">
      <c r="A10" s="22"/>
      <c r="L10" s="24"/>
      <c r="M10" s="69"/>
      <c r="N10" s="69"/>
      <c r="O10" s="69"/>
      <c r="P10" s="69"/>
      <c r="Q10" s="69"/>
      <c r="R10" s="69"/>
      <c r="S10" s="69"/>
      <c r="T10" s="69"/>
      <c r="U10" s="69"/>
      <c r="V10" s="69"/>
      <c r="W10" s="25"/>
    </row>
    <row r="11" spans="1:23" ht="15.75" customHeight="1" thickBot="1" x14ac:dyDescent="0.3">
      <c r="A11" s="22"/>
      <c r="L11" s="24"/>
      <c r="M11" s="70" t="s">
        <v>58</v>
      </c>
      <c r="N11" s="70"/>
      <c r="O11" s="71" t="s">
        <v>59</v>
      </c>
      <c r="P11" s="71"/>
      <c r="Q11" s="71"/>
      <c r="R11" s="71"/>
      <c r="S11" s="71"/>
      <c r="T11" s="71"/>
      <c r="U11" s="71"/>
      <c r="V11" s="71"/>
      <c r="W11" s="56"/>
    </row>
    <row r="12" spans="1:23" ht="15.75" customHeight="1" x14ac:dyDescent="0.25">
      <c r="A12" s="22"/>
      <c r="L12" s="24"/>
      <c r="M12" s="53" t="s">
        <v>60</v>
      </c>
      <c r="N12" s="57"/>
      <c r="O12" s="57"/>
      <c r="P12" s="57"/>
      <c r="Q12" s="57"/>
      <c r="R12" s="57"/>
      <c r="S12" s="57"/>
      <c r="T12" s="57"/>
      <c r="U12" s="57"/>
      <c r="V12" s="57"/>
      <c r="W12" s="56"/>
    </row>
    <row r="13" spans="1:23" ht="15" customHeight="1" x14ac:dyDescent="0.25">
      <c r="A13" s="22"/>
      <c r="L13" s="24"/>
      <c r="M13" s="69" t="s">
        <v>61</v>
      </c>
      <c r="N13" s="69"/>
      <c r="O13" s="69"/>
      <c r="P13" s="69"/>
      <c r="Q13" s="69"/>
      <c r="R13" s="69"/>
      <c r="S13" s="69"/>
      <c r="T13" s="69"/>
      <c r="U13" s="69"/>
      <c r="V13" s="69"/>
      <c r="W13" s="56"/>
    </row>
    <row r="14" spans="1:23" ht="15.75" customHeight="1" thickBot="1" x14ac:dyDescent="0.3">
      <c r="L14" s="24"/>
      <c r="M14" s="72"/>
      <c r="N14" s="72"/>
      <c r="O14" s="72"/>
      <c r="P14" s="72"/>
      <c r="Q14" s="72"/>
      <c r="R14" s="72"/>
      <c r="S14" s="72"/>
      <c r="T14" s="72"/>
      <c r="U14" s="72"/>
      <c r="V14" s="72"/>
      <c r="W14" s="56"/>
    </row>
    <row r="15" spans="1:23" x14ac:dyDescent="0.25">
      <c r="L15" s="24"/>
      <c r="M15" s="53" t="s">
        <v>69</v>
      </c>
      <c r="N15" s="63"/>
      <c r="O15" s="64"/>
      <c r="P15" s="64"/>
      <c r="Q15" s="64"/>
      <c r="R15" s="64"/>
      <c r="S15" s="64"/>
      <c r="T15" s="64"/>
      <c r="U15" s="64"/>
      <c r="V15" s="64"/>
      <c r="W15" s="56"/>
    </row>
    <row r="16" spans="1:23" ht="15" customHeight="1" x14ac:dyDescent="0.25">
      <c r="L16" s="24"/>
      <c r="M16" s="69" t="s">
        <v>70</v>
      </c>
      <c r="N16" s="69"/>
      <c r="O16" s="69"/>
      <c r="P16" s="69"/>
      <c r="Q16" s="69"/>
      <c r="R16" s="69"/>
      <c r="S16" s="69"/>
      <c r="T16" s="69"/>
      <c r="U16" s="69"/>
      <c r="V16" s="69"/>
      <c r="W16" s="56"/>
    </row>
    <row r="17" spans="12:23" ht="15" customHeight="1" x14ac:dyDescent="0.25">
      <c r="L17" s="24"/>
      <c r="M17" s="69"/>
      <c r="N17" s="69"/>
      <c r="O17" s="69"/>
      <c r="P17" s="69"/>
      <c r="Q17" s="69"/>
      <c r="R17" s="69"/>
      <c r="S17" s="69"/>
      <c r="T17" s="69"/>
      <c r="U17" s="69"/>
      <c r="V17" s="69"/>
      <c r="W17" s="56"/>
    </row>
    <row r="18" spans="12:23" x14ac:dyDescent="0.25">
      <c r="L18" s="24"/>
      <c r="M18" s="69"/>
      <c r="N18" s="69"/>
      <c r="O18" s="69"/>
      <c r="P18" s="69"/>
      <c r="Q18" s="69"/>
      <c r="R18" s="69"/>
      <c r="S18" s="69"/>
      <c r="T18" s="69"/>
      <c r="U18" s="69"/>
      <c r="V18" s="69"/>
      <c r="W18" s="56"/>
    </row>
    <row r="19" spans="12:23" ht="15" customHeight="1" x14ac:dyDescent="0.25">
      <c r="L19" s="24"/>
      <c r="M19" s="69" t="s">
        <v>71</v>
      </c>
      <c r="N19" s="69"/>
      <c r="O19" s="69"/>
      <c r="P19" s="69"/>
      <c r="Q19" s="69"/>
      <c r="R19" s="69"/>
      <c r="S19" s="69"/>
      <c r="T19" s="69"/>
      <c r="U19" s="69"/>
      <c r="V19" s="69"/>
      <c r="W19" s="25"/>
    </row>
    <row r="20" spans="12:23" ht="15" customHeight="1" x14ac:dyDescent="0.25">
      <c r="L20" s="24"/>
      <c r="M20" s="69"/>
      <c r="N20" s="69"/>
      <c r="O20" s="69"/>
      <c r="P20" s="69"/>
      <c r="Q20" s="69"/>
      <c r="R20" s="69"/>
      <c r="S20" s="69"/>
      <c r="T20" s="69"/>
      <c r="U20" s="69"/>
      <c r="V20" s="69"/>
      <c r="W20" s="25"/>
    </row>
    <row r="21" spans="12:23" x14ac:dyDescent="0.25">
      <c r="L21" s="24"/>
      <c r="M21" s="69"/>
      <c r="N21" s="69"/>
      <c r="O21" s="69"/>
      <c r="P21" s="69"/>
      <c r="Q21" s="69"/>
      <c r="R21" s="69"/>
      <c r="S21" s="69"/>
      <c r="T21" s="69"/>
      <c r="U21" s="69"/>
      <c r="V21" s="69"/>
      <c r="W21" s="38"/>
    </row>
    <row r="22" spans="12:23" ht="15" customHeight="1" x14ac:dyDescent="0.25">
      <c r="L22" s="24"/>
      <c r="M22" s="69" t="s">
        <v>80</v>
      </c>
      <c r="N22" s="69"/>
      <c r="O22" s="69"/>
      <c r="P22" s="69"/>
      <c r="Q22" s="69"/>
      <c r="R22" s="69"/>
      <c r="S22" s="69"/>
      <c r="T22" s="69"/>
      <c r="U22" s="69"/>
      <c r="V22" s="69"/>
      <c r="W22" s="38"/>
    </row>
    <row r="23" spans="12:23" ht="15" customHeight="1" x14ac:dyDescent="0.25">
      <c r="L23" s="24"/>
      <c r="M23" s="69"/>
      <c r="N23" s="69"/>
      <c r="O23" s="69"/>
      <c r="P23" s="69"/>
      <c r="Q23" s="69"/>
      <c r="R23" s="69"/>
      <c r="S23" s="69"/>
      <c r="T23" s="69"/>
      <c r="U23" s="69"/>
      <c r="V23" s="69"/>
      <c r="W23" s="31"/>
    </row>
    <row r="24" spans="12:23" ht="18.75" customHeight="1" x14ac:dyDescent="0.25">
      <c r="L24" s="24"/>
      <c r="M24" s="69" t="s">
        <v>49</v>
      </c>
      <c r="N24" s="69"/>
      <c r="O24" s="69"/>
      <c r="P24" s="69"/>
      <c r="Q24" s="69"/>
      <c r="R24" s="69"/>
      <c r="S24" s="69"/>
      <c r="T24" s="69"/>
      <c r="U24" s="69"/>
      <c r="V24" s="69"/>
      <c r="W24" s="31"/>
    </row>
    <row r="25" spans="12:23" ht="16.5" customHeight="1" thickBot="1" x14ac:dyDescent="0.3">
      <c r="L25" s="24"/>
      <c r="M25" s="76" t="s">
        <v>79</v>
      </c>
      <c r="N25" s="76"/>
      <c r="O25" s="76"/>
      <c r="P25" s="76"/>
      <c r="Q25" s="76"/>
      <c r="R25" s="76"/>
      <c r="S25" s="76"/>
      <c r="T25" s="76"/>
      <c r="U25" s="76"/>
      <c r="V25" s="68"/>
      <c r="W25" s="31"/>
    </row>
    <row r="26" spans="12:23" ht="15.75" customHeight="1" x14ac:dyDescent="0.25">
      <c r="L26" s="24"/>
      <c r="M26" s="66"/>
      <c r="N26" s="66"/>
      <c r="O26" s="66"/>
      <c r="P26" s="66"/>
      <c r="Q26" s="66"/>
      <c r="R26" s="66"/>
      <c r="S26" s="66"/>
      <c r="T26" s="66"/>
      <c r="U26" s="66"/>
      <c r="V26" s="66"/>
      <c r="W26" s="31"/>
    </row>
    <row r="27" spans="12:23" ht="15" customHeight="1" x14ac:dyDescent="0.25">
      <c r="L27" s="24"/>
      <c r="M27" s="58" t="s">
        <v>49</v>
      </c>
      <c r="N27" s="58"/>
      <c r="O27" s="58"/>
      <c r="P27" s="58"/>
      <c r="Q27" s="58"/>
      <c r="R27" s="58"/>
      <c r="S27" s="58"/>
      <c r="T27" s="58"/>
      <c r="U27" s="58"/>
      <c r="V27" s="58"/>
      <c r="W27" s="31"/>
    </row>
    <row r="28" spans="12:23" x14ac:dyDescent="0.25">
      <c r="L28" s="24"/>
      <c r="M28" s="26" t="s">
        <v>50</v>
      </c>
      <c r="N28" s="12"/>
      <c r="O28" s="12"/>
      <c r="P28" s="12"/>
      <c r="Q28" s="12"/>
      <c r="R28" s="12"/>
      <c r="S28" s="12"/>
      <c r="T28" s="12"/>
      <c r="U28" s="12"/>
      <c r="V28" s="12"/>
      <c r="W28" s="59"/>
    </row>
    <row r="29" spans="12:23" ht="15" customHeight="1" x14ac:dyDescent="0.25">
      <c r="L29" s="24"/>
      <c r="N29" s="26"/>
      <c r="O29" s="26"/>
      <c r="P29" s="26"/>
      <c r="Q29" s="26"/>
      <c r="R29" s="26"/>
      <c r="S29" s="26"/>
      <c r="T29" s="26"/>
      <c r="U29" s="26"/>
      <c r="V29" s="26"/>
      <c r="W29" s="25"/>
    </row>
    <row r="30" spans="12:23" x14ac:dyDescent="0.25">
      <c r="L30" s="24"/>
      <c r="M30" s="28"/>
      <c r="N30" s="29" t="s">
        <v>62</v>
      </c>
      <c r="O30" s="30"/>
      <c r="P30" s="30"/>
      <c r="Q30" s="30"/>
      <c r="R30" s="30"/>
      <c r="S30" s="30"/>
      <c r="T30" s="30"/>
      <c r="U30" s="30"/>
      <c r="V30" s="30"/>
      <c r="W30" s="27"/>
    </row>
    <row r="31" spans="12:23" ht="15" customHeight="1" x14ac:dyDescent="0.25">
      <c r="L31" s="24"/>
      <c r="M31" s="60"/>
      <c r="N31" s="73" t="s">
        <v>63</v>
      </c>
      <c r="O31" s="73"/>
      <c r="P31" s="73"/>
      <c r="Q31" s="73"/>
      <c r="R31" s="73"/>
      <c r="S31" s="73"/>
      <c r="T31" s="73"/>
      <c r="U31" s="73"/>
      <c r="V31" s="73"/>
      <c r="W31" s="27"/>
    </row>
    <row r="32" spans="12:23" ht="15" customHeight="1" x14ac:dyDescent="0.25">
      <c r="L32" s="24"/>
      <c r="M32" s="30"/>
      <c r="N32" s="73"/>
      <c r="O32" s="73"/>
      <c r="P32" s="73"/>
      <c r="Q32" s="73"/>
      <c r="R32" s="73"/>
      <c r="S32" s="73"/>
      <c r="T32" s="73"/>
      <c r="U32" s="73"/>
      <c r="V32" s="73"/>
      <c r="W32" s="31"/>
    </row>
    <row r="33" spans="12:23" x14ac:dyDescent="0.25">
      <c r="L33" s="24"/>
      <c r="M33" s="30"/>
      <c r="N33" s="67"/>
      <c r="O33" s="67"/>
      <c r="P33" s="67"/>
      <c r="Q33" s="67"/>
      <c r="R33" s="67"/>
      <c r="S33" s="67"/>
      <c r="T33" s="67"/>
      <c r="U33" s="67"/>
      <c r="V33" s="67"/>
      <c r="W33" s="31"/>
    </row>
    <row r="34" spans="12:23" ht="15" customHeight="1" x14ac:dyDescent="0.25">
      <c r="L34" s="24"/>
      <c r="M34" s="32"/>
      <c r="N34" s="29" t="s">
        <v>64</v>
      </c>
      <c r="O34" s="30"/>
      <c r="P34" s="30"/>
      <c r="Q34" s="30"/>
      <c r="R34" s="30"/>
      <c r="S34" s="30"/>
      <c r="T34" s="30"/>
      <c r="U34" s="30"/>
      <c r="V34" s="30"/>
      <c r="W34" s="31"/>
    </row>
    <row r="35" spans="12:23" x14ac:dyDescent="0.25">
      <c r="L35" s="24"/>
      <c r="M35" s="61"/>
      <c r="N35" s="33" t="s">
        <v>65</v>
      </c>
      <c r="O35" s="33"/>
      <c r="P35" s="33"/>
      <c r="Q35" s="33"/>
      <c r="R35" s="33"/>
      <c r="S35" s="33"/>
      <c r="T35" s="33"/>
      <c r="U35" s="33"/>
      <c r="V35" s="33"/>
      <c r="W35" s="31"/>
    </row>
    <row r="36" spans="12:23" x14ac:dyDescent="0.25">
      <c r="L36" s="24"/>
      <c r="M36" s="35"/>
      <c r="N36" s="29" t="s">
        <v>51</v>
      </c>
      <c r="O36" s="30"/>
      <c r="P36" s="30"/>
      <c r="Q36" s="30"/>
      <c r="R36" s="30"/>
      <c r="S36" s="30"/>
      <c r="T36" s="30"/>
      <c r="U36" s="30"/>
      <c r="V36" s="30"/>
      <c r="W36" s="34"/>
    </row>
    <row r="37" spans="12:23" x14ac:dyDescent="0.25">
      <c r="L37" s="24"/>
      <c r="M37" s="61"/>
      <c r="N37" s="33" t="s">
        <v>66</v>
      </c>
      <c r="O37" s="33"/>
      <c r="P37" s="33"/>
      <c r="Q37" s="33"/>
      <c r="R37" s="33"/>
      <c r="S37" s="33"/>
      <c r="T37" s="33"/>
      <c r="U37" s="33"/>
      <c r="V37" s="33"/>
      <c r="W37" s="31"/>
    </row>
    <row r="38" spans="12:23" ht="15" customHeight="1" x14ac:dyDescent="0.25">
      <c r="L38" s="24"/>
      <c r="M38" s="36"/>
      <c r="N38" s="75" t="s">
        <v>67</v>
      </c>
      <c r="O38" s="75"/>
      <c r="P38" s="75"/>
      <c r="Q38" s="75"/>
      <c r="R38" s="75"/>
      <c r="S38" s="75"/>
      <c r="T38" s="75"/>
      <c r="U38" s="75"/>
      <c r="V38" s="75"/>
      <c r="W38" s="34"/>
    </row>
    <row r="39" spans="12:23" ht="15" customHeight="1" x14ac:dyDescent="0.25">
      <c r="L39" s="24"/>
      <c r="M39" s="36"/>
      <c r="N39" s="75"/>
      <c r="O39" s="75"/>
      <c r="P39" s="75"/>
      <c r="Q39" s="75"/>
      <c r="R39" s="75"/>
      <c r="S39" s="75"/>
      <c r="T39" s="75"/>
      <c r="U39" s="75"/>
      <c r="V39" s="75"/>
      <c r="W39" s="37"/>
    </row>
    <row r="40" spans="12:23" x14ac:dyDescent="0.25">
      <c r="L40" s="24"/>
      <c r="M40" s="36"/>
      <c r="N40" s="75"/>
      <c r="O40" s="75"/>
      <c r="P40" s="75"/>
      <c r="Q40" s="75"/>
      <c r="R40" s="75"/>
      <c r="S40" s="75"/>
      <c r="T40" s="75"/>
      <c r="U40" s="75"/>
      <c r="V40" s="75"/>
      <c r="W40" s="37"/>
    </row>
    <row r="41" spans="12:23" x14ac:dyDescent="0.25">
      <c r="L41" s="24"/>
      <c r="M41" s="36"/>
      <c r="N41" s="75"/>
      <c r="O41" s="75"/>
      <c r="P41" s="75"/>
      <c r="Q41" s="75"/>
      <c r="R41" s="75"/>
      <c r="S41" s="75"/>
      <c r="T41" s="75"/>
      <c r="U41" s="75"/>
      <c r="V41" s="75"/>
      <c r="W41" s="37"/>
    </row>
    <row r="42" spans="12:23" ht="15" customHeight="1" x14ac:dyDescent="0.25">
      <c r="L42" s="24"/>
      <c r="M42" s="36"/>
      <c r="N42" s="74" t="s">
        <v>68</v>
      </c>
      <c r="O42" s="74"/>
      <c r="P42" s="74"/>
      <c r="Q42" s="74"/>
      <c r="R42" s="74"/>
      <c r="S42" s="74"/>
      <c r="T42" s="74"/>
      <c r="U42" s="74"/>
      <c r="V42" s="74"/>
      <c r="W42" s="37"/>
    </row>
    <row r="43" spans="12:23" ht="15" customHeight="1" x14ac:dyDescent="0.25">
      <c r="L43" s="24"/>
      <c r="M43" s="36"/>
      <c r="N43" s="74"/>
      <c r="O43" s="74"/>
      <c r="P43" s="74"/>
      <c r="Q43" s="74"/>
      <c r="R43" s="74"/>
      <c r="S43" s="74"/>
      <c r="T43" s="74"/>
      <c r="U43" s="74"/>
      <c r="V43" s="74"/>
      <c r="W43" s="37"/>
    </row>
    <row r="44" spans="12:23" x14ac:dyDescent="0.25">
      <c r="L44" s="24"/>
      <c r="M44" s="36"/>
      <c r="N44" s="74"/>
      <c r="O44" s="74"/>
      <c r="P44" s="74"/>
      <c r="Q44" s="74"/>
      <c r="R44" s="74"/>
      <c r="S44" s="74"/>
      <c r="T44" s="74"/>
      <c r="U44" s="74"/>
      <c r="V44" s="74"/>
      <c r="W44" s="37"/>
    </row>
    <row r="45" spans="12:23" x14ac:dyDescent="0.25">
      <c r="L45" s="24"/>
      <c r="M45" s="36"/>
      <c r="N45" s="74"/>
      <c r="O45" s="74"/>
      <c r="P45" s="74"/>
      <c r="Q45" s="74"/>
      <c r="R45" s="74"/>
      <c r="S45" s="74"/>
      <c r="T45" s="74"/>
      <c r="U45" s="74"/>
      <c r="V45" s="74"/>
      <c r="W45" s="37"/>
    </row>
    <row r="46" spans="12:23" ht="15.75" thickBot="1" x14ac:dyDescent="0.3">
      <c r="L46" s="39"/>
      <c r="M46" s="52"/>
      <c r="N46" s="52"/>
      <c r="O46" s="52"/>
      <c r="P46" s="52"/>
      <c r="Q46" s="52"/>
      <c r="R46" s="52"/>
      <c r="S46" s="52"/>
      <c r="T46" s="52"/>
      <c r="U46" s="52"/>
      <c r="V46" s="52"/>
      <c r="W46" s="40"/>
    </row>
    <row r="47" spans="12:23" x14ac:dyDescent="0.25">
      <c r="L47" s="12"/>
      <c r="M47" s="12"/>
    </row>
  </sheetData>
  <mergeCells count="11">
    <mergeCell ref="N31:V32"/>
    <mergeCell ref="N42:V45"/>
    <mergeCell ref="N38:V41"/>
    <mergeCell ref="M19:V21"/>
    <mergeCell ref="M25:U25"/>
    <mergeCell ref="M22:V24"/>
    <mergeCell ref="M5:V10"/>
    <mergeCell ref="M11:N11"/>
    <mergeCell ref="O11:V11"/>
    <mergeCell ref="M13:V14"/>
    <mergeCell ref="M16:V18"/>
  </mergeCells>
  <hyperlinks>
    <hyperlink ref="B3" location="'1'!A1" display="'1'!A1"/>
    <hyperlink ref="O11" r:id="rId1"/>
    <hyperlink ref="M25"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showGridLines="0" workbookViewId="0">
      <selection sqref="A1:E2"/>
    </sheetView>
  </sheetViews>
  <sheetFormatPr baseColWidth="10" defaultRowHeight="15" x14ac:dyDescent="0.25"/>
  <cols>
    <col min="1" max="1" width="48.7109375" customWidth="1"/>
    <col min="2" max="6" width="23.28515625" customWidth="1"/>
  </cols>
  <sheetData>
    <row r="1" spans="1:6" x14ac:dyDescent="0.25">
      <c r="A1" s="78" t="s">
        <v>82</v>
      </c>
      <c r="B1" s="78"/>
      <c r="C1" s="78"/>
      <c r="D1" s="78"/>
      <c r="E1" s="78"/>
      <c r="F1" s="78"/>
    </row>
    <row r="2" spans="1:6" x14ac:dyDescent="0.25">
      <c r="A2" s="78"/>
      <c r="B2" s="78"/>
      <c r="C2" s="78"/>
      <c r="D2" s="78"/>
      <c r="E2" s="78"/>
      <c r="F2" s="78"/>
    </row>
    <row r="3" spans="1:6" x14ac:dyDescent="0.25">
      <c r="A3" s="79"/>
      <c r="B3" s="79"/>
      <c r="C3" s="79"/>
      <c r="D3" s="79"/>
      <c r="E3" s="79"/>
      <c r="F3" s="14"/>
    </row>
    <row r="4" spans="1:6" ht="18.75" x14ac:dyDescent="0.3">
      <c r="A4" s="1"/>
    </row>
    <row r="5" spans="1:6" x14ac:dyDescent="0.25">
      <c r="A5" s="80" t="s">
        <v>78</v>
      </c>
      <c r="B5" s="80"/>
      <c r="C5" s="80"/>
      <c r="D5" s="80"/>
      <c r="E5" s="80"/>
    </row>
    <row r="6" spans="1:6" ht="17.25" x14ac:dyDescent="0.25">
      <c r="A6" s="65" t="s">
        <v>72</v>
      </c>
      <c r="B6" s="62"/>
      <c r="C6" s="62"/>
      <c r="D6" s="62"/>
      <c r="E6" s="62"/>
    </row>
    <row r="7" spans="1:6" ht="15.75" thickBot="1" x14ac:dyDescent="0.3">
      <c r="A7" s="2" t="s">
        <v>0</v>
      </c>
    </row>
    <row r="8" spans="1:6" ht="15.75" thickBot="1" x14ac:dyDescent="0.3">
      <c r="A8" s="42" t="s">
        <v>52</v>
      </c>
      <c r="B8" s="43"/>
      <c r="C8" s="43"/>
      <c r="D8" s="44"/>
      <c r="E8" s="45"/>
    </row>
    <row r="9" spans="1:6" x14ac:dyDescent="0.25">
      <c r="A9" s="45"/>
      <c r="B9" s="45"/>
      <c r="C9" s="45"/>
      <c r="D9" s="45"/>
      <c r="E9" s="45"/>
    </row>
    <row r="10" spans="1:6" ht="39.75" customHeight="1" x14ac:dyDescent="0.25">
      <c r="A10" s="3"/>
      <c r="B10" s="15" t="s">
        <v>7</v>
      </c>
      <c r="C10" s="15" t="s">
        <v>8</v>
      </c>
      <c r="D10" s="15" t="s">
        <v>9</v>
      </c>
      <c r="E10" s="15" t="s">
        <v>6</v>
      </c>
      <c r="F10" s="15" t="s">
        <v>5</v>
      </c>
    </row>
    <row r="11" spans="1:6" x14ac:dyDescent="0.25">
      <c r="A11" s="3" t="s">
        <v>1</v>
      </c>
      <c r="B11" s="4">
        <v>13.311</v>
      </c>
      <c r="C11" s="4">
        <v>7.9996099999999997</v>
      </c>
      <c r="D11" s="4">
        <v>5.0689000000000002</v>
      </c>
      <c r="E11" s="4">
        <v>8.5287500000000005</v>
      </c>
      <c r="F11" s="4">
        <v>8.7292100000000001</v>
      </c>
    </row>
    <row r="12" spans="1:6" x14ac:dyDescent="0.25">
      <c r="A12" s="3" t="s">
        <v>2</v>
      </c>
      <c r="B12" s="4">
        <v>25.494309999999999</v>
      </c>
      <c r="C12" s="4">
        <v>19.2698</v>
      </c>
      <c r="D12" s="4">
        <v>19.40493</v>
      </c>
      <c r="E12" s="4">
        <v>19.56033</v>
      </c>
      <c r="F12" s="4">
        <v>20.36964</v>
      </c>
    </row>
    <row r="13" spans="1:6" x14ac:dyDescent="0.25">
      <c r="A13" s="3" t="s">
        <v>3</v>
      </c>
      <c r="B13" s="4">
        <v>30.054600000000001</v>
      </c>
      <c r="C13" s="4">
        <v>101.75821000000001</v>
      </c>
      <c r="D13" s="4">
        <v>15.500310000000001</v>
      </c>
      <c r="E13" s="4">
        <v>33.545679999999997</v>
      </c>
      <c r="F13" s="4">
        <v>180.85881000000001</v>
      </c>
    </row>
    <row r="14" spans="1:6" x14ac:dyDescent="0.25">
      <c r="A14" s="3" t="s">
        <v>4</v>
      </c>
      <c r="B14" s="4">
        <v>400.05689999999998</v>
      </c>
      <c r="C14" s="4">
        <v>814.02585999999997</v>
      </c>
      <c r="D14" s="4">
        <v>78.569590000000005</v>
      </c>
      <c r="E14" s="4">
        <v>286.10270000000003</v>
      </c>
      <c r="F14" s="4">
        <v>1578.75504</v>
      </c>
    </row>
    <row r="15" spans="1:6" x14ac:dyDescent="0.25">
      <c r="A15" s="12"/>
      <c r="B15" s="13"/>
      <c r="C15" s="13"/>
      <c r="D15" s="13"/>
      <c r="E15" s="13"/>
      <c r="F15" s="13"/>
    </row>
    <row r="17" spans="1:6" s="11" customFormat="1" x14ac:dyDescent="0.25">
      <c r="A17" s="77" t="s">
        <v>23</v>
      </c>
      <c r="B17" s="77"/>
      <c r="C17" s="77"/>
      <c r="D17" s="77"/>
      <c r="E17" s="77"/>
      <c r="F17" s="77"/>
    </row>
    <row r="19" spans="1:6" ht="30" x14ac:dyDescent="0.25">
      <c r="B19" s="15" t="s">
        <v>7</v>
      </c>
      <c r="C19" s="15" t="s">
        <v>8</v>
      </c>
      <c r="D19" s="15" t="s">
        <v>9</v>
      </c>
      <c r="E19" s="15" t="s">
        <v>6</v>
      </c>
      <c r="F19" s="15" t="s">
        <v>5</v>
      </c>
    </row>
    <row r="20" spans="1:6" s="8" customFormat="1" x14ac:dyDescent="0.25">
      <c r="A20" s="9"/>
      <c r="B20" s="10"/>
      <c r="C20" s="10"/>
      <c r="D20" s="10"/>
      <c r="E20" s="10"/>
      <c r="F20" s="10"/>
    </row>
    <row r="21" spans="1:6" x14ac:dyDescent="0.25">
      <c r="A21" s="8" t="s">
        <v>13</v>
      </c>
    </row>
    <row r="22" spans="1:6" x14ac:dyDescent="0.25">
      <c r="A22" s="3" t="s">
        <v>14</v>
      </c>
      <c r="B22" s="5">
        <v>14.692880000000001</v>
      </c>
      <c r="C22" s="5">
        <v>25.03472</v>
      </c>
      <c r="D22" s="5">
        <v>25.16883</v>
      </c>
      <c r="E22" s="5">
        <v>26.094729999999998</v>
      </c>
      <c r="F22" s="5">
        <v>23.524249999999999</v>
      </c>
    </row>
    <row r="23" spans="1:6" x14ac:dyDescent="0.25">
      <c r="A23" s="3" t="s">
        <v>15</v>
      </c>
      <c r="B23" s="5">
        <v>14.84933</v>
      </c>
      <c r="C23" s="5">
        <v>21.14264</v>
      </c>
      <c r="D23" s="5">
        <v>22.366800000000001</v>
      </c>
      <c r="E23" s="5">
        <v>19.54664</v>
      </c>
      <c r="F23" s="5">
        <v>19.905729999999998</v>
      </c>
    </row>
    <row r="24" spans="1:6" x14ac:dyDescent="0.25">
      <c r="A24" s="3" t="s">
        <v>16</v>
      </c>
      <c r="B24" s="5">
        <v>16.190100000000001</v>
      </c>
      <c r="C24" s="5">
        <v>19.687329999999999</v>
      </c>
      <c r="D24" s="5">
        <v>14.67276</v>
      </c>
      <c r="E24" s="5">
        <v>17.499220000000001</v>
      </c>
      <c r="F24" s="5">
        <v>18.27055</v>
      </c>
    </row>
    <row r="25" spans="1:6" x14ac:dyDescent="0.25">
      <c r="A25" s="3" t="s">
        <v>17</v>
      </c>
      <c r="B25" s="5">
        <v>31.620999999999999</v>
      </c>
      <c r="C25" s="5">
        <v>22.21932</v>
      </c>
      <c r="D25" s="5">
        <v>21.26932</v>
      </c>
      <c r="E25" s="5">
        <v>23.04964</v>
      </c>
      <c r="F25" s="5">
        <v>23.85425</v>
      </c>
    </row>
    <row r="26" spans="1:6" x14ac:dyDescent="0.25">
      <c r="A26" s="3" t="s">
        <v>24</v>
      </c>
      <c r="B26" s="5">
        <v>11.34596</v>
      </c>
      <c r="C26" s="5">
        <v>5.1678300000000004</v>
      </c>
      <c r="D26" s="5">
        <v>8.6609400000000001</v>
      </c>
      <c r="E26" s="5">
        <v>6.5745899999999997</v>
      </c>
      <c r="F26" s="5">
        <v>6.7547899999999998</v>
      </c>
    </row>
    <row r="27" spans="1:6" x14ac:dyDescent="0.25">
      <c r="A27" s="16" t="s">
        <v>25</v>
      </c>
      <c r="B27" s="5">
        <v>6.0616399999999997</v>
      </c>
      <c r="C27" s="5">
        <v>3.42875</v>
      </c>
      <c r="D27" s="5">
        <v>4.5803700000000003</v>
      </c>
      <c r="E27" s="5">
        <v>3.8747600000000002</v>
      </c>
      <c r="F27" s="5">
        <v>4.0476999999999999</v>
      </c>
    </row>
    <row r="28" spans="1:6" s="8" customFormat="1" x14ac:dyDescent="0.25">
      <c r="A28" s="16" t="s">
        <v>26</v>
      </c>
      <c r="B28" s="5">
        <v>3.6619999999999999</v>
      </c>
      <c r="C28" s="5">
        <v>2.2177199999999999</v>
      </c>
      <c r="D28" s="5">
        <v>2.8188399999999998</v>
      </c>
      <c r="E28" s="5">
        <v>2.3003999999999998</v>
      </c>
      <c r="F28" s="5">
        <v>2.5245799999999998</v>
      </c>
    </row>
    <row r="29" spans="1:6" s="8" customFormat="1" x14ac:dyDescent="0.25">
      <c r="A29" s="16" t="s">
        <v>27</v>
      </c>
      <c r="B29" s="5">
        <v>1.57708</v>
      </c>
      <c r="C29" s="5">
        <v>1.1016999999999999</v>
      </c>
      <c r="D29" s="18">
        <v>0.46214</v>
      </c>
      <c r="E29" s="5">
        <v>1.06003</v>
      </c>
      <c r="F29" s="5">
        <v>1.11815</v>
      </c>
    </row>
    <row r="30" spans="1:6" s="8" customFormat="1" x14ac:dyDescent="0.25">
      <c r="A30" s="6" t="s">
        <v>22</v>
      </c>
      <c r="B30" s="7">
        <f>SUM(B22:B29)</f>
        <v>99.999989999999997</v>
      </c>
      <c r="C30" s="7">
        <f t="shared" ref="C30:F30" si="0">SUM(C22:C29)</f>
        <v>100.00000999999997</v>
      </c>
      <c r="D30" s="7">
        <f t="shared" si="0"/>
        <v>100</v>
      </c>
      <c r="E30" s="7">
        <f t="shared" si="0"/>
        <v>100.00000999999999</v>
      </c>
      <c r="F30" s="7">
        <f t="shared" si="0"/>
        <v>100</v>
      </c>
    </row>
    <row r="31" spans="1:6" s="8" customFormat="1" x14ac:dyDescent="0.25">
      <c r="A31" s="9"/>
      <c r="B31" s="10"/>
      <c r="C31" s="10"/>
      <c r="D31" s="10"/>
      <c r="E31" s="10"/>
      <c r="F31" s="10"/>
    </row>
    <row r="32" spans="1:6" x14ac:dyDescent="0.25">
      <c r="A32" s="8" t="s">
        <v>28</v>
      </c>
    </row>
    <row r="33" spans="1:6" x14ac:dyDescent="0.25">
      <c r="A33" s="3" t="s">
        <v>29</v>
      </c>
      <c r="B33" s="5">
        <v>9.4954699999999992</v>
      </c>
      <c r="C33" s="5">
        <v>18.6021</v>
      </c>
      <c r="D33" s="5">
        <v>35.656770000000002</v>
      </c>
      <c r="E33" s="5">
        <v>17.852979999999999</v>
      </c>
      <c r="F33" s="5">
        <v>18.411490000000001</v>
      </c>
    </row>
    <row r="34" spans="1:6" x14ac:dyDescent="0.25">
      <c r="A34" s="3" t="s">
        <v>30</v>
      </c>
      <c r="B34" s="5">
        <v>7.1586699999999999</v>
      </c>
      <c r="C34" s="5">
        <v>15.240780000000001</v>
      </c>
      <c r="D34" s="5">
        <v>14.713710000000001</v>
      </c>
      <c r="E34" s="5">
        <v>12.90232</v>
      </c>
      <c r="F34" s="5">
        <v>13.418810000000001</v>
      </c>
    </row>
    <row r="35" spans="1:6" x14ac:dyDescent="0.25">
      <c r="A35" s="3" t="s">
        <v>10</v>
      </c>
      <c r="B35" s="5">
        <v>19.099689999999999</v>
      </c>
      <c r="C35" s="5">
        <v>25.417639999999999</v>
      </c>
      <c r="D35" s="5">
        <v>19.477699999999999</v>
      </c>
      <c r="E35" s="5">
        <v>24.00834</v>
      </c>
      <c r="F35" s="5">
        <v>23.597270000000002</v>
      </c>
    </row>
    <row r="36" spans="1:6" x14ac:dyDescent="0.25">
      <c r="A36" s="3" t="s">
        <v>11</v>
      </c>
      <c r="B36" s="5">
        <v>18.367429999999999</v>
      </c>
      <c r="C36" s="5">
        <v>16.53734</v>
      </c>
      <c r="D36" s="5">
        <v>13.95331</v>
      </c>
      <c r="E36" s="5">
        <v>18.614940000000001</v>
      </c>
      <c r="F36" s="5">
        <v>17.00535</v>
      </c>
    </row>
    <row r="37" spans="1:6" x14ac:dyDescent="0.25">
      <c r="A37" s="3" t="s">
        <v>12</v>
      </c>
      <c r="B37" s="5">
        <v>22.527619999999999</v>
      </c>
      <c r="C37" s="5">
        <v>13.09745</v>
      </c>
      <c r="D37" s="5">
        <v>9.3460800000000006</v>
      </c>
      <c r="E37" s="5">
        <v>13.7118</v>
      </c>
      <c r="F37" s="5">
        <v>14.45697</v>
      </c>
    </row>
    <row r="38" spans="1:6" x14ac:dyDescent="0.25">
      <c r="A38" s="3" t="s">
        <v>31</v>
      </c>
      <c r="B38" s="5">
        <v>14.036110000000001</v>
      </c>
      <c r="C38" s="5">
        <v>6.4003899999999998</v>
      </c>
      <c r="D38" s="5">
        <v>4.9613399999999999</v>
      </c>
      <c r="E38" s="5">
        <v>7.88544</v>
      </c>
      <c r="F38" s="5">
        <v>7.8213900000000001</v>
      </c>
    </row>
    <row r="39" spans="1:6" s="8" customFormat="1" x14ac:dyDescent="0.25">
      <c r="A39" s="16" t="s">
        <v>32</v>
      </c>
      <c r="B39" s="5">
        <v>5.4772699999999999</v>
      </c>
      <c r="C39" s="5">
        <v>2.4557199999999999</v>
      </c>
      <c r="D39" s="18">
        <v>1.5030699999999999</v>
      </c>
      <c r="E39" s="5">
        <v>2.71183</v>
      </c>
      <c r="F39" s="5">
        <v>2.9236900000000001</v>
      </c>
    </row>
    <row r="40" spans="1:6" s="8" customFormat="1" x14ac:dyDescent="0.25">
      <c r="A40" s="16" t="s">
        <v>33</v>
      </c>
      <c r="B40" s="5">
        <v>3.8377400000000002</v>
      </c>
      <c r="C40" s="5">
        <v>2.24857</v>
      </c>
      <c r="D40" s="18">
        <v>0.38801000000000002</v>
      </c>
      <c r="E40" s="5">
        <v>2.3123300000000002</v>
      </c>
      <c r="F40" s="5">
        <v>2.36503</v>
      </c>
    </row>
    <row r="41" spans="1:6" s="8" customFormat="1" x14ac:dyDescent="0.25">
      <c r="A41" s="6" t="s">
        <v>22</v>
      </c>
      <c r="B41" s="7">
        <f>SUM(B33:B40)</f>
        <v>100</v>
      </c>
      <c r="C41" s="7">
        <f t="shared" ref="C41:F41" si="1">SUM(C33:C40)</f>
        <v>99.999989999999997</v>
      </c>
      <c r="D41" s="7">
        <f t="shared" si="1"/>
        <v>99.999989999999997</v>
      </c>
      <c r="E41" s="7">
        <f t="shared" si="1"/>
        <v>99.999980000000008</v>
      </c>
      <c r="F41" s="7">
        <f t="shared" si="1"/>
        <v>99.999999999999986</v>
      </c>
    </row>
    <row r="42" spans="1:6" s="8" customFormat="1" x14ac:dyDescent="0.25">
      <c r="A42" s="9"/>
      <c r="B42" s="10"/>
      <c r="C42" s="10"/>
      <c r="D42" s="10"/>
      <c r="E42" s="10"/>
      <c r="F42" s="10"/>
    </row>
    <row r="43" spans="1:6" x14ac:dyDescent="0.25">
      <c r="A43" s="8" t="s">
        <v>18</v>
      </c>
    </row>
    <row r="44" spans="1:6" x14ac:dyDescent="0.25">
      <c r="A44" s="3" t="s">
        <v>19</v>
      </c>
      <c r="B44" s="5">
        <v>9.3611299999999993</v>
      </c>
      <c r="C44" s="5">
        <v>26.552499999999998</v>
      </c>
      <c r="D44" s="5">
        <v>37.580280000000002</v>
      </c>
      <c r="E44" s="5">
        <v>21.453299999999999</v>
      </c>
      <c r="F44" s="5">
        <v>23.69502</v>
      </c>
    </row>
    <row r="45" spans="1:6" x14ac:dyDescent="0.25">
      <c r="A45" s="3" t="s">
        <v>46</v>
      </c>
      <c r="B45" s="5">
        <v>3.1031900000000001</v>
      </c>
      <c r="C45" s="5">
        <v>2.8933599999999999</v>
      </c>
      <c r="D45" s="5">
        <v>2.4034900000000001</v>
      </c>
      <c r="E45" s="5">
        <v>1.8371900000000001</v>
      </c>
      <c r="F45" s="5">
        <v>2.69035</v>
      </c>
    </row>
    <row r="46" spans="1:6" x14ac:dyDescent="0.25">
      <c r="A46" s="3" t="s">
        <v>21</v>
      </c>
      <c r="B46" s="5">
        <v>12.334630000000001</v>
      </c>
      <c r="C46" s="5">
        <v>5.8395200000000003</v>
      </c>
      <c r="D46" s="5">
        <v>28.069179999999999</v>
      </c>
      <c r="E46" s="5">
        <v>8.1299100000000006</v>
      </c>
      <c r="F46" s="5">
        <v>9.2488499999999991</v>
      </c>
    </row>
    <row r="47" spans="1:6" x14ac:dyDescent="0.25">
      <c r="A47" s="3" t="s">
        <v>20</v>
      </c>
      <c r="B47" s="5">
        <v>72.485290000000006</v>
      </c>
      <c r="C47" s="5">
        <v>63.545639999999999</v>
      </c>
      <c r="D47" s="5">
        <v>31.65785</v>
      </c>
      <c r="E47" s="5">
        <v>66.307940000000002</v>
      </c>
      <c r="F47" s="5">
        <v>62.810650000000003</v>
      </c>
    </row>
    <row r="48" spans="1:6" x14ac:dyDescent="0.25">
      <c r="A48" s="3" t="s">
        <v>77</v>
      </c>
      <c r="B48" s="5">
        <v>2.1252200000000001</v>
      </c>
      <c r="C48" s="5">
        <v>0.90671999999999997</v>
      </c>
      <c r="D48" s="18">
        <v>0.28919</v>
      </c>
      <c r="E48" s="5">
        <v>1.16547</v>
      </c>
      <c r="F48" s="5">
        <v>1.1042799999999999</v>
      </c>
    </row>
    <row r="49" spans="1:6" ht="15.75" customHeight="1" x14ac:dyDescent="0.25">
      <c r="A49" s="3" t="s">
        <v>47</v>
      </c>
      <c r="B49" s="18">
        <v>0.59053999999999995</v>
      </c>
      <c r="C49" s="19">
        <v>0.26224999999999998</v>
      </c>
      <c r="D49" s="18">
        <v>0</v>
      </c>
      <c r="E49" s="5">
        <v>1.1061799999999999</v>
      </c>
      <c r="F49" s="5">
        <v>0.45085999999999998</v>
      </c>
    </row>
    <row r="50" spans="1:6" s="8" customFormat="1" x14ac:dyDescent="0.25">
      <c r="A50" s="6" t="s">
        <v>22</v>
      </c>
      <c r="B50" s="7">
        <f>SUM(B44:B49)</f>
        <v>100.00000000000001</v>
      </c>
      <c r="C50" s="7">
        <f t="shared" ref="C50:F50" si="2">SUM(C44:C49)</f>
        <v>99.999989999999997</v>
      </c>
      <c r="D50" s="7">
        <f t="shared" si="2"/>
        <v>99.999989999999997</v>
      </c>
      <c r="E50" s="7">
        <f t="shared" si="2"/>
        <v>99.999989999999997</v>
      </c>
      <c r="F50" s="7">
        <f t="shared" si="2"/>
        <v>100.00001000000002</v>
      </c>
    </row>
    <row r="51" spans="1:6" x14ac:dyDescent="0.25">
      <c r="A51" s="9"/>
      <c r="B51" s="10"/>
      <c r="C51" s="10"/>
      <c r="D51" s="10"/>
      <c r="E51" s="10"/>
      <c r="F51" s="10"/>
    </row>
    <row r="52" spans="1:6" x14ac:dyDescent="0.25">
      <c r="A52" s="8" t="s">
        <v>34</v>
      </c>
    </row>
    <row r="53" spans="1:6" x14ac:dyDescent="0.25">
      <c r="A53" s="3" t="s">
        <v>19</v>
      </c>
      <c r="B53" s="5">
        <v>9.3611299999999993</v>
      </c>
      <c r="C53" s="5">
        <v>26.552499999999998</v>
      </c>
      <c r="D53" s="5">
        <v>37.580280000000002</v>
      </c>
      <c r="E53" s="5">
        <v>21.453299999999999</v>
      </c>
      <c r="F53" s="5">
        <v>23.69502</v>
      </c>
    </row>
    <row r="54" spans="1:6" x14ac:dyDescent="0.25">
      <c r="A54" s="3" t="s">
        <v>35</v>
      </c>
      <c r="B54" s="5">
        <v>78.279169999999993</v>
      </c>
      <c r="C54" s="5">
        <v>67.595920000000007</v>
      </c>
      <c r="D54" s="5">
        <v>34.350540000000002</v>
      </c>
      <c r="E54" s="5">
        <v>70.416790000000006</v>
      </c>
      <c r="F54" s="5">
        <v>67.045190000000005</v>
      </c>
    </row>
    <row r="55" spans="1:6" x14ac:dyDescent="0.25">
      <c r="A55" s="3" t="s">
        <v>36</v>
      </c>
      <c r="B55" s="5">
        <v>6.9035599999999997</v>
      </c>
      <c r="C55" s="5">
        <v>4.4614700000000003</v>
      </c>
      <c r="D55" s="5">
        <v>21.439969999999999</v>
      </c>
      <c r="E55" s="5">
        <v>6.2551399999999999</v>
      </c>
      <c r="F55" s="5">
        <v>6.6551</v>
      </c>
    </row>
    <row r="56" spans="1:6" x14ac:dyDescent="0.25">
      <c r="A56" s="3" t="s">
        <v>37</v>
      </c>
      <c r="B56" s="5">
        <v>4.1143799999999997</v>
      </c>
      <c r="C56" s="5">
        <v>1.0155799999999999</v>
      </c>
      <c r="D56" s="5">
        <v>2.75901</v>
      </c>
      <c r="E56" s="5">
        <v>1.4175599999999999</v>
      </c>
      <c r="F56" s="5">
        <v>1.75451</v>
      </c>
    </row>
    <row r="57" spans="1:6" x14ac:dyDescent="0.25">
      <c r="A57" s="3" t="s">
        <v>38</v>
      </c>
      <c r="B57" s="5">
        <v>1.3417600000000001</v>
      </c>
      <c r="C57" s="5">
        <v>0.37452000000000002</v>
      </c>
      <c r="D57" s="5">
        <v>3.8702000000000001</v>
      </c>
      <c r="E57" s="18">
        <v>0.45721000000000001</v>
      </c>
      <c r="F57" s="5">
        <v>0.85019</v>
      </c>
    </row>
    <row r="58" spans="1:6" x14ac:dyDescent="0.25">
      <c r="A58" s="6" t="s">
        <v>22</v>
      </c>
      <c r="B58" s="7">
        <f>SUM(B53:B57)</f>
        <v>99.999999999999986</v>
      </c>
      <c r="C58" s="7">
        <f t="shared" ref="C58:F58" si="3">SUM(C53:C57)</f>
        <v>99.999990000000011</v>
      </c>
      <c r="D58" s="7">
        <f t="shared" si="3"/>
        <v>100.00000000000001</v>
      </c>
      <c r="E58" s="7">
        <f t="shared" si="3"/>
        <v>100</v>
      </c>
      <c r="F58" s="7">
        <f t="shared" si="3"/>
        <v>100.00001</v>
      </c>
    </row>
    <row r="59" spans="1:6" x14ac:dyDescent="0.25">
      <c r="A59" s="9"/>
      <c r="B59" s="10"/>
      <c r="C59" s="10"/>
      <c r="D59" s="10"/>
      <c r="E59" s="10"/>
      <c r="F59" s="10"/>
    </row>
    <row r="60" spans="1:6" x14ac:dyDescent="0.25">
      <c r="A60" s="8" t="s">
        <v>39</v>
      </c>
    </row>
    <row r="61" spans="1:6" ht="27.75" customHeight="1" x14ac:dyDescent="0.25">
      <c r="A61" s="41" t="s">
        <v>53</v>
      </c>
      <c r="B61" s="5">
        <v>16.715050000000002</v>
      </c>
      <c r="C61" s="5">
        <v>23.809989999999999</v>
      </c>
      <c r="D61" s="5">
        <v>29.518889999999999</v>
      </c>
      <c r="E61" s="5">
        <v>30.538489999999999</v>
      </c>
      <c r="F61" s="5">
        <v>24.36825</v>
      </c>
    </row>
    <row r="62" spans="1:6" ht="27.75" customHeight="1" x14ac:dyDescent="0.25">
      <c r="A62" s="41" t="s">
        <v>54</v>
      </c>
      <c r="B62" s="5">
        <v>4.73644</v>
      </c>
      <c r="C62" s="5">
        <v>2.3076099999999999</v>
      </c>
      <c r="D62" s="5">
        <v>2.8804400000000001</v>
      </c>
      <c r="E62" s="5">
        <v>3.2631299999999999</v>
      </c>
      <c r="F62" s="5">
        <v>2.9375499999999999</v>
      </c>
    </row>
    <row r="63" spans="1:6" ht="27.75" customHeight="1" x14ac:dyDescent="0.25">
      <c r="A63" s="41" t="s">
        <v>55</v>
      </c>
      <c r="B63" s="5">
        <v>4.8116899999999996</v>
      </c>
      <c r="C63" s="5">
        <v>2.1448800000000001</v>
      </c>
      <c r="D63" s="5">
        <v>3.0550999999999999</v>
      </c>
      <c r="E63" s="5">
        <v>3.1651600000000002</v>
      </c>
      <c r="F63" s="5">
        <v>2.8553000000000002</v>
      </c>
    </row>
    <row r="64" spans="1:6" ht="27.75" customHeight="1" x14ac:dyDescent="0.25">
      <c r="A64" s="41" t="s">
        <v>41</v>
      </c>
      <c r="B64" s="5">
        <v>13.66156</v>
      </c>
      <c r="C64" s="5">
        <v>17.147739999999999</v>
      </c>
      <c r="D64" s="5">
        <v>22.190909999999999</v>
      </c>
      <c r="E64" s="5">
        <v>15.01033</v>
      </c>
      <c r="F64" s="5">
        <v>16.604189999999999</v>
      </c>
    </row>
    <row r="65" spans="1:7" ht="27.75" customHeight="1" x14ac:dyDescent="0.25">
      <c r="A65" s="41" t="s">
        <v>73</v>
      </c>
      <c r="B65" s="5">
        <v>10.074149999999999</v>
      </c>
      <c r="C65" s="5">
        <v>5.8824100000000001</v>
      </c>
      <c r="D65" s="5">
        <v>4.7671000000000001</v>
      </c>
      <c r="E65" s="5">
        <v>5.7526799999999998</v>
      </c>
      <c r="F65" s="5">
        <v>6.4593299999999996</v>
      </c>
    </row>
    <row r="66" spans="1:7" ht="27.75" customHeight="1" x14ac:dyDescent="0.25">
      <c r="A66" s="41" t="s">
        <v>42</v>
      </c>
      <c r="B66" s="5">
        <v>20.423860000000001</v>
      </c>
      <c r="C66" s="5">
        <v>28.586880000000001</v>
      </c>
      <c r="D66" s="5">
        <v>24.025600000000001</v>
      </c>
      <c r="E66" s="5">
        <v>22.371639999999999</v>
      </c>
      <c r="F66" s="5">
        <v>25.68665</v>
      </c>
    </row>
    <row r="67" spans="1:7" ht="27.75" customHeight="1" x14ac:dyDescent="0.25">
      <c r="A67" s="41" t="s">
        <v>74</v>
      </c>
      <c r="B67" s="5">
        <v>9.6078799999999998</v>
      </c>
      <c r="C67" s="5">
        <v>6.1100399999999997</v>
      </c>
      <c r="D67" s="5">
        <v>4.1386200000000004</v>
      </c>
      <c r="E67" s="5">
        <v>6.2804099999999998</v>
      </c>
      <c r="F67" s="5">
        <v>6.5539399999999999</v>
      </c>
    </row>
    <row r="68" spans="1:7" ht="27.75" customHeight="1" x14ac:dyDescent="0.25">
      <c r="A68" s="41" t="s">
        <v>44</v>
      </c>
      <c r="B68" s="5">
        <v>9.8883899999999993</v>
      </c>
      <c r="C68" s="5">
        <v>6.0164400000000002</v>
      </c>
      <c r="D68" s="5">
        <v>4.4758899999999997</v>
      </c>
      <c r="E68" s="5">
        <v>7.00359</v>
      </c>
      <c r="F68" s="5">
        <v>6.7109300000000003</v>
      </c>
    </row>
    <row r="69" spans="1:7" ht="27.75" customHeight="1" x14ac:dyDescent="0.25">
      <c r="A69" s="41" t="s">
        <v>43</v>
      </c>
      <c r="B69" s="5">
        <v>3.8290999999999999</v>
      </c>
      <c r="C69" s="5">
        <v>3.9221599999999999</v>
      </c>
      <c r="D69" s="5">
        <v>2.3508300000000002</v>
      </c>
      <c r="E69" s="5">
        <v>2.5014799999999999</v>
      </c>
      <c r="F69" s="5">
        <v>3.5085199999999999</v>
      </c>
    </row>
    <row r="70" spans="1:7" ht="27.75" customHeight="1" x14ac:dyDescent="0.25">
      <c r="A70" s="41" t="s">
        <v>45</v>
      </c>
      <c r="B70" s="5">
        <v>6.2518700000000003</v>
      </c>
      <c r="C70" s="5">
        <v>4.0718399999999999</v>
      </c>
      <c r="D70" s="5">
        <v>2.5966200000000002</v>
      </c>
      <c r="E70" s="5">
        <v>4.1131099999999998</v>
      </c>
      <c r="F70" s="5">
        <v>4.31534</v>
      </c>
    </row>
    <row r="71" spans="1:7" ht="27.75" customHeight="1" x14ac:dyDescent="0.25">
      <c r="A71" s="47" t="s">
        <v>22</v>
      </c>
      <c r="B71" s="7">
        <f>SUM(B61:B70)</f>
        <v>99.999989999999997</v>
      </c>
      <c r="C71" s="7">
        <f t="shared" ref="C71:F71" si="4">SUM(C61:C70)</f>
        <v>99.999989999999997</v>
      </c>
      <c r="D71" s="7">
        <f t="shared" si="4"/>
        <v>100</v>
      </c>
      <c r="E71" s="7">
        <f t="shared" si="4"/>
        <v>100.00002000000001</v>
      </c>
      <c r="F71" s="7">
        <f t="shared" si="4"/>
        <v>100.00000000000001</v>
      </c>
    </row>
    <row r="72" spans="1:7" x14ac:dyDescent="0.25">
      <c r="A72" s="12"/>
      <c r="B72" s="17"/>
      <c r="C72" s="17"/>
      <c r="D72" s="17"/>
      <c r="E72" s="17"/>
      <c r="F72" s="17"/>
    </row>
    <row r="74" spans="1:7" x14ac:dyDescent="0.25">
      <c r="A74" s="77" t="s">
        <v>40</v>
      </c>
      <c r="B74" s="77"/>
      <c r="C74" s="77"/>
      <c r="D74" s="77"/>
      <c r="E74" s="77"/>
      <c r="F74" s="77"/>
      <c r="G74" s="11"/>
    </row>
    <row r="76" spans="1:7" ht="30" x14ac:dyDescent="0.25">
      <c r="B76" s="15" t="s">
        <v>7</v>
      </c>
      <c r="C76" s="15" t="s">
        <v>8</v>
      </c>
      <c r="D76" s="15" t="s">
        <v>9</v>
      </c>
      <c r="E76" s="15" t="s">
        <v>6</v>
      </c>
      <c r="F76" s="15" t="s">
        <v>5</v>
      </c>
    </row>
    <row r="77" spans="1:7" x14ac:dyDescent="0.25">
      <c r="A77" s="9"/>
      <c r="B77" s="10"/>
      <c r="C77" s="10"/>
      <c r="D77" s="10"/>
      <c r="E77" s="10"/>
      <c r="F77" s="10"/>
      <c r="G77" s="8"/>
    </row>
    <row r="78" spans="1:7" x14ac:dyDescent="0.25">
      <c r="A78" s="8" t="s">
        <v>13</v>
      </c>
    </row>
    <row r="79" spans="1:7" x14ac:dyDescent="0.25">
      <c r="A79" s="3" t="s">
        <v>14</v>
      </c>
      <c r="B79" s="5">
        <v>1.6719299999999999</v>
      </c>
      <c r="C79" s="5">
        <v>4.1726799999999997</v>
      </c>
      <c r="D79" s="5">
        <v>4.2552700000000003</v>
      </c>
      <c r="E79" s="5">
        <v>3.9029699999999998</v>
      </c>
      <c r="F79" s="5">
        <v>3.4942299999999999</v>
      </c>
    </row>
    <row r="80" spans="1:7" x14ac:dyDescent="0.25">
      <c r="A80" s="3" t="s">
        <v>15</v>
      </c>
      <c r="B80" s="5">
        <v>4.6349200000000002</v>
      </c>
      <c r="C80" s="5">
        <v>8.4196299999999997</v>
      </c>
      <c r="D80" s="5">
        <v>7.9992400000000004</v>
      </c>
      <c r="E80" s="5">
        <v>7.89994</v>
      </c>
      <c r="F80" s="5">
        <v>7.3454800000000002</v>
      </c>
    </row>
    <row r="81" spans="1:7" x14ac:dyDescent="0.25">
      <c r="A81" s="3" t="s">
        <v>16</v>
      </c>
      <c r="B81" s="5">
        <v>9.3351600000000001</v>
      </c>
      <c r="C81" s="5">
        <v>14.203799999999999</v>
      </c>
      <c r="D81" s="5">
        <v>9.2925199999999997</v>
      </c>
      <c r="E81" s="5">
        <v>11.574170000000001</v>
      </c>
      <c r="F81" s="5">
        <v>12.24912</v>
      </c>
    </row>
    <row r="82" spans="1:7" x14ac:dyDescent="0.25">
      <c r="A82" s="3" t="s">
        <v>17</v>
      </c>
      <c r="B82" s="5">
        <v>33.413179999999997</v>
      </c>
      <c r="C82" s="5">
        <v>30.27037</v>
      </c>
      <c r="D82" s="5">
        <v>27.13598</v>
      </c>
      <c r="E82" s="5">
        <v>31.592410000000001</v>
      </c>
      <c r="F82" s="5">
        <v>31.15035</v>
      </c>
    </row>
    <row r="83" spans="1:7" x14ac:dyDescent="0.25">
      <c r="A83" s="3" t="s">
        <v>24</v>
      </c>
      <c r="B83" s="5">
        <v>20.79937</v>
      </c>
      <c r="C83" s="5">
        <v>13.51099</v>
      </c>
      <c r="D83" s="5">
        <v>21.75413</v>
      </c>
      <c r="E83" s="5">
        <v>15.405150000000001</v>
      </c>
      <c r="F83" s="5">
        <v>16.111360000000001</v>
      </c>
    </row>
    <row r="84" spans="1:7" x14ac:dyDescent="0.25">
      <c r="A84" s="16" t="s">
        <v>25</v>
      </c>
      <c r="B84" s="5">
        <v>12.65104</v>
      </c>
      <c r="C84" s="5">
        <v>10.88077</v>
      </c>
      <c r="D84" s="5">
        <v>14.96172</v>
      </c>
      <c r="E84" s="5">
        <v>14.203480000000001</v>
      </c>
      <c r="F84" s="5">
        <v>12.134589999999999</v>
      </c>
    </row>
    <row r="85" spans="1:7" x14ac:dyDescent="0.25">
      <c r="A85" s="16" t="s">
        <v>26</v>
      </c>
      <c r="B85" s="5">
        <v>10.00184</v>
      </c>
      <c r="C85" s="5">
        <v>10.395160000000001</v>
      </c>
      <c r="D85" s="5">
        <v>11.600070000000001</v>
      </c>
      <c r="E85" s="5">
        <v>9.0531400000000009</v>
      </c>
      <c r="F85" s="5">
        <v>10.11225</v>
      </c>
      <c r="G85" s="8"/>
    </row>
    <row r="86" spans="1:7" x14ac:dyDescent="0.25">
      <c r="A86" s="16" t="s">
        <v>27</v>
      </c>
      <c r="B86" s="5">
        <v>7.4925499999999996</v>
      </c>
      <c r="C86" s="5">
        <v>8.1466100000000008</v>
      </c>
      <c r="D86" s="18">
        <v>3.0010599999999998</v>
      </c>
      <c r="E86" s="5">
        <v>6.3687399999999998</v>
      </c>
      <c r="F86" s="5">
        <v>7.4026100000000001</v>
      </c>
      <c r="G86" s="8"/>
    </row>
    <row r="87" spans="1:7" x14ac:dyDescent="0.25">
      <c r="A87" s="6" t="s">
        <v>22</v>
      </c>
      <c r="B87" s="7">
        <f>SUM(B79:B86)</f>
        <v>99.999989999999983</v>
      </c>
      <c r="C87" s="7">
        <f t="shared" ref="C87" si="5">SUM(C79:C86)</f>
        <v>100.00001</v>
      </c>
      <c r="D87" s="7">
        <f t="shared" ref="D87" si="6">SUM(D79:D86)</f>
        <v>99.999989999999997</v>
      </c>
      <c r="E87" s="7">
        <f t="shared" ref="E87" si="7">SUM(E79:E86)</f>
        <v>100</v>
      </c>
      <c r="F87" s="7">
        <f t="shared" ref="F87" si="8">SUM(F79:F86)</f>
        <v>99.999990000000011</v>
      </c>
      <c r="G87" s="8"/>
    </row>
    <row r="88" spans="1:7" x14ac:dyDescent="0.25">
      <c r="A88" s="9"/>
      <c r="B88" s="10"/>
      <c r="C88" s="10"/>
      <c r="D88" s="10"/>
      <c r="E88" s="10"/>
      <c r="F88" s="10"/>
      <c r="G88" s="8"/>
    </row>
    <row r="89" spans="1:7" x14ac:dyDescent="0.25">
      <c r="A89" s="8" t="s">
        <v>28</v>
      </c>
    </row>
    <row r="90" spans="1:7" x14ac:dyDescent="0.25">
      <c r="A90" s="3" t="s">
        <v>29</v>
      </c>
      <c r="B90" s="5">
        <v>0.29991000000000001</v>
      </c>
      <c r="C90" s="5">
        <v>1.05786</v>
      </c>
      <c r="D90" s="5">
        <v>3.5201099999999999</v>
      </c>
      <c r="E90" s="5">
        <v>0.91996999999999995</v>
      </c>
      <c r="F90" s="5">
        <v>0.96335000000000004</v>
      </c>
    </row>
    <row r="91" spans="1:7" x14ac:dyDescent="0.25">
      <c r="A91" s="3" t="s">
        <v>30</v>
      </c>
      <c r="B91" s="5">
        <v>0.70721999999999996</v>
      </c>
      <c r="C91" s="5">
        <v>2.2803900000000001</v>
      </c>
      <c r="D91" s="5">
        <v>3.6950500000000002</v>
      </c>
      <c r="E91" s="5">
        <v>1.8129999999999999</v>
      </c>
      <c r="F91" s="5">
        <v>1.8674500000000001</v>
      </c>
    </row>
    <row r="92" spans="1:7" x14ac:dyDescent="0.25">
      <c r="A92" s="3" t="s">
        <v>10</v>
      </c>
      <c r="B92" s="5">
        <v>4.5788700000000002</v>
      </c>
      <c r="C92" s="5">
        <v>9.1694399999999998</v>
      </c>
      <c r="D92" s="5">
        <v>11.140180000000001</v>
      </c>
      <c r="E92" s="5">
        <v>8.1658100000000005</v>
      </c>
      <c r="F92" s="5">
        <v>7.92239</v>
      </c>
    </row>
    <row r="93" spans="1:7" x14ac:dyDescent="0.25">
      <c r="A93" s="3" t="s">
        <v>11</v>
      </c>
      <c r="B93" s="5">
        <v>9.5892900000000001</v>
      </c>
      <c r="C93" s="5">
        <v>13.568390000000001</v>
      </c>
      <c r="D93" s="5">
        <v>18.282520000000002</v>
      </c>
      <c r="E93" s="5">
        <v>14.03218</v>
      </c>
      <c r="F93" s="5">
        <v>12.878740000000001</v>
      </c>
    </row>
    <row r="94" spans="1:7" x14ac:dyDescent="0.25">
      <c r="A94" s="3" t="s">
        <v>12</v>
      </c>
      <c r="B94" s="5">
        <v>22.633150000000001</v>
      </c>
      <c r="C94" s="5">
        <v>21.398250000000001</v>
      </c>
      <c r="D94" s="5">
        <v>24.350729999999999</v>
      </c>
      <c r="E94" s="5">
        <v>21.390699999999999</v>
      </c>
      <c r="F94" s="5">
        <v>21.856739999999999</v>
      </c>
    </row>
    <row r="95" spans="1:7" x14ac:dyDescent="0.25">
      <c r="A95" s="3" t="s">
        <v>31</v>
      </c>
      <c r="B95" s="5">
        <v>26.40532</v>
      </c>
      <c r="C95" s="5">
        <v>20.001000000000001</v>
      </c>
      <c r="D95" s="20">
        <v>22.804510000000001</v>
      </c>
      <c r="E95" s="5">
        <v>22.582730000000002</v>
      </c>
      <c r="F95" s="5">
        <v>22.23124</v>
      </c>
    </row>
    <row r="96" spans="1:7" x14ac:dyDescent="0.25">
      <c r="A96" s="16" t="s">
        <v>32</v>
      </c>
      <c r="B96" s="5">
        <v>16.344940000000001</v>
      </c>
      <c r="C96" s="5">
        <v>12.27497</v>
      </c>
      <c r="D96" s="20">
        <v>11.69032</v>
      </c>
      <c r="E96" s="5">
        <v>12.786899999999999</v>
      </c>
      <c r="F96" s="5">
        <v>13.36998</v>
      </c>
      <c r="G96" s="8"/>
    </row>
    <row r="97" spans="1:7" x14ac:dyDescent="0.25">
      <c r="A97" s="16" t="s">
        <v>33</v>
      </c>
      <c r="B97" s="5">
        <v>19.441289999999999</v>
      </c>
      <c r="C97" s="5">
        <v>20.249690000000001</v>
      </c>
      <c r="D97" s="18">
        <v>4.5165699999999998</v>
      </c>
      <c r="E97" s="5">
        <v>18.308710000000001</v>
      </c>
      <c r="F97" s="5">
        <v>18.91011</v>
      </c>
      <c r="G97" s="8"/>
    </row>
    <row r="98" spans="1:7" x14ac:dyDescent="0.25">
      <c r="A98" s="6" t="s">
        <v>22</v>
      </c>
      <c r="B98" s="7">
        <f>SUM(B90:B97)</f>
        <v>99.999990000000011</v>
      </c>
      <c r="C98" s="7">
        <f t="shared" ref="C98" si="9">SUM(C90:C97)</f>
        <v>99.999989999999997</v>
      </c>
      <c r="D98" s="7">
        <f t="shared" ref="D98" si="10">SUM(D90:D97)</f>
        <v>99.999990000000011</v>
      </c>
      <c r="E98" s="7">
        <f t="shared" ref="E98" si="11">SUM(E90:E97)</f>
        <v>100</v>
      </c>
      <c r="F98" s="7">
        <f t="shared" ref="F98" si="12">SUM(F90:F97)</f>
        <v>100</v>
      </c>
      <c r="G98" s="8"/>
    </row>
    <row r="99" spans="1:7" x14ac:dyDescent="0.25">
      <c r="A99" s="9"/>
      <c r="B99" s="10"/>
      <c r="C99" s="10"/>
      <c r="D99" s="10"/>
      <c r="E99" s="10"/>
      <c r="F99" s="10"/>
      <c r="G99" s="8"/>
    </row>
    <row r="100" spans="1:7" x14ac:dyDescent="0.25">
      <c r="A100" s="8" t="s">
        <v>18</v>
      </c>
    </row>
    <row r="101" spans="1:7" x14ac:dyDescent="0.25">
      <c r="A101" s="3" t="s">
        <v>19</v>
      </c>
      <c r="B101" s="5">
        <v>0.56435999999999997</v>
      </c>
      <c r="C101" s="5">
        <v>3.4587599999999998</v>
      </c>
      <c r="D101" s="5">
        <v>4.8763199999999998</v>
      </c>
      <c r="E101" s="5">
        <v>2.2907099999999998</v>
      </c>
      <c r="F101" s="5">
        <v>2.58419</v>
      </c>
    </row>
    <row r="102" spans="1:7" x14ac:dyDescent="0.25">
      <c r="A102" s="3" t="s">
        <v>46</v>
      </c>
      <c r="B102" s="5">
        <v>0.76619000000000004</v>
      </c>
      <c r="C102" s="5">
        <v>1.2125600000000001</v>
      </c>
      <c r="D102" s="5">
        <v>0.64058000000000004</v>
      </c>
      <c r="E102" s="5">
        <v>0.62902999999999998</v>
      </c>
      <c r="F102" s="5">
        <v>0.96523999999999999</v>
      </c>
    </row>
    <row r="103" spans="1:7" x14ac:dyDescent="0.25">
      <c r="A103" s="3" t="s">
        <v>21</v>
      </c>
      <c r="B103" s="5">
        <v>16.966380000000001</v>
      </c>
      <c r="C103" s="5">
        <v>7.28437</v>
      </c>
      <c r="D103" s="20">
        <v>51.229790000000001</v>
      </c>
      <c r="E103" s="5">
        <v>10.55776</v>
      </c>
      <c r="F103" s="5">
        <v>12.51802</v>
      </c>
    </row>
    <row r="104" spans="1:7" x14ac:dyDescent="0.25">
      <c r="A104" s="3" t="s">
        <v>20</v>
      </c>
      <c r="B104" s="5">
        <v>79.422820000000002</v>
      </c>
      <c r="C104" s="5">
        <v>86.117689999999996</v>
      </c>
      <c r="D104" s="20">
        <v>43.041919999999998</v>
      </c>
      <c r="E104" s="5">
        <v>82.586609999999993</v>
      </c>
      <c r="F104" s="5">
        <v>81.637559999999993</v>
      </c>
    </row>
    <row r="105" spans="1:7" x14ac:dyDescent="0.25">
      <c r="A105" s="3" t="s">
        <v>77</v>
      </c>
      <c r="B105" s="5">
        <v>1.9797199999999999</v>
      </c>
      <c r="C105" s="5">
        <v>1.3405800000000001</v>
      </c>
      <c r="D105" s="18">
        <v>0.2114</v>
      </c>
      <c r="E105" s="5">
        <v>1.7733399999999999</v>
      </c>
      <c r="F105" s="5">
        <v>1.52477</v>
      </c>
    </row>
    <row r="106" spans="1:7" x14ac:dyDescent="0.25">
      <c r="A106" s="3" t="s">
        <v>47</v>
      </c>
      <c r="B106" s="18">
        <v>0.30053999999999997</v>
      </c>
      <c r="C106" s="5">
        <v>0.58604000000000001</v>
      </c>
      <c r="D106" s="18">
        <v>0</v>
      </c>
      <c r="E106" s="5">
        <v>2.1625700000000001</v>
      </c>
      <c r="F106" s="5">
        <v>0.77022999999999997</v>
      </c>
    </row>
    <row r="107" spans="1:7" x14ac:dyDescent="0.25">
      <c r="A107" s="6" t="s">
        <v>22</v>
      </c>
      <c r="B107" s="7">
        <f>SUM(B101:B106)</f>
        <v>100.00001</v>
      </c>
      <c r="C107" s="7">
        <f t="shared" ref="C107:F107" si="13">SUM(C101:C106)</f>
        <v>100</v>
      </c>
      <c r="D107" s="7">
        <f t="shared" si="13"/>
        <v>100.00001</v>
      </c>
      <c r="E107" s="7">
        <f t="shared" si="13"/>
        <v>100.00002000000001</v>
      </c>
      <c r="F107" s="7">
        <f t="shared" si="13"/>
        <v>100.00000999999999</v>
      </c>
      <c r="G107" s="8"/>
    </row>
    <row r="108" spans="1:7" x14ac:dyDescent="0.25">
      <c r="A108" s="9"/>
      <c r="B108" s="10"/>
      <c r="C108" s="10"/>
      <c r="D108" s="10"/>
      <c r="E108" s="10"/>
      <c r="F108" s="10"/>
    </row>
    <row r="109" spans="1:7" x14ac:dyDescent="0.25">
      <c r="A109" s="8" t="s">
        <v>34</v>
      </c>
    </row>
    <row r="110" spans="1:7" x14ac:dyDescent="0.25">
      <c r="A110" s="3" t="s">
        <v>19</v>
      </c>
      <c r="B110" s="5">
        <v>0.56435999999999997</v>
      </c>
      <c r="C110" s="5">
        <v>3.4587599999999998</v>
      </c>
      <c r="D110" s="5">
        <v>4.8763199999999998</v>
      </c>
      <c r="E110" s="5">
        <v>2.2907099999999998</v>
      </c>
      <c r="F110" s="5">
        <v>2.58419</v>
      </c>
    </row>
    <row r="111" spans="1:7" x14ac:dyDescent="0.25">
      <c r="A111" s="3" t="s">
        <v>35</v>
      </c>
      <c r="B111" s="5">
        <v>82.396150000000006</v>
      </c>
      <c r="C111" s="5">
        <v>89.113770000000002</v>
      </c>
      <c r="D111" s="20">
        <v>43.893900000000002</v>
      </c>
      <c r="E111" s="5">
        <v>87.151539999999997</v>
      </c>
      <c r="F111" s="5">
        <v>84.805480000000003</v>
      </c>
    </row>
    <row r="112" spans="1:7" x14ac:dyDescent="0.25">
      <c r="A112" s="3" t="s">
        <v>36</v>
      </c>
      <c r="B112" s="5">
        <v>4.5754200000000003</v>
      </c>
      <c r="C112" s="5">
        <v>4.1495300000000004</v>
      </c>
      <c r="D112" s="5">
        <v>31.528220000000001</v>
      </c>
      <c r="E112" s="5">
        <v>7.1337599999999997</v>
      </c>
      <c r="F112" s="5">
        <v>6.1608000000000001</v>
      </c>
    </row>
    <row r="113" spans="1:6" x14ac:dyDescent="0.25">
      <c r="A113" s="3" t="s">
        <v>37</v>
      </c>
      <c r="B113" s="5">
        <v>8.5452700000000004</v>
      </c>
      <c r="C113" s="5">
        <v>2.0350199999999998</v>
      </c>
      <c r="D113" s="5">
        <v>7.5002399999999998</v>
      </c>
      <c r="E113" s="5">
        <v>2.1749900000000002</v>
      </c>
      <c r="F113" s="5">
        <v>3.9820700000000002</v>
      </c>
    </row>
    <row r="114" spans="1:6" x14ac:dyDescent="0.25">
      <c r="A114" s="3" t="s">
        <v>38</v>
      </c>
      <c r="B114" s="5">
        <v>3.9188100000000001</v>
      </c>
      <c r="C114" s="5">
        <v>1.24292</v>
      </c>
      <c r="D114" s="5">
        <v>12.20133</v>
      </c>
      <c r="E114" s="18">
        <v>1.2490000000000001</v>
      </c>
      <c r="F114" s="5">
        <v>2.46746</v>
      </c>
    </row>
    <row r="115" spans="1:6" x14ac:dyDescent="0.25">
      <c r="A115" s="6" t="s">
        <v>22</v>
      </c>
      <c r="B115" s="7">
        <f>SUM(B110:B114)</f>
        <v>100.00000999999999</v>
      </c>
      <c r="C115" s="7">
        <f t="shared" ref="C115" si="14">SUM(C110:C114)</f>
        <v>100</v>
      </c>
      <c r="D115" s="7">
        <f t="shared" ref="D115" si="15">SUM(D110:D114)</f>
        <v>100.00001</v>
      </c>
      <c r="E115" s="7">
        <f t="shared" ref="E115" si="16">SUM(E110:E114)</f>
        <v>99.999999999999986</v>
      </c>
      <c r="F115" s="7">
        <f t="shared" ref="F115" si="17">SUM(F110:F114)</f>
        <v>100.00000000000001</v>
      </c>
    </row>
    <row r="116" spans="1:6" x14ac:dyDescent="0.25">
      <c r="A116" s="9"/>
      <c r="B116" s="10"/>
      <c r="C116" s="10"/>
      <c r="D116" s="10"/>
      <c r="E116" s="10"/>
      <c r="F116" s="10"/>
    </row>
    <row r="117" spans="1:6" x14ac:dyDescent="0.25">
      <c r="A117" s="8" t="s">
        <v>39</v>
      </c>
    </row>
    <row r="118" spans="1:6" ht="30" customHeight="1" x14ac:dyDescent="0.25">
      <c r="A118" s="41" t="s">
        <v>53</v>
      </c>
      <c r="B118" s="5">
        <v>5.7909800000000002</v>
      </c>
      <c r="C118" s="5">
        <v>6.8110400000000002</v>
      </c>
      <c r="D118" s="5">
        <v>9.8588900000000006</v>
      </c>
      <c r="E118" s="5">
        <v>9.6492900000000006</v>
      </c>
      <c r="F118" s="5">
        <v>7.2185899999999998</v>
      </c>
    </row>
    <row r="119" spans="1:6" ht="30" customHeight="1" x14ac:dyDescent="0.25">
      <c r="A119" s="41" t="s">
        <v>54</v>
      </c>
      <c r="B119" s="5">
        <v>3.57199</v>
      </c>
      <c r="C119" s="5">
        <v>2.80715</v>
      </c>
      <c r="D119" s="5">
        <v>4.93248</v>
      </c>
      <c r="E119" s="5">
        <v>3.5651299999999999</v>
      </c>
      <c r="F119" s="5">
        <v>3.2440899999999999</v>
      </c>
    </row>
    <row r="120" spans="1:6" ht="30" customHeight="1" x14ac:dyDescent="0.25">
      <c r="A120" s="41" t="s">
        <v>55</v>
      </c>
      <c r="B120" s="5">
        <v>3.7908599999999999</v>
      </c>
      <c r="C120" s="5">
        <v>2.7475000000000001</v>
      </c>
      <c r="D120" s="5">
        <v>5.1791299999999998</v>
      </c>
      <c r="E120" s="5">
        <v>3.8466999999999998</v>
      </c>
      <c r="F120" s="5">
        <v>3.3321000000000001</v>
      </c>
    </row>
    <row r="121" spans="1:6" ht="30" customHeight="1" x14ac:dyDescent="0.25">
      <c r="A121" s="41" t="s">
        <v>41</v>
      </c>
      <c r="B121" s="5">
        <v>10.420870000000001</v>
      </c>
      <c r="C121" s="5">
        <v>8.2307900000000007</v>
      </c>
      <c r="D121" s="5">
        <v>9.7675199999999993</v>
      </c>
      <c r="E121" s="5">
        <v>8.4349100000000004</v>
      </c>
      <c r="F121" s="5">
        <v>8.8992299999999993</v>
      </c>
    </row>
    <row r="122" spans="1:6" ht="30" customHeight="1" x14ac:dyDescent="0.25">
      <c r="A122" s="41" t="s">
        <v>75</v>
      </c>
      <c r="B122" s="5">
        <v>13.6995</v>
      </c>
      <c r="C122" s="5">
        <v>10.604990000000001</v>
      </c>
      <c r="D122" s="5">
        <v>13.07574</v>
      </c>
      <c r="E122" s="5">
        <v>10.11088</v>
      </c>
      <c r="F122" s="5">
        <v>11.422560000000001</v>
      </c>
    </row>
    <row r="123" spans="1:6" ht="30" customHeight="1" x14ac:dyDescent="0.25">
      <c r="A123" s="41" t="s">
        <v>42</v>
      </c>
      <c r="B123" s="5">
        <v>13.401669999999999</v>
      </c>
      <c r="C123" s="5">
        <v>19.47063</v>
      </c>
      <c r="D123" s="5">
        <v>16.87809</v>
      </c>
      <c r="E123" s="5">
        <v>15.997260000000001</v>
      </c>
      <c r="F123" s="5">
        <v>17.17428</v>
      </c>
    </row>
    <row r="124" spans="1:6" ht="30" customHeight="1" x14ac:dyDescent="0.25">
      <c r="A124" s="41" t="s">
        <v>76</v>
      </c>
      <c r="B124" s="5">
        <v>12.38772</v>
      </c>
      <c r="C124" s="5">
        <v>11.600149999999999</v>
      </c>
      <c r="D124" s="5">
        <v>11.095750000000001</v>
      </c>
      <c r="E124" s="5">
        <v>10.20889</v>
      </c>
      <c r="F124" s="5">
        <v>11.522489999999999</v>
      </c>
    </row>
    <row r="125" spans="1:6" ht="30" customHeight="1" x14ac:dyDescent="0.25">
      <c r="A125" s="41" t="s">
        <v>44</v>
      </c>
      <c r="B125" s="5">
        <v>24.016909999999999</v>
      </c>
      <c r="C125" s="5">
        <v>23.110990000000001</v>
      </c>
      <c r="D125" s="20">
        <v>20.8963</v>
      </c>
      <c r="E125" s="5">
        <v>24.05658</v>
      </c>
      <c r="F125" s="5">
        <v>23.401689999999999</v>
      </c>
    </row>
    <row r="126" spans="1:6" ht="30" customHeight="1" x14ac:dyDescent="0.25">
      <c r="A126" s="41" t="s">
        <v>43</v>
      </c>
      <c r="B126" s="5">
        <v>1.18648</v>
      </c>
      <c r="C126" s="5">
        <v>2.6104599999999998</v>
      </c>
      <c r="D126" s="5">
        <v>1.5694699999999999</v>
      </c>
      <c r="E126" s="5">
        <v>1.87731</v>
      </c>
      <c r="F126" s="5">
        <v>2.0649500000000001</v>
      </c>
    </row>
    <row r="127" spans="1:6" ht="30" customHeight="1" x14ac:dyDescent="0.25">
      <c r="A127" s="41" t="s">
        <v>45</v>
      </c>
      <c r="B127" s="5">
        <v>11.73302</v>
      </c>
      <c r="C127" s="5">
        <v>12.006320000000001</v>
      </c>
      <c r="D127" s="5">
        <v>6.7466400000000002</v>
      </c>
      <c r="E127" s="5">
        <v>12.25306</v>
      </c>
      <c r="F127" s="5">
        <v>11.72002</v>
      </c>
    </row>
    <row r="128" spans="1:6" ht="30" customHeight="1" x14ac:dyDescent="0.25">
      <c r="A128" s="46" t="s">
        <v>22</v>
      </c>
      <c r="B128" s="7">
        <f>SUM(B118:B127)</f>
        <v>100</v>
      </c>
      <c r="C128" s="7">
        <f t="shared" ref="C128" si="18">SUM(C118:C127)</f>
        <v>100.00002000000001</v>
      </c>
      <c r="D128" s="7">
        <f t="shared" ref="D128" si="19">SUM(D118:D127)</f>
        <v>100.00000999999999</v>
      </c>
      <c r="E128" s="7">
        <f t="shared" ref="E128" si="20">SUM(E118:E127)</f>
        <v>100.00000999999999</v>
      </c>
      <c r="F128" s="7">
        <f t="shared" ref="F128" si="21">SUM(F118:F127)</f>
        <v>99.999999999999986</v>
      </c>
    </row>
  </sheetData>
  <mergeCells count="6">
    <mergeCell ref="A74:F74"/>
    <mergeCell ref="A1:E2"/>
    <mergeCell ref="A3:E3"/>
    <mergeCell ref="A5:E5"/>
    <mergeCell ref="A17:F17"/>
    <mergeCell ref="F1: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Sommaire</vt: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mobilité des personnes 2019</dc:title>
  <dc:subject>Résultats agrégés</dc:subject>
  <dc:creator>SDES</dc:creator>
  <cp:lastModifiedBy>RUFFIN Vladimir</cp:lastModifiedBy>
  <dcterms:created xsi:type="dcterms:W3CDTF">2021-09-27T09:03:14Z</dcterms:created>
  <dcterms:modified xsi:type="dcterms:W3CDTF">2021-12-21T11:08:55Z</dcterms:modified>
  <cp:category>enquête statistique, mobilité durable, mobilité résidentielle, transport de voyageurs, voyageur, déplacement</cp:category>
</cp:coreProperties>
</file>