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700"/>
  </bookViews>
  <sheets>
    <sheet name="Sommaire" sheetId="10" r:id="rId1"/>
    <sheet name="1" sheetId="6" r:id="rId2"/>
    <sheet name="2" sheetId="7" r:id="rId3"/>
    <sheet name="3" sheetId="1" r:id="rId4"/>
    <sheet name="4" sheetId="2" r:id="rId5"/>
    <sheet name="5" sheetId="9" r:id="rId6"/>
    <sheet name="6" sheetId="8" r:id="rId7"/>
    <sheet name="7" sheetId="5" r:id="rId8"/>
    <sheet name="8" sheetId="3"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9" l="1"/>
  <c r="L73" i="9"/>
  <c r="K73" i="9"/>
  <c r="J73" i="9"/>
  <c r="I73" i="9"/>
  <c r="H73" i="9"/>
  <c r="G73" i="9"/>
  <c r="M73" i="9"/>
  <c r="F73" i="9"/>
  <c r="E73" i="9"/>
  <c r="D73" i="9"/>
  <c r="C73" i="9"/>
  <c r="C60" i="9"/>
  <c r="M60" i="9"/>
  <c r="L60" i="9"/>
  <c r="J60" i="9"/>
  <c r="I60" i="9"/>
  <c r="D60" i="9"/>
  <c r="K60" i="9"/>
  <c r="H60" i="9"/>
  <c r="G60" i="9"/>
  <c r="F60" i="9"/>
  <c r="E60" i="9"/>
  <c r="G47" i="9"/>
  <c r="F47" i="9"/>
  <c r="E47" i="9"/>
  <c r="D47" i="9"/>
  <c r="C47" i="9"/>
  <c r="M47" i="9"/>
  <c r="L47" i="9"/>
  <c r="K47" i="9"/>
  <c r="J47" i="9"/>
  <c r="I47" i="9"/>
  <c r="H47" i="9"/>
  <c r="M40" i="9"/>
  <c r="L40" i="9"/>
  <c r="K40" i="9"/>
  <c r="E40" i="9"/>
  <c r="J40" i="9"/>
  <c r="I40" i="9"/>
  <c r="H40" i="9"/>
  <c r="G40" i="9"/>
  <c r="F40" i="9"/>
  <c r="D40" i="9"/>
  <c r="C40" i="9"/>
  <c r="K35" i="9"/>
  <c r="J35" i="9"/>
  <c r="I35" i="9"/>
  <c r="H35" i="9"/>
  <c r="G35" i="9"/>
  <c r="F35" i="9"/>
  <c r="M35" i="9"/>
  <c r="L35" i="9"/>
  <c r="E35" i="9"/>
  <c r="D35" i="9"/>
  <c r="C35" i="9"/>
  <c r="M28" i="9"/>
  <c r="E28" i="9"/>
  <c r="D28" i="9"/>
  <c r="C28" i="9"/>
  <c r="L28" i="9"/>
  <c r="K28" i="9"/>
  <c r="J28" i="9"/>
  <c r="I28" i="9"/>
  <c r="H28" i="9"/>
  <c r="G28" i="9"/>
  <c r="M20" i="9"/>
  <c r="F20" i="9"/>
  <c r="E20" i="9"/>
  <c r="D20" i="9"/>
  <c r="C20" i="9"/>
  <c r="L20" i="9"/>
  <c r="K20" i="9"/>
  <c r="J20" i="9"/>
  <c r="I20" i="9"/>
  <c r="H20" i="9"/>
  <c r="G20" i="9"/>
  <c r="H47" i="8" l="1"/>
  <c r="H28" i="8"/>
  <c r="H40" i="8"/>
  <c r="H60" i="8"/>
  <c r="H73" i="8"/>
  <c r="G60" i="8"/>
  <c r="H19" i="8"/>
  <c r="H35" i="8"/>
  <c r="I73" i="8"/>
  <c r="G73" i="8"/>
  <c r="I60" i="8"/>
  <c r="E60" i="8"/>
  <c r="E47" i="8"/>
  <c r="I40" i="8"/>
  <c r="G40" i="8"/>
  <c r="F40" i="8"/>
  <c r="C40" i="8"/>
  <c r="J40" i="8"/>
  <c r="E40" i="8"/>
  <c r="D40" i="8"/>
  <c r="J35" i="8"/>
  <c r="I35" i="8"/>
  <c r="E28" i="8"/>
  <c r="I28" i="8"/>
  <c r="G28" i="8"/>
  <c r="I19" i="8"/>
  <c r="E19" i="8"/>
  <c r="G19" i="8"/>
  <c r="F19" i="8"/>
  <c r="F60" i="7" l="1"/>
  <c r="E60" i="7"/>
  <c r="D60" i="7"/>
  <c r="J28" i="8"/>
  <c r="G35" i="8"/>
  <c r="J73" i="8"/>
  <c r="J19" i="8"/>
  <c r="C35" i="8"/>
  <c r="J60" i="8"/>
  <c r="F60" i="8"/>
  <c r="E35" i="8"/>
  <c r="G47" i="8"/>
  <c r="E73" i="8"/>
  <c r="D47" i="8"/>
  <c r="J47" i="8"/>
  <c r="F35" i="8"/>
  <c r="C28" i="8"/>
  <c r="C73" i="8"/>
  <c r="C47" i="8"/>
  <c r="C19" i="8"/>
  <c r="D28" i="8"/>
  <c r="D35" i="8"/>
  <c r="F47" i="8"/>
  <c r="D73" i="8"/>
  <c r="D19" i="8"/>
  <c r="C60" i="8"/>
  <c r="F28" i="8"/>
  <c r="I47" i="8"/>
  <c r="D60" i="8"/>
  <c r="F73" i="8"/>
  <c r="G74" i="7"/>
  <c r="D74" i="7"/>
  <c r="F74" i="7"/>
  <c r="E74" i="7"/>
  <c r="C74" i="7"/>
  <c r="C60" i="7"/>
  <c r="G60" i="7"/>
  <c r="G47" i="7"/>
  <c r="F47" i="7"/>
  <c r="E47" i="7"/>
  <c r="D47" i="7"/>
  <c r="C47" i="7"/>
  <c r="E40" i="7"/>
  <c r="D40" i="7"/>
  <c r="G40" i="7"/>
  <c r="F40" i="7"/>
  <c r="C40" i="7"/>
  <c r="C35" i="7"/>
  <c r="E35" i="7"/>
  <c r="D35" i="7"/>
  <c r="G35" i="7"/>
  <c r="F35" i="7"/>
  <c r="D28" i="7"/>
  <c r="G28" i="7"/>
  <c r="F28" i="7"/>
  <c r="E28" i="7"/>
  <c r="C28" i="7"/>
  <c r="D20" i="7"/>
  <c r="G20" i="7"/>
  <c r="F20" i="7"/>
  <c r="E20" i="7"/>
  <c r="C20" i="7"/>
  <c r="F40" i="5"/>
  <c r="J73" i="3" l="1"/>
  <c r="F28" i="6"/>
  <c r="E35" i="6"/>
  <c r="F20" i="6"/>
  <c r="E40" i="5"/>
  <c r="G47" i="6"/>
  <c r="D40" i="5"/>
  <c r="F74" i="6"/>
  <c r="G35" i="6"/>
  <c r="G73" i="3"/>
  <c r="H73" i="3"/>
  <c r="K73" i="3"/>
  <c r="F73" i="3"/>
  <c r="E73" i="3"/>
  <c r="I73" i="3"/>
  <c r="E73" i="5"/>
  <c r="D73" i="5"/>
  <c r="G40" i="5"/>
  <c r="E20" i="5"/>
  <c r="E28" i="5"/>
  <c r="D28" i="5"/>
  <c r="E35" i="5"/>
  <c r="D35" i="5"/>
  <c r="D20" i="5"/>
  <c r="E47" i="5"/>
  <c r="D47" i="5"/>
  <c r="C40" i="5"/>
  <c r="E60" i="5"/>
  <c r="D60" i="5"/>
  <c r="E74" i="6"/>
  <c r="F60" i="6"/>
  <c r="C74" i="6"/>
  <c r="F47" i="6"/>
  <c r="D60" i="6"/>
  <c r="H20" i="6"/>
  <c r="G20" i="6"/>
  <c r="H35" i="6"/>
  <c r="G40" i="6"/>
  <c r="G60" i="6"/>
  <c r="G74" i="6"/>
  <c r="F40" i="6"/>
  <c r="G28" i="6"/>
  <c r="F35" i="6"/>
  <c r="I74" i="6"/>
  <c r="D74" i="6"/>
  <c r="E60" i="6"/>
  <c r="H74" i="6"/>
  <c r="E20" i="6"/>
  <c r="I35" i="6"/>
  <c r="I20" i="6"/>
  <c r="H47" i="6"/>
  <c r="D40" i="6"/>
  <c r="I47" i="6"/>
  <c r="C60" i="6"/>
  <c r="E28" i="6"/>
  <c r="C47" i="6"/>
  <c r="H60" i="6"/>
  <c r="D47" i="6"/>
  <c r="I60" i="6"/>
  <c r="C20" i="6"/>
  <c r="I28" i="6"/>
  <c r="C40" i="6"/>
  <c r="E47" i="6"/>
  <c r="D20" i="6"/>
  <c r="E40" i="6"/>
  <c r="C28" i="6"/>
  <c r="H40" i="6"/>
  <c r="D28" i="6"/>
  <c r="C35" i="6"/>
  <c r="I40" i="6"/>
  <c r="D35" i="6"/>
  <c r="H28" i="6"/>
  <c r="C28" i="5"/>
  <c r="F28" i="5"/>
  <c r="G60" i="5"/>
  <c r="C47" i="5"/>
  <c r="C20" i="5"/>
  <c r="F47" i="5"/>
  <c r="C73" i="5"/>
  <c r="G47" i="5"/>
  <c r="F73" i="5"/>
  <c r="G28" i="5"/>
  <c r="C35" i="5"/>
  <c r="F35" i="5"/>
  <c r="G35" i="5"/>
  <c r="C60" i="5"/>
  <c r="G73" i="5"/>
  <c r="F20" i="5"/>
  <c r="F60" i="5"/>
  <c r="G20" i="5"/>
  <c r="F47" i="3" l="1"/>
  <c r="G40" i="3"/>
  <c r="F40" i="3"/>
  <c r="K40" i="3"/>
  <c r="E40" i="3"/>
  <c r="J40" i="3"/>
  <c r="I40" i="3"/>
  <c r="K28" i="3"/>
  <c r="F28" i="3"/>
  <c r="F35" i="3"/>
  <c r="G35" i="3"/>
  <c r="E35" i="3"/>
  <c r="K47" i="3"/>
  <c r="J47" i="3"/>
  <c r="E28" i="3"/>
  <c r="H40" i="3"/>
  <c r="K35" i="3"/>
  <c r="J35" i="3"/>
  <c r="L60" i="3"/>
  <c r="I35" i="3"/>
  <c r="K60" i="3"/>
  <c r="H35" i="3"/>
  <c r="F20" i="3"/>
  <c r="J28" i="3"/>
  <c r="I47" i="3"/>
  <c r="I28" i="3"/>
  <c r="H47" i="3"/>
  <c r="H28" i="3"/>
  <c r="G47" i="3"/>
  <c r="F60" i="3"/>
  <c r="G28" i="3"/>
  <c r="E47" i="3"/>
  <c r="K20" i="3"/>
  <c r="H60" i="3"/>
  <c r="I20" i="3"/>
  <c r="G60" i="3"/>
  <c r="J20" i="3"/>
  <c r="E60" i="3"/>
  <c r="G20" i="3"/>
  <c r="H20" i="3"/>
  <c r="J60" i="3"/>
  <c r="I60" i="3"/>
  <c r="E20" i="3"/>
  <c r="M73" i="3"/>
  <c r="L73" i="3"/>
  <c r="L40" i="3" l="1"/>
  <c r="M40" i="3"/>
  <c r="M47" i="3"/>
  <c r="M28" i="3"/>
  <c r="M35" i="3"/>
  <c r="L35" i="3"/>
  <c r="L28" i="3"/>
  <c r="M60" i="3"/>
  <c r="M20" i="3"/>
  <c r="D60" i="3"/>
  <c r="L20" i="3"/>
  <c r="L47" i="3"/>
  <c r="D73" i="3"/>
  <c r="C73" i="3"/>
  <c r="C60" i="3"/>
  <c r="D47" i="3"/>
  <c r="C47" i="3"/>
  <c r="C40" i="3"/>
  <c r="D40" i="3"/>
  <c r="D35" i="3"/>
  <c r="C35" i="3"/>
  <c r="D28" i="3"/>
  <c r="C28" i="3"/>
  <c r="D20" i="3"/>
  <c r="C20" i="3"/>
  <c r="E48" i="2" l="1"/>
  <c r="E61" i="2"/>
  <c r="C36" i="2"/>
  <c r="C41" i="2"/>
  <c r="D41" i="2"/>
  <c r="D29" i="2"/>
  <c r="D48" i="2"/>
  <c r="E29" i="2"/>
  <c r="D61" i="2"/>
  <c r="E41" i="2"/>
  <c r="C20" i="2"/>
  <c r="D36" i="2"/>
  <c r="E36" i="2"/>
  <c r="D20" i="2"/>
  <c r="C73" i="2"/>
  <c r="E20" i="2"/>
  <c r="D73" i="2"/>
  <c r="C61" i="2"/>
  <c r="E73" i="2"/>
  <c r="C29" i="2"/>
  <c r="C48" i="2"/>
  <c r="K36" i="1" l="1"/>
  <c r="I36" i="1"/>
  <c r="F36" i="1"/>
  <c r="D36" i="1"/>
  <c r="L36" i="1"/>
  <c r="H36" i="1"/>
  <c r="G36" i="1"/>
  <c r="E36" i="1"/>
  <c r="J36" i="1"/>
  <c r="C36" i="1"/>
  <c r="H74" i="1"/>
  <c r="K74" i="1"/>
  <c r="E74" i="1"/>
  <c r="I74" i="1"/>
  <c r="C74" i="1"/>
  <c r="J74" i="1"/>
  <c r="F74" i="1"/>
  <c r="G74" i="1"/>
  <c r="D74" i="1"/>
  <c r="L74" i="1"/>
  <c r="G61" i="1" l="1"/>
  <c r="E61" i="1"/>
  <c r="D61" i="1"/>
  <c r="I61" i="1"/>
  <c r="F61" i="1"/>
  <c r="H61" i="1"/>
  <c r="L61" i="1"/>
  <c r="C61" i="1"/>
  <c r="K61" i="1"/>
  <c r="J61" i="1"/>
  <c r="K41" i="1" l="1"/>
  <c r="L41" i="1"/>
  <c r="H41" i="1"/>
  <c r="L48" i="1"/>
  <c r="G48" i="1"/>
  <c r="F48" i="1"/>
  <c r="G41" i="1"/>
  <c r="E48" i="1"/>
  <c r="L29" i="1"/>
  <c r="F41" i="1"/>
  <c r="C41" i="1"/>
  <c r="E41" i="1"/>
  <c r="D41" i="1"/>
  <c r="J48" i="1"/>
  <c r="C48" i="1"/>
  <c r="I48" i="1"/>
  <c r="I29" i="1"/>
  <c r="C29" i="1"/>
  <c r="G29" i="1"/>
  <c r="J41" i="1"/>
  <c r="H29" i="1"/>
  <c r="I41" i="1"/>
  <c r="K48" i="1"/>
  <c r="H48" i="1"/>
  <c r="D48" i="1"/>
  <c r="E20" i="1"/>
  <c r="K29" i="1"/>
  <c r="D20" i="1"/>
  <c r="J29" i="1"/>
  <c r="F29" i="1"/>
  <c r="E29" i="1"/>
  <c r="D29" i="1"/>
  <c r="G20" i="1"/>
  <c r="F20" i="1"/>
  <c r="K20" i="1"/>
  <c r="J20" i="1"/>
  <c r="C20" i="1"/>
  <c r="L20" i="1"/>
  <c r="I20" i="1"/>
  <c r="H20" i="1"/>
</calcChain>
</file>

<file path=xl/sharedStrings.xml><?xml version="1.0" encoding="utf-8"?>
<sst xmlns="http://schemas.openxmlformats.org/spreadsheetml/2006/main" count="606" uniqueCount="140">
  <si>
    <t xml:space="preserve">Durée du voyage </t>
  </si>
  <si>
    <t>La journée</t>
  </si>
  <si>
    <t>Voiture</t>
  </si>
  <si>
    <t>Train</t>
  </si>
  <si>
    <t xml:space="preserve">Avion </t>
  </si>
  <si>
    <t>Autocar</t>
  </si>
  <si>
    <t>Autre mode</t>
  </si>
  <si>
    <t>Moins de 200 km</t>
  </si>
  <si>
    <t xml:space="preserve">900 km ou plus </t>
  </si>
  <si>
    <t xml:space="preserve">Moins de 400 km </t>
  </si>
  <si>
    <t xml:space="preserve">De 800 à 1499 km </t>
  </si>
  <si>
    <t xml:space="preserve">1500 km ou plus </t>
  </si>
  <si>
    <t xml:space="preserve">Moins de 15 ans </t>
  </si>
  <si>
    <t>De 20 à 24 ans</t>
  </si>
  <si>
    <t>De 25 à 34 ans</t>
  </si>
  <si>
    <t>De 35 à 39 ans</t>
  </si>
  <si>
    <t xml:space="preserve"> De 40 à 49 ans</t>
  </si>
  <si>
    <t xml:space="preserve"> De 50 à 59 ans</t>
  </si>
  <si>
    <t>De 60 à 64 ans</t>
  </si>
  <si>
    <t xml:space="preserve"> 65 ou plus</t>
  </si>
  <si>
    <t>Total</t>
  </si>
  <si>
    <t xml:space="preserve">1 à 2 nuits </t>
  </si>
  <si>
    <t>3 à 6 nuits</t>
  </si>
  <si>
    <t xml:space="preserve">14 nuits ou plus </t>
  </si>
  <si>
    <t xml:space="preserve">Total </t>
  </si>
  <si>
    <t>Chez des parents ou amis</t>
  </si>
  <si>
    <t>Résidence secondaire</t>
  </si>
  <si>
    <t>Hôtel, pension de famille</t>
  </si>
  <si>
    <t>Location</t>
  </si>
  <si>
    <t>Village de vacances</t>
  </si>
  <si>
    <t>Gîte, refuge, auberge de jeunesse</t>
  </si>
  <si>
    <t>Camping</t>
  </si>
  <si>
    <t xml:space="preserve">Pas de nuit passée hors du domicile ou bien nuit passée en déplacement </t>
  </si>
  <si>
    <t>Autre hébergement</t>
  </si>
  <si>
    <t>Non déclaré</t>
  </si>
  <si>
    <t xml:space="preserve">France métropolitaine </t>
  </si>
  <si>
    <t>Etranger ou DOM</t>
  </si>
  <si>
    <r>
      <t xml:space="preserve">Répartition des voyages </t>
    </r>
    <r>
      <rPr>
        <b/>
        <u/>
        <sz val="11"/>
        <color theme="1"/>
        <rFont val="Calibri"/>
        <family val="2"/>
        <scheme val="minor"/>
      </rPr>
      <t xml:space="preserve">d'une nuitée ou plus </t>
    </r>
  </si>
  <si>
    <t>Répartition des voyages (%)</t>
  </si>
  <si>
    <t xml:space="preserve">Distance de la destination principale du voyage au domicile </t>
  </si>
  <si>
    <t>Mode de transport principal du voyage</t>
  </si>
  <si>
    <t>Destination du voyage</t>
  </si>
  <si>
    <t>Distance totale parcourue au cours du voyage</t>
  </si>
  <si>
    <t>Mode d'hébergement principal du voyage</t>
  </si>
  <si>
    <t>7 à 13 nuits</t>
  </si>
  <si>
    <t>De 400 à 799 km</t>
  </si>
  <si>
    <t>200 à 499 km</t>
  </si>
  <si>
    <t>500 à 899 km</t>
  </si>
  <si>
    <t>Homme</t>
  </si>
  <si>
    <t>Femme</t>
  </si>
  <si>
    <t>De 400 à 899 km</t>
  </si>
  <si>
    <t>1er quartile</t>
  </si>
  <si>
    <t>2ème quartile</t>
  </si>
  <si>
    <t>3ème quartile</t>
  </si>
  <si>
    <t>4ème quartile</t>
  </si>
  <si>
    <t>1er décile</t>
  </si>
  <si>
    <t>2ème décile</t>
  </si>
  <si>
    <t>3ème décile</t>
  </si>
  <si>
    <t>5ème décile</t>
  </si>
  <si>
    <t>6ème décile</t>
  </si>
  <si>
    <t>7ème décile</t>
  </si>
  <si>
    <t>9ème décile</t>
  </si>
  <si>
    <t>8ème décile</t>
  </si>
  <si>
    <t>10ème décile</t>
  </si>
  <si>
    <t>4ème décile</t>
  </si>
  <si>
    <t>Communes hors attraction des villes</t>
  </si>
  <si>
    <t>Aires de moins de 50 000 habitants</t>
  </si>
  <si>
    <t>Aires de 50 000 à moins de 200 000 habitants</t>
  </si>
  <si>
    <t>Aires de 200 000 à moins de 700 000 habitants</t>
  </si>
  <si>
    <t>Aires de 700 000 habitants ou plus (hors Paris)</t>
  </si>
  <si>
    <t>Aire de Paris</t>
  </si>
  <si>
    <t>Autres communes en pôle</t>
  </si>
  <si>
    <t>Communes des couronnes</t>
  </si>
  <si>
    <t>Communes-centres</t>
  </si>
  <si>
    <t>Personne seule</t>
  </si>
  <si>
    <t>Famille monoparentale</t>
  </si>
  <si>
    <t>Couple sans enfant</t>
  </si>
  <si>
    <t>Couple avec un enfant</t>
  </si>
  <si>
    <t>Couple avec deux enfants</t>
  </si>
  <si>
    <t xml:space="preserve">Couple avec trois enfants et plus </t>
  </si>
  <si>
    <t>Autre type de ménage</t>
  </si>
  <si>
    <t>Agriculteurs exploitants</t>
  </si>
  <si>
    <t>Artisans, commerçants et chefs d'entreprise</t>
  </si>
  <si>
    <t>Cadres et professions intellectuelles supérieures</t>
  </si>
  <si>
    <t>Professions Intermédiaires</t>
  </si>
  <si>
    <t>Employés</t>
  </si>
  <si>
    <t>Ouvriers</t>
  </si>
  <si>
    <t>Retraités</t>
  </si>
  <si>
    <t>Etudiants, élèves</t>
  </si>
  <si>
    <t xml:space="preserve">Chômeurs </t>
  </si>
  <si>
    <t>Autres personnes sans activité professionnelle et non déclaré</t>
  </si>
  <si>
    <t>Ensemble</t>
  </si>
  <si>
    <t>Tableaux</t>
  </si>
  <si>
    <t>Répartition des voyageurs-kilomètres (%)</t>
  </si>
  <si>
    <t>De 15 à 19 ans</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</si>
  <si>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</si>
  <si>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</si>
  <si>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</si>
  <si>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</si>
  <si>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</si>
  <si>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1- La mobilité longue distance selon la taille des aires d'attraction des villes du logement en 2019</t>
  </si>
  <si>
    <t>2 - La mobilité longue distance selon la catégorie de la commune du logement dans le zonage en aires d'attraction des villes en 2019</t>
  </si>
  <si>
    <t>La mobilité longue distance selon la taille des aires d'attraction des villes du logement en 2019</t>
  </si>
  <si>
    <t>La mobilité longue distance selon la catégorie de la commune du logement dans le zonage en aires d'attraction des villes en 2019</t>
  </si>
  <si>
    <t xml:space="preserve">La mobilité longue distance selon l'âge en 2019 </t>
  </si>
  <si>
    <t>La mobilité longue distance selon le genre en 2019</t>
  </si>
  <si>
    <t>La mobilité longue distance selon les Professions et Catégories socio-professionnelles en 2019</t>
  </si>
  <si>
    <t>La mobilité longue distance selon le type de ménage en 2019</t>
  </si>
  <si>
    <t>La mobilité longue distance selon le décile de revenu par unité de consommation en 2019</t>
  </si>
  <si>
    <t>Source : SDES, Insee – Enquête Mobilité des Personnes 2018-2019</t>
  </si>
  <si>
    <t>La mobilité longue distance selon le quartile de revenu par unité de consommation en 2019</t>
  </si>
  <si>
    <t>Définitions</t>
  </si>
  <si>
    <r>
      <t xml:space="preserve">La </t>
    </r>
    <r>
      <rPr>
        <b/>
        <u/>
        <sz val="9"/>
        <color theme="1"/>
        <rFont val="Calibri"/>
        <family val="2"/>
        <scheme val="minor"/>
      </rPr>
      <t>mobilité à longue distance</t>
    </r>
    <r>
      <rPr>
        <sz val="9"/>
        <color theme="1"/>
        <rFont val="Calibri"/>
        <family val="2"/>
        <scheme val="minor"/>
      </rPr>
      <t xml:space="preserve"> concerne les déplacements qui conduisent à plus de 80 km, à vol d’oiseau, du domicile.</t>
    </r>
  </si>
  <si>
    <r>
      <t xml:space="preserve">Si le voyage est un simple aller-retour, alors le </t>
    </r>
    <r>
      <rPr>
        <b/>
        <u/>
        <sz val="9"/>
        <color theme="1"/>
        <rFont val="Calibri"/>
        <family val="2"/>
        <scheme val="minor"/>
      </rPr>
      <t>motif principal du voyage</t>
    </r>
    <r>
      <rPr>
        <sz val="9"/>
        <color theme="1"/>
        <rFont val="Calibri"/>
        <family val="2"/>
        <scheme val="minor"/>
      </rPr>
      <t xml:space="preserve"> est celui du déplacement aller. Si le voyage comporte plus de deux déplacements, le motif du voyage est celui du déplacement qui occasionne le plus grand nombre de nuitées le séparant du déplacement suivant.</t>
    </r>
  </si>
  <si>
    <r>
      <t xml:space="preserve">Les </t>
    </r>
    <r>
      <rPr>
        <b/>
        <u/>
        <sz val="9"/>
        <color theme="1"/>
        <rFont val="Calibri"/>
        <family val="2"/>
        <scheme val="minor"/>
      </rPr>
      <t>voyages</t>
    </r>
    <r>
      <rPr>
        <sz val="9"/>
        <color theme="1"/>
        <rFont val="Calibri"/>
        <family val="2"/>
        <scheme val="minor"/>
      </rPr>
      <t xml:space="preserve"> sont définis comme une séquence de déplacements dont le premier a pour origine le domicile et le dernier a pour destination le domicile, indépendamment du nombre de nuitées. Ne sont pas comptés ici les voyages des professionnels des transports réalisés dans le cadre de leur activité et dont tout le temps de travail est effectué à l’intérieur d’un moyen de transport (chauffeurs routier, de taxi, steward, etc.).
Un voyage est toujours constitué d’au moins deux </t>
    </r>
    <r>
      <rPr>
        <b/>
        <u/>
        <sz val="9"/>
        <color theme="1"/>
        <rFont val="Calibri"/>
        <family val="2"/>
        <scheme val="minor"/>
      </rPr>
      <t>déplacements</t>
    </r>
    <r>
      <rPr>
        <sz val="9"/>
        <color theme="1"/>
        <rFont val="Calibri"/>
        <family val="2"/>
        <scheme val="minor"/>
      </rPr>
      <t xml:space="preserve"> à longue distance (un aller et un retour), et le cas échéant de déplacements intermédiaires (qui peuvent être, ou non, à longue distance).</t>
    </r>
  </si>
  <si>
    <r>
      <t xml:space="preserve">Le </t>
    </r>
    <r>
      <rPr>
        <b/>
        <u/>
        <sz val="9"/>
        <color theme="1"/>
        <rFont val="Calibri"/>
        <family val="2"/>
        <scheme val="minor"/>
      </rPr>
      <t>mode d'hébergement principal du voyage</t>
    </r>
    <r>
      <rPr>
        <b/>
        <sz val="9"/>
        <color theme="1"/>
        <rFont val="Calibri"/>
        <family val="2"/>
        <scheme val="minor"/>
      </rPr>
      <t xml:space="preserve"> </t>
    </r>
    <r>
      <rPr>
        <sz val="9"/>
        <color theme="1"/>
        <rFont val="Calibri"/>
        <family val="2"/>
        <scheme val="minor"/>
      </rPr>
      <t>est également celui du déplacement qui occasione le plus grand nombre de nuitées le séparant du déplacement suivant.</t>
    </r>
  </si>
  <si>
    <r>
      <t xml:space="preserve">Mode de transport principal (des déplacements du voyage) </t>
    </r>
    <r>
      <rPr>
        <b/>
        <vertAlign val="superscript"/>
        <sz val="11"/>
        <color theme="1"/>
        <rFont val="Calibri"/>
        <family val="2"/>
        <scheme val="minor"/>
      </rPr>
      <t>1</t>
    </r>
  </si>
  <si>
    <t>Les cases colorées indiquent que les estimations sont à interpréter avec prudence. Cf. Précisions dans l'onglet Sommaire</t>
  </si>
  <si>
    <t>Précisions sur les précautions à prendre pour l'interprétation et l'utilisation des estimations repérées par des codes-couleurs.</t>
  </si>
  <si>
    <t xml:space="preserve">Les résultats des cases colorées sont à interpréter avec précaution, en raison : </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</si>
  <si>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</si>
  <si>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</si>
  <si>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</si>
  <si>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</si>
  <si>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soit, de la largeur estimée de l’intervalle de confiance supérieure à 20 points autour de l’estimation.</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</si>
  <si>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</si>
  <si>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</si>
  <si>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</si>
  <si>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r>
      <t xml:space="preserve">Le </t>
    </r>
    <r>
      <rPr>
        <b/>
        <u/>
        <sz val="9"/>
        <color theme="1"/>
        <rFont val="Calibri"/>
        <family val="2"/>
        <scheme val="minor"/>
      </rPr>
      <t>mode de transport principal du voyage</t>
    </r>
    <r>
      <rPr>
        <sz val="9"/>
        <color theme="1"/>
        <rFont val="Calibri"/>
        <family val="2"/>
        <scheme val="minor"/>
      </rPr>
      <t xml:space="preserve"> est le mode de transport principal du déplacement aller dans le cas d'un simple aller-retour, ou celui du déplacement le plus en long du voyage en terme de kilomètres.</t>
    </r>
  </si>
  <si>
    <r>
      <t xml:space="preserve">La combinaison de plusieurs modes de transport étant plus souvent utilisée lors des déplacements de longue distance, le </t>
    </r>
    <r>
      <rPr>
        <b/>
        <u/>
        <sz val="9"/>
        <color theme="1"/>
        <rFont val="Calibri"/>
        <family val="2"/>
        <scheme val="minor"/>
      </rPr>
      <t>mode de transport principal du déplacement du voyage</t>
    </r>
    <r>
      <rPr>
        <sz val="9"/>
        <color theme="1"/>
        <rFont val="Calibri"/>
        <family val="2"/>
        <scheme val="minor"/>
      </rPr>
      <t xml:space="preserve"> est défini comme le mode le plus "lourd" parmi tous les modes de transport utilisés lors de ce déplacement, et qui respecte la hiérarchie suivante : avion &gt; train &gt; autocar &gt; voiture &gt; transports collectifs urbains &gt; deux-roues motorisés.
Les répartitions des voyageurs-kilomètres par modes de transport sont donc réalisées au niveau des déplacements afin de mieux caractériser les distances parcourues par chacun des modes lors des voyages. </t>
    </r>
  </si>
  <si>
    <r>
      <t xml:space="preserve">La répartition des voyageurs-kilomètres par modes de transport </t>
    </r>
    <r>
      <rPr>
        <i/>
        <vertAlign val="superscript"/>
        <sz val="11"/>
        <color theme="1"/>
        <rFont val="Calibri"/>
        <family val="2"/>
        <scheme val="minor"/>
      </rPr>
      <t>1</t>
    </r>
    <r>
      <rPr>
        <i/>
        <sz val="11"/>
        <color theme="1"/>
        <rFont val="Calibri"/>
        <family val="2"/>
        <scheme val="minor"/>
      </rPr>
      <t xml:space="preserve"> se fait au niveau des déplacements des voyages (cf. Onglet Sommaire)</t>
    </r>
  </si>
  <si>
    <t>Champ : Personnes de 6 ans ou plus de France métropolitaine, voyages de longue distance pour motif personnel qui conduisent à plus de 80 km (à vol d’oiseau) du domicile</t>
  </si>
  <si>
    <t>Les données figurant dans ce fichier concernent les voyages (de longue distance) pour motifs personnels qui conduisent à plus de 80 km (à vol d'oiseau) du domicile.</t>
  </si>
  <si>
    <t>Fichier publié sur le site du Sdes en décembre 2021</t>
  </si>
  <si>
    <t>3 - La mobilité longue distance selon l'âge en 2019</t>
  </si>
  <si>
    <t>4 - La mobilité longue distance selon le genre en 2019</t>
  </si>
  <si>
    <t>5 - La mobilité longue distance selon les Professions et Catégories socio-professionnelles en 2019</t>
  </si>
  <si>
    <t>6 - La mobilité longue distance selon le type de ménage en 2019</t>
  </si>
  <si>
    <t>7 - La mobilité longue distance selon  le quartile de revenu par unité de consommation en 2019</t>
  </si>
  <si>
    <t>8 - La mobilité longue distance selon le décile de revenu par unité de consommation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</si>
</sst>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u/>
      <sz val="11"/>
      <color theme="1"/>
      <name val="Calibri"/>
      <family val="2"/>
      <scheme val="minor"/>
    </font>
    <font>
      <sz val="11"/>
      <color theme="0"/>
      <name val="Calibri"/>
      <family val="2"/>
      <scheme val="minor"/>
    </font>
    <font>
      <b/>
      <u/>
      <sz val="14"/>
      <color theme="0"/>
      <name val="Calibri"/>
      <family val="2"/>
      <scheme val="minor"/>
    </font>
    <font>
      <i/>
      <sz val="11"/>
      <color theme="1"/>
      <name val="Calibri"/>
      <family val="2"/>
      <scheme val="minor"/>
    </font>
    <font>
      <u/>
      <sz val="11"/>
      <color theme="10"/>
      <name val="Calibri"/>
      <family val="2"/>
      <scheme val="minor"/>
    </font>
    <font>
      <b/>
      <sz val="9"/>
      <color theme="1"/>
      <name val="Calibri"/>
      <family val="2"/>
      <scheme val="minor"/>
    </font>
    <font>
      <i/>
      <sz val="9"/>
      <color theme="1"/>
      <name val="Calibri"/>
      <family val="2"/>
      <scheme val="minor"/>
    </font>
    <font>
      <b/>
      <u/>
      <sz val="9"/>
      <color theme="1"/>
      <name val="Calibri"/>
      <family val="2"/>
      <scheme val="minor"/>
    </font>
    <font>
      <sz val="9"/>
      <color theme="1"/>
      <name val="Calibri"/>
      <family val="2"/>
      <scheme val="minor"/>
    </font>
    <font>
      <u/>
      <sz val="9"/>
      <color theme="10"/>
      <name val="Calibri"/>
      <family val="2"/>
      <scheme val="minor"/>
    </font>
    <font>
      <b/>
      <sz val="16"/>
      <color theme="1"/>
      <name val="Calibri"/>
      <family val="2"/>
      <scheme val="minor"/>
    </font>
    <font>
      <b/>
      <i/>
      <u/>
      <sz val="11"/>
      <color theme="1"/>
      <name val="Calibri"/>
      <family val="2"/>
      <scheme val="minor"/>
    </font>
    <font>
      <b/>
      <i/>
      <sz val="11"/>
      <color theme="1"/>
      <name val="Calibri"/>
      <family val="2"/>
      <scheme val="minor"/>
    </font>
    <font>
      <b/>
      <vertAlign val="superscript"/>
      <sz val="11"/>
      <color theme="1"/>
      <name val="Calibri"/>
      <family val="2"/>
      <scheme val="minor"/>
    </font>
    <font>
      <i/>
      <vertAlign val="superscript"/>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right/>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
      <left style="thin">
        <color indexed="64"/>
      </left>
      <right/>
      <top/>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24">
    <xf numFmtId="0" fontId="0" fillId="0" borderId="0" xfId="0"/>
    <xf numFmtId="0" fontId="1" fillId="0" borderId="0" xfId="0" applyFont="1"/>
    <xf numFmtId="0" fontId="0" fillId="0" borderId="0" xfId="0" applyBorder="1"/>
    <xf numFmtId="164" fontId="0" fillId="0" borderId="1" xfId="0" applyNumberFormat="1" applyBorder="1"/>
    <xf numFmtId="164" fontId="1" fillId="0" borderId="1" xfId="0" applyNumberFormat="1" applyFont="1" applyBorder="1"/>
    <xf numFmtId="0" fontId="0" fillId="0" borderId="1" xfId="0" applyBorder="1" applyAlignment="1">
      <alignment horizontal="center"/>
    </xf>
    <xf numFmtId="164" fontId="1" fillId="0" borderId="4" xfId="0" applyNumberFormat="1" applyFont="1" applyBorder="1"/>
    <xf numFmtId="0" fontId="1" fillId="0" borderId="5" xfId="0" applyFont="1" applyBorder="1"/>
    <xf numFmtId="0" fontId="0" fillId="0" borderId="6" xfId="0" applyBorder="1"/>
    <xf numFmtId="164" fontId="1" fillId="0" borderId="7" xfId="0" applyNumberFormat="1" applyFont="1" applyBorder="1"/>
    <xf numFmtId="164" fontId="0" fillId="0" borderId="3" xfId="0" applyNumberFormat="1" applyBorder="1"/>
    <xf numFmtId="0" fontId="0" fillId="0" borderId="1" xfId="0" applyBorder="1" applyAlignment="1">
      <alignment horizontal="center"/>
    </xf>
    <xf numFmtId="0" fontId="3" fillId="2" borderId="0" xfId="0" applyFont="1" applyFill="1" applyAlignment="1">
      <alignment horizontal="left" vertical="center" wrapText="1"/>
    </xf>
    <xf numFmtId="0" fontId="5" fillId="0" borderId="0" xfId="0" applyFont="1"/>
    <xf numFmtId="0" fontId="0" fillId="0" borderId="0" xfId="0" applyFont="1"/>
    <xf numFmtId="0" fontId="3" fillId="2" borderId="0" xfId="0" applyFont="1" applyFill="1" applyAlignment="1">
      <alignment horizontal="left" vertical="center" wrapText="1"/>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0" fillId="0" borderId="10" xfId="0" applyBorder="1"/>
    <xf numFmtId="0" fontId="1" fillId="0" borderId="0" xfId="0" applyFont="1" applyBorder="1" applyAlignment="1">
      <alignment horizontal="center"/>
    </xf>
    <xf numFmtId="164" fontId="1" fillId="0" borderId="0" xfId="0" applyNumberFormat="1" applyFont="1" applyBorder="1"/>
    <xf numFmtId="0" fontId="1" fillId="0" borderId="0" xfId="0" applyFont="1" applyBorder="1" applyAlignment="1">
      <alignment horizontal="center" vertical="center"/>
    </xf>
    <xf numFmtId="0" fontId="0" fillId="0" borderId="12" xfId="0" applyBorder="1"/>
    <xf numFmtId="0" fontId="0" fillId="0" borderId="11" xfId="0" applyBorder="1"/>
    <xf numFmtId="0" fontId="0" fillId="0" borderId="1" xfId="0" applyBorder="1" applyAlignment="1">
      <alignment horizontal="center" vertical="center" wrapText="1"/>
    </xf>
    <xf numFmtId="0" fontId="6" fillId="0" borderId="0" xfId="1"/>
    <xf numFmtId="0" fontId="7" fillId="0" borderId="17" xfId="0" applyFont="1" applyBorder="1" applyAlignment="1"/>
    <xf numFmtId="0" fontId="8" fillId="0" borderId="18" xfId="0" applyFont="1" applyBorder="1"/>
    <xf numFmtId="0" fontId="0" fillId="0" borderId="18" xfId="0" applyBorder="1"/>
    <xf numFmtId="0" fontId="0" fillId="0" borderId="19" xfId="0" applyBorder="1"/>
    <xf numFmtId="0" fontId="0" fillId="0" borderId="20" xfId="0" applyBorder="1"/>
    <xf numFmtId="0" fontId="8" fillId="0" borderId="21" xfId="0" applyFont="1" applyBorder="1"/>
    <xf numFmtId="0" fontId="0" fillId="0" borderId="21" xfId="0" applyBorder="1"/>
    <xf numFmtId="0" fontId="0" fillId="0" borderId="22" xfId="0" applyBorder="1"/>
    <xf numFmtId="0" fontId="7" fillId="0" borderId="0"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11" fillId="0" borderId="22" xfId="1" applyFont="1" applyBorder="1" applyAlignment="1">
      <alignment wrapText="1"/>
    </xf>
    <xf numFmtId="0" fontId="10" fillId="0" borderId="0" xfId="0" applyFont="1" applyBorder="1" applyAlignment="1">
      <alignment wrapText="1"/>
    </xf>
    <xf numFmtId="0" fontId="10" fillId="0" borderId="22" xfId="0" quotePrefix="1" applyFont="1" applyBorder="1" applyAlignment="1">
      <alignment vertical="top" wrapText="1"/>
    </xf>
    <xf numFmtId="0" fontId="0" fillId="0" borderId="23" xfId="0" applyBorder="1"/>
    <xf numFmtId="0" fontId="10" fillId="0" borderId="24" xfId="0" applyFont="1" applyBorder="1" applyAlignment="1">
      <alignment vertical="center"/>
    </xf>
    <xf numFmtId="0" fontId="12" fillId="0" borderId="0" xfId="0" applyFont="1"/>
    <xf numFmtId="0" fontId="2" fillId="0" borderId="0" xfId="0" applyFont="1"/>
    <xf numFmtId="0" fontId="13" fillId="0" borderId="0" xfId="0" applyFont="1"/>
    <xf numFmtId="0" fontId="14" fillId="0" borderId="0" xfId="0" applyFont="1"/>
    <xf numFmtId="0" fontId="3" fillId="2" borderId="0" xfId="0" applyFont="1" applyFill="1" applyAlignment="1">
      <alignment horizontal="left" vertical="center" wrapText="1"/>
    </xf>
    <xf numFmtId="0" fontId="10" fillId="0" borderId="21" xfId="0" applyFont="1" applyBorder="1" applyAlignment="1">
      <alignment vertical="top" wrapText="1"/>
    </xf>
    <xf numFmtId="0" fontId="5" fillId="0" borderId="25" xfId="0" applyFont="1" applyFill="1" applyBorder="1" applyAlignment="1">
      <alignment horizontal="left"/>
    </xf>
    <xf numFmtId="0" fontId="5" fillId="0" borderId="26" xfId="0" applyFont="1" applyFill="1" applyBorder="1" applyAlignment="1">
      <alignment horizontal="left"/>
    </xf>
    <xf numFmtId="0" fontId="5" fillId="0" borderId="27" xfId="0" applyFont="1" applyFill="1" applyBorder="1" applyAlignment="1">
      <alignment horizontal="left"/>
    </xf>
    <xf numFmtId="0" fontId="5" fillId="0" borderId="25" xfId="0" applyFont="1" applyFill="1" applyBorder="1" applyAlignment="1"/>
    <xf numFmtId="0" fontId="5" fillId="0" borderId="26" xfId="0" applyFont="1" applyFill="1" applyBorder="1" applyAlignment="1"/>
    <xf numFmtId="0" fontId="5" fillId="0" borderId="27" xfId="0" applyFont="1" applyFill="1" applyBorder="1" applyAlignment="1"/>
    <xf numFmtId="0" fontId="5" fillId="0" borderId="0" xfId="0" applyFont="1" applyFill="1" applyBorder="1" applyAlignment="1"/>
    <xf numFmtId="0" fontId="5" fillId="0" borderId="0" xfId="0" applyFont="1" applyFill="1" applyBorder="1" applyAlignment="1">
      <alignment horizontal="left"/>
    </xf>
    <xf numFmtId="0" fontId="10" fillId="0" borderId="0" xfId="0" applyFont="1" applyBorder="1" applyAlignment="1">
      <alignment vertical="top" wrapText="1"/>
    </xf>
    <xf numFmtId="0" fontId="10" fillId="0" borderId="22"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22" xfId="0" applyFont="1" applyBorder="1" applyAlignment="1">
      <alignment horizontal="left" vertical="center"/>
    </xf>
    <xf numFmtId="0" fontId="10" fillId="3" borderId="0" xfId="0" applyFont="1" applyFill="1" applyBorder="1" applyAlignment="1">
      <alignment vertical="center"/>
    </xf>
    <xf numFmtId="0" fontId="10" fillId="0" borderId="0" xfId="0" quotePrefix="1"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horizontal="left" vertical="center"/>
    </xf>
    <xf numFmtId="0" fontId="10" fillId="0" borderId="0" xfId="0" applyFont="1" applyFill="1" applyBorder="1" applyAlignment="1">
      <alignment vertical="center"/>
    </xf>
    <xf numFmtId="0" fontId="8" fillId="0" borderId="0" xfId="0" applyFont="1" applyBorder="1" applyAlignment="1">
      <alignment horizontal="left" vertical="top" wrapText="1"/>
    </xf>
    <xf numFmtId="0" fontId="10" fillId="5" borderId="28" xfId="0" applyFont="1" applyFill="1" applyBorder="1" applyAlignment="1">
      <alignment vertical="center"/>
    </xf>
    <xf numFmtId="0" fontId="10" fillId="0" borderId="28" xfId="0" applyFont="1" applyFill="1" applyBorder="1" applyAlignment="1">
      <alignment vertical="center"/>
    </xf>
    <xf numFmtId="0" fontId="8" fillId="0" borderId="0" xfId="0" applyFont="1" applyBorder="1" applyAlignment="1">
      <alignment horizontal="left" vertical="top"/>
    </xf>
    <xf numFmtId="0" fontId="10" fillId="4" borderId="28" xfId="0" applyFont="1" applyFill="1" applyBorder="1" applyAlignment="1">
      <alignment vertical="center"/>
    </xf>
    <xf numFmtId="0" fontId="8" fillId="0" borderId="22" xfId="0" applyFont="1" applyBorder="1" applyAlignment="1">
      <alignment horizontal="left" vertical="top"/>
    </xf>
    <xf numFmtId="0" fontId="10" fillId="0" borderId="28" xfId="0" applyFont="1" applyBorder="1" applyAlignment="1">
      <alignment vertical="center"/>
    </xf>
    <xf numFmtId="0" fontId="10" fillId="0" borderId="22" xfId="0" quotePrefix="1" applyFont="1" applyBorder="1" applyAlignment="1">
      <alignment wrapText="1"/>
    </xf>
    <xf numFmtId="164" fontId="0" fillId="3" borderId="3" xfId="0" applyNumberFormat="1" applyFill="1" applyBorder="1"/>
    <xf numFmtId="164" fontId="0" fillId="3" borderId="1" xfId="0" applyNumberFormat="1" applyFill="1" applyBorder="1"/>
    <xf numFmtId="164" fontId="0" fillId="5" borderId="1" xfId="0" applyNumberFormat="1" applyFill="1" applyBorder="1"/>
    <xf numFmtId="164" fontId="17" fillId="5" borderId="1" xfId="0" applyNumberFormat="1" applyFont="1" applyFill="1" applyBorder="1"/>
    <xf numFmtId="164" fontId="0" fillId="4" borderId="1" xfId="0" applyNumberFormat="1" applyFill="1" applyBorder="1"/>
    <xf numFmtId="164" fontId="0" fillId="0" borderId="1" xfId="0" applyNumberFormat="1" applyFill="1" applyBorder="1"/>
    <xf numFmtId="164" fontId="0" fillId="5" borderId="3" xfId="0" applyNumberFormat="1" applyFill="1" applyBorder="1"/>
    <xf numFmtId="164" fontId="0" fillId="4" borderId="3" xfId="0" applyNumberFormat="1" applyFill="1" applyBorder="1"/>
    <xf numFmtId="164" fontId="17" fillId="5" borderId="3" xfId="0" applyNumberFormat="1" applyFont="1" applyFill="1" applyBorder="1"/>
    <xf numFmtId="164" fontId="17" fillId="3" borderId="1" xfId="0" applyNumberFormat="1" applyFont="1" applyFill="1" applyBorder="1"/>
    <xf numFmtId="164" fontId="0" fillId="6" borderId="1" xfId="0" applyNumberFormat="1" applyFill="1" applyBorder="1"/>
    <xf numFmtId="164" fontId="17" fillId="4" borderId="1" xfId="0" applyNumberFormat="1" applyFont="1" applyFill="1" applyBorder="1"/>
    <xf numFmtId="164" fontId="17" fillId="4" borderId="3" xfId="0" applyNumberFormat="1" applyFont="1" applyFill="1" applyBorder="1"/>
    <xf numFmtId="164" fontId="0" fillId="0" borderId="29" xfId="0" applyNumberFormat="1" applyBorder="1"/>
    <xf numFmtId="0" fontId="10" fillId="0" borderId="0" xfId="0" quotePrefix="1" applyFont="1" applyBorder="1" applyAlignment="1">
      <alignment horizontal="left" vertical="top" wrapText="1"/>
    </xf>
    <xf numFmtId="0" fontId="10" fillId="0" borderId="0" xfId="0" quotePrefix="1" applyFont="1" applyBorder="1" applyAlignment="1">
      <alignment horizontal="left" vertical="center" wrapText="1"/>
    </xf>
    <xf numFmtId="0" fontId="10" fillId="0" borderId="0" xfId="0" applyFont="1" applyBorder="1" applyAlignment="1">
      <alignment horizontal="left" vertical="top" wrapText="1"/>
    </xf>
    <xf numFmtId="0" fontId="10" fillId="0" borderId="21" xfId="0" applyFont="1" applyBorder="1" applyAlignment="1">
      <alignment horizontal="right" wrapText="1"/>
    </xf>
    <xf numFmtId="0" fontId="11" fillId="0" borderId="21" xfId="1" applyFont="1" applyBorder="1" applyAlignment="1">
      <alignment horizontal="left" wrapText="1"/>
    </xf>
    <xf numFmtId="0" fontId="8" fillId="0" borderId="0" xfId="0" applyFont="1" applyBorder="1" applyAlignment="1">
      <alignment horizontal="left" vertical="top" wrapText="1"/>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left"/>
    </xf>
    <xf numFmtId="0" fontId="0" fillId="0" borderId="15" xfId="0"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25" xfId="0" applyFont="1" applyFill="1" applyBorder="1" applyAlignment="1">
      <alignment horizontal="left"/>
    </xf>
    <xf numFmtId="0" fontId="5" fillId="0" borderId="26" xfId="0" applyFont="1" applyFill="1" applyBorder="1" applyAlignment="1">
      <alignment horizontal="left"/>
    </xf>
    <xf numFmtId="0" fontId="5" fillId="0" borderId="27" xfId="0" applyFont="1" applyFill="1" applyBorder="1" applyAlignment="1">
      <alignment horizontal="left"/>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1" fillId="0" borderId="0" xfId="0" applyFont="1" applyAlignment="1">
      <alignment horizontal="left"/>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xf>
    <xf numFmtId="0" fontId="1" fillId="0" borderId="4" xfId="0" applyFont="1" applyBorder="1" applyAlignment="1">
      <alignment horizontal="center"/>
    </xf>
    <xf numFmtId="0" fontId="0" fillId="0" borderId="8" xfId="0"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Y69"/>
  <sheetViews>
    <sheetView showGridLines="0" tabSelected="1" zoomScaleNormal="100" workbookViewId="0">
      <selection activeCell="A70" sqref="A70"/>
    </sheetView>
  </sheetViews>
  <sheetFormatPr baseColWidth="10" defaultRowHeight="15" x14ac:dyDescent="0.25"/>
  <cols>
    <col min="14" max="14" width="3" customWidth="1"/>
    <col min="15" max="15" width="5.28515625" customWidth="1"/>
    <col min="25" max="25" width="1.5703125" customWidth="1"/>
  </cols>
  <sheetData>
    <row r="1" spans="1:25" ht="21.75" thickBot="1" x14ac:dyDescent="0.4">
      <c r="A1" s="45" t="s">
        <v>92</v>
      </c>
    </row>
    <row r="2" spans="1:25" x14ac:dyDescent="0.25">
      <c r="A2" s="28"/>
      <c r="N2" s="29"/>
      <c r="O2" s="30" t="s">
        <v>133</v>
      </c>
      <c r="P2" s="31"/>
      <c r="Q2" s="31"/>
      <c r="R2" s="31"/>
      <c r="S2" s="31"/>
      <c r="T2" s="31"/>
      <c r="U2" s="31"/>
      <c r="V2" s="31"/>
      <c r="W2" s="31"/>
      <c r="X2" s="31"/>
      <c r="Y2" s="32"/>
    </row>
    <row r="3" spans="1:25" ht="15.75" thickBot="1" x14ac:dyDescent="0.3">
      <c r="B3" s="28" t="s">
        <v>100</v>
      </c>
      <c r="N3" s="33"/>
      <c r="O3" s="34"/>
      <c r="P3" s="35"/>
      <c r="Q3" s="35"/>
      <c r="R3" s="35"/>
      <c r="S3" s="35"/>
      <c r="T3" s="35"/>
      <c r="U3" s="35"/>
      <c r="V3" s="35"/>
      <c r="W3" s="35"/>
      <c r="X3" s="35"/>
      <c r="Y3" s="36"/>
    </row>
    <row r="4" spans="1:25" x14ac:dyDescent="0.25">
      <c r="B4" s="28" t="s">
        <v>101</v>
      </c>
      <c r="N4" s="33"/>
      <c r="O4" s="37" t="s">
        <v>95</v>
      </c>
      <c r="P4" s="38"/>
      <c r="Q4" s="38"/>
      <c r="R4" s="38"/>
      <c r="S4" s="38"/>
      <c r="T4" s="38"/>
      <c r="U4" s="38"/>
      <c r="V4" s="38"/>
      <c r="W4" s="38"/>
      <c r="X4" s="38"/>
      <c r="Y4" s="39"/>
    </row>
    <row r="5" spans="1:25" x14ac:dyDescent="0.25">
      <c r="B5" s="28" t="s">
        <v>134</v>
      </c>
      <c r="N5" s="33"/>
      <c r="O5" s="93" t="s">
        <v>96</v>
      </c>
      <c r="P5" s="93"/>
      <c r="Q5" s="93"/>
      <c r="R5" s="93"/>
      <c r="S5" s="93"/>
      <c r="T5" s="93"/>
      <c r="U5" s="93"/>
      <c r="V5" s="93"/>
      <c r="W5" s="93"/>
      <c r="X5" s="93"/>
      <c r="Y5" s="36"/>
    </row>
    <row r="6" spans="1:25" x14ac:dyDescent="0.25">
      <c r="B6" s="28" t="s">
        <v>135</v>
      </c>
      <c r="N6" s="33"/>
      <c r="O6" s="93"/>
      <c r="P6" s="93"/>
      <c r="Q6" s="93"/>
      <c r="R6" s="93"/>
      <c r="S6" s="93"/>
      <c r="T6" s="93"/>
      <c r="U6" s="93"/>
      <c r="V6" s="93"/>
      <c r="W6" s="93"/>
      <c r="X6" s="93"/>
      <c r="Y6" s="36"/>
    </row>
    <row r="7" spans="1:25" x14ac:dyDescent="0.25">
      <c r="B7" s="28" t="s">
        <v>136</v>
      </c>
      <c r="N7" s="33"/>
      <c r="O7" s="93"/>
      <c r="P7" s="93"/>
      <c r="Q7" s="93"/>
      <c r="R7" s="93"/>
      <c r="S7" s="93"/>
      <c r="T7" s="93"/>
      <c r="U7" s="93"/>
      <c r="V7" s="93"/>
      <c r="W7" s="93"/>
      <c r="X7" s="93"/>
      <c r="Y7" s="36"/>
    </row>
    <row r="8" spans="1:25" x14ac:dyDescent="0.25">
      <c r="B8" s="28" t="s">
        <v>137</v>
      </c>
      <c r="N8" s="33"/>
      <c r="O8" s="93"/>
      <c r="P8" s="93"/>
      <c r="Q8" s="93"/>
      <c r="R8" s="93"/>
      <c r="S8" s="93"/>
      <c r="T8" s="93"/>
      <c r="U8" s="93"/>
      <c r="V8" s="93"/>
      <c r="W8" s="93"/>
      <c r="X8" s="93"/>
      <c r="Y8" s="36"/>
    </row>
    <row r="9" spans="1:25" x14ac:dyDescent="0.25">
      <c r="B9" s="28" t="s">
        <v>138</v>
      </c>
      <c r="N9" s="33"/>
      <c r="O9" s="93"/>
      <c r="P9" s="93"/>
      <c r="Q9" s="93"/>
      <c r="R9" s="93"/>
      <c r="S9" s="93"/>
      <c r="T9" s="93"/>
      <c r="U9" s="93"/>
      <c r="V9" s="93"/>
      <c r="W9" s="93"/>
      <c r="X9" s="93"/>
      <c r="Y9" s="36"/>
    </row>
    <row r="10" spans="1:25" x14ac:dyDescent="0.25">
      <c r="B10" s="28" t="s">
        <v>139</v>
      </c>
      <c r="N10" s="33"/>
      <c r="O10" s="93"/>
      <c r="P10" s="93"/>
      <c r="Q10" s="93"/>
      <c r="R10" s="93"/>
      <c r="S10" s="93"/>
      <c r="T10" s="93"/>
      <c r="U10" s="93"/>
      <c r="V10" s="93"/>
      <c r="W10" s="93"/>
      <c r="X10" s="93"/>
      <c r="Y10" s="36"/>
    </row>
    <row r="11" spans="1:25" ht="15" customHeight="1" thickBot="1" x14ac:dyDescent="0.3">
      <c r="B11" s="28"/>
      <c r="N11" s="33"/>
      <c r="O11" s="94" t="s">
        <v>97</v>
      </c>
      <c r="P11" s="94"/>
      <c r="Q11" s="95" t="s">
        <v>98</v>
      </c>
      <c r="R11" s="95"/>
      <c r="S11" s="95"/>
      <c r="T11" s="95"/>
      <c r="U11" s="95"/>
      <c r="V11" s="95"/>
      <c r="W11" s="95"/>
      <c r="X11" s="95"/>
      <c r="Y11" s="40"/>
    </row>
    <row r="12" spans="1:25" x14ac:dyDescent="0.25">
      <c r="N12" s="33"/>
      <c r="O12" s="37" t="s">
        <v>99</v>
      </c>
      <c r="P12" s="41"/>
      <c r="Q12" s="41"/>
      <c r="R12" s="41"/>
      <c r="S12" s="41"/>
      <c r="T12" s="41"/>
      <c r="U12" s="41"/>
      <c r="V12" s="41"/>
      <c r="W12" s="41"/>
      <c r="X12" s="41"/>
      <c r="Y12" s="36"/>
    </row>
    <row r="13" spans="1:25" x14ac:dyDescent="0.25">
      <c r="N13" s="33"/>
      <c r="O13" s="93" t="s">
        <v>132</v>
      </c>
      <c r="P13" s="93"/>
      <c r="Q13" s="93"/>
      <c r="R13" s="93"/>
      <c r="S13" s="93"/>
      <c r="T13" s="93"/>
      <c r="U13" s="93"/>
      <c r="V13" s="93"/>
      <c r="W13" s="93"/>
      <c r="X13" s="93"/>
      <c r="Y13" s="36"/>
    </row>
    <row r="14" spans="1:25" x14ac:dyDescent="0.25">
      <c r="N14" s="33"/>
      <c r="O14" s="93"/>
      <c r="P14" s="93"/>
      <c r="Q14" s="93"/>
      <c r="R14" s="93"/>
      <c r="S14" s="93"/>
      <c r="T14" s="93"/>
      <c r="U14" s="93"/>
      <c r="V14" s="93"/>
      <c r="W14" s="93"/>
      <c r="X14" s="93"/>
      <c r="Y14" s="42"/>
    </row>
    <row r="15" spans="1:25" ht="15.75" thickBot="1" x14ac:dyDescent="0.3">
      <c r="N15" s="33"/>
      <c r="O15" s="50"/>
      <c r="P15" s="50"/>
      <c r="Q15" s="50"/>
      <c r="R15" s="50"/>
      <c r="S15" s="50"/>
      <c r="T15" s="50"/>
      <c r="U15" s="50"/>
      <c r="V15" s="50"/>
      <c r="W15" s="50"/>
      <c r="X15" s="50"/>
      <c r="Y15" s="42"/>
    </row>
    <row r="16" spans="1:25" ht="15" customHeight="1" x14ac:dyDescent="0.25">
      <c r="N16" s="33"/>
      <c r="O16" s="37" t="s">
        <v>111</v>
      </c>
      <c r="P16" s="41"/>
      <c r="Q16" s="41"/>
      <c r="R16" s="41"/>
      <c r="S16" s="41"/>
      <c r="T16" s="41"/>
      <c r="U16" s="41"/>
      <c r="V16" s="41"/>
      <c r="W16" s="41"/>
      <c r="X16" s="41"/>
      <c r="Y16" s="42"/>
    </row>
    <row r="17" spans="14:25" x14ac:dyDescent="0.25">
      <c r="N17" s="33"/>
      <c r="O17" s="93" t="s">
        <v>112</v>
      </c>
      <c r="P17" s="93"/>
      <c r="Q17" s="93"/>
      <c r="R17" s="93"/>
      <c r="S17" s="93"/>
      <c r="T17" s="93"/>
      <c r="U17" s="93"/>
      <c r="V17" s="93"/>
      <c r="W17" s="93"/>
      <c r="X17" s="93"/>
      <c r="Y17" s="42"/>
    </row>
    <row r="18" spans="14:25" x14ac:dyDescent="0.25">
      <c r="N18" s="33"/>
      <c r="O18" s="98" t="s">
        <v>114</v>
      </c>
      <c r="P18" s="98"/>
      <c r="Q18" s="98"/>
      <c r="R18" s="98"/>
      <c r="S18" s="98"/>
      <c r="T18" s="98"/>
      <c r="U18" s="98"/>
      <c r="V18" s="98"/>
      <c r="W18" s="98"/>
      <c r="X18" s="98"/>
      <c r="Y18" s="42"/>
    </row>
    <row r="19" spans="14:25" x14ac:dyDescent="0.25">
      <c r="N19" s="33"/>
      <c r="O19" s="98"/>
      <c r="P19" s="98"/>
      <c r="Q19" s="98"/>
      <c r="R19" s="98"/>
      <c r="S19" s="98"/>
      <c r="T19" s="98"/>
      <c r="U19" s="98"/>
      <c r="V19" s="98"/>
      <c r="W19" s="98"/>
      <c r="X19" s="98"/>
      <c r="Y19" s="42"/>
    </row>
    <row r="20" spans="14:25" x14ac:dyDescent="0.25">
      <c r="N20" s="33"/>
      <c r="O20" s="98"/>
      <c r="P20" s="98"/>
      <c r="Q20" s="98"/>
      <c r="R20" s="98"/>
      <c r="S20" s="98"/>
      <c r="T20" s="98"/>
      <c r="U20" s="98"/>
      <c r="V20" s="98"/>
      <c r="W20" s="98"/>
      <c r="X20" s="98"/>
      <c r="Y20" s="42"/>
    </row>
    <row r="21" spans="14:25" ht="15" customHeight="1" x14ac:dyDescent="0.25">
      <c r="N21" s="33"/>
      <c r="O21" s="98"/>
      <c r="P21" s="98"/>
      <c r="Q21" s="98"/>
      <c r="R21" s="98"/>
      <c r="S21" s="98"/>
      <c r="T21" s="98"/>
      <c r="U21" s="98"/>
      <c r="V21" s="98"/>
      <c r="W21" s="98"/>
      <c r="X21" s="98"/>
      <c r="Y21" s="42"/>
    </row>
    <row r="22" spans="14:25" x14ac:dyDescent="0.25">
      <c r="N22" s="33"/>
      <c r="O22" s="98"/>
      <c r="P22" s="98"/>
      <c r="Q22" s="98"/>
      <c r="R22" s="98"/>
      <c r="S22" s="98"/>
      <c r="T22" s="98"/>
      <c r="U22" s="98"/>
      <c r="V22" s="98"/>
      <c r="W22" s="98"/>
      <c r="X22" s="98"/>
      <c r="Y22" s="42"/>
    </row>
    <row r="23" spans="14:25" x14ac:dyDescent="0.25">
      <c r="N23" s="33"/>
      <c r="O23" s="93" t="s">
        <v>113</v>
      </c>
      <c r="P23" s="93"/>
      <c r="Q23" s="93"/>
      <c r="R23" s="93"/>
      <c r="S23" s="93"/>
      <c r="T23" s="93"/>
      <c r="U23" s="93"/>
      <c r="V23" s="93"/>
      <c r="W23" s="93"/>
      <c r="X23" s="93"/>
      <c r="Y23" s="42"/>
    </row>
    <row r="24" spans="14:25" ht="15" customHeight="1" x14ac:dyDescent="0.25">
      <c r="N24" s="33"/>
      <c r="O24" s="93"/>
      <c r="P24" s="93"/>
      <c r="Q24" s="93"/>
      <c r="R24" s="93"/>
      <c r="S24" s="93"/>
      <c r="T24" s="93"/>
      <c r="U24" s="93"/>
      <c r="V24" s="93"/>
      <c r="W24" s="93"/>
      <c r="X24" s="93"/>
      <c r="Y24" s="42"/>
    </row>
    <row r="25" spans="14:25" x14ac:dyDescent="0.25">
      <c r="N25" s="33"/>
      <c r="O25" s="93"/>
      <c r="P25" s="93"/>
      <c r="Q25" s="93"/>
      <c r="R25" s="93"/>
      <c r="S25" s="93"/>
      <c r="T25" s="93"/>
      <c r="U25" s="93"/>
      <c r="V25" s="93"/>
      <c r="W25" s="93"/>
      <c r="X25" s="93"/>
      <c r="Y25" s="42"/>
    </row>
    <row r="26" spans="14:25" x14ac:dyDescent="0.25">
      <c r="N26" s="33"/>
      <c r="O26" s="93" t="s">
        <v>115</v>
      </c>
      <c r="P26" s="93"/>
      <c r="Q26" s="93"/>
      <c r="R26" s="93"/>
      <c r="S26" s="93"/>
      <c r="T26" s="93"/>
      <c r="U26" s="93"/>
      <c r="V26" s="93"/>
      <c r="W26" s="93"/>
      <c r="X26" s="93"/>
      <c r="Y26" s="42"/>
    </row>
    <row r="27" spans="14:25" x14ac:dyDescent="0.25">
      <c r="N27" s="33"/>
      <c r="O27" s="93"/>
      <c r="P27" s="93"/>
      <c r="Q27" s="93"/>
      <c r="R27" s="93"/>
      <c r="S27" s="93"/>
      <c r="T27" s="93"/>
      <c r="U27" s="93"/>
      <c r="V27" s="93"/>
      <c r="W27" s="93"/>
      <c r="X27" s="93"/>
      <c r="Y27" s="42"/>
    </row>
    <row r="28" spans="14:25" ht="7.5" customHeight="1" x14ac:dyDescent="0.25">
      <c r="N28" s="33"/>
      <c r="O28" s="97" t="s">
        <v>128</v>
      </c>
      <c r="P28" s="97"/>
      <c r="Q28" s="97"/>
      <c r="R28" s="97"/>
      <c r="S28" s="97"/>
      <c r="T28" s="97"/>
      <c r="U28" s="97"/>
      <c r="V28" s="97"/>
      <c r="W28" s="97"/>
      <c r="X28" s="97"/>
      <c r="Y28" s="42"/>
    </row>
    <row r="29" spans="14:25" x14ac:dyDescent="0.25">
      <c r="N29" s="33"/>
      <c r="O29" s="97"/>
      <c r="P29" s="97"/>
      <c r="Q29" s="97"/>
      <c r="R29" s="97"/>
      <c r="S29" s="97"/>
      <c r="T29" s="97"/>
      <c r="U29" s="97"/>
      <c r="V29" s="97"/>
      <c r="W29" s="97"/>
      <c r="X29" s="97"/>
      <c r="Y29" s="42"/>
    </row>
    <row r="30" spans="14:25" ht="8.25" customHeight="1" x14ac:dyDescent="0.25">
      <c r="N30" s="33"/>
      <c r="O30" s="93" t="s">
        <v>129</v>
      </c>
      <c r="P30" s="93"/>
      <c r="Q30" s="93"/>
      <c r="R30" s="93"/>
      <c r="S30" s="93"/>
      <c r="T30" s="93"/>
      <c r="U30" s="93"/>
      <c r="V30" s="93"/>
      <c r="W30" s="93"/>
      <c r="X30" s="93"/>
      <c r="Y30" s="42"/>
    </row>
    <row r="31" spans="14:25" ht="9.75" customHeight="1" x14ac:dyDescent="0.25">
      <c r="N31" s="33"/>
      <c r="O31" s="93"/>
      <c r="P31" s="93"/>
      <c r="Q31" s="93"/>
      <c r="R31" s="93"/>
      <c r="S31" s="93"/>
      <c r="T31" s="93"/>
      <c r="U31" s="93"/>
      <c r="V31" s="93"/>
      <c r="W31" s="93"/>
      <c r="X31" s="93"/>
      <c r="Y31" s="42"/>
    </row>
    <row r="32" spans="14:25" x14ac:dyDescent="0.25">
      <c r="N32" s="33"/>
      <c r="O32" s="93"/>
      <c r="P32" s="93"/>
      <c r="Q32" s="93"/>
      <c r="R32" s="93"/>
      <c r="S32" s="93"/>
      <c r="T32" s="93"/>
      <c r="U32" s="93"/>
      <c r="V32" s="93"/>
      <c r="W32" s="93"/>
      <c r="X32" s="93"/>
      <c r="Y32" s="42"/>
    </row>
    <row r="33" spans="14:25" x14ac:dyDescent="0.25">
      <c r="N33" s="33"/>
      <c r="O33" s="93"/>
      <c r="P33" s="93"/>
      <c r="Q33" s="93"/>
      <c r="R33" s="93"/>
      <c r="S33" s="93"/>
      <c r="T33" s="93"/>
      <c r="U33" s="93"/>
      <c r="V33" s="93"/>
      <c r="W33" s="93"/>
      <c r="X33" s="93"/>
      <c r="Y33" s="42"/>
    </row>
    <row r="34" spans="14:25" x14ac:dyDescent="0.25">
      <c r="N34" s="33"/>
      <c r="O34" s="93"/>
      <c r="P34" s="93"/>
      <c r="Q34" s="93"/>
      <c r="R34" s="93"/>
      <c r="S34" s="93"/>
      <c r="T34" s="93"/>
      <c r="U34" s="93"/>
      <c r="V34" s="93"/>
      <c r="W34" s="93"/>
      <c r="X34" s="93"/>
      <c r="Y34" s="42"/>
    </row>
    <row r="35" spans="14:25" x14ac:dyDescent="0.25">
      <c r="N35" s="33"/>
      <c r="O35" s="93"/>
      <c r="P35" s="93"/>
      <c r="Q35" s="93"/>
      <c r="R35" s="93"/>
      <c r="S35" s="93"/>
      <c r="T35" s="93"/>
      <c r="U35" s="93"/>
      <c r="V35" s="93"/>
      <c r="W35" s="93"/>
      <c r="X35" s="93"/>
      <c r="Y35" s="42"/>
    </row>
    <row r="36" spans="14:25" ht="15.75" thickBot="1" x14ac:dyDescent="0.3">
      <c r="N36" s="33"/>
      <c r="O36" s="35"/>
      <c r="P36" s="35"/>
      <c r="Q36" s="35"/>
      <c r="R36" s="35"/>
      <c r="S36" s="35"/>
      <c r="T36" s="35"/>
      <c r="U36" s="35"/>
      <c r="V36" s="35"/>
      <c r="W36" s="35"/>
      <c r="X36" s="35"/>
      <c r="Y36" s="60"/>
    </row>
    <row r="37" spans="14:25" x14ac:dyDescent="0.25">
      <c r="N37" s="33"/>
      <c r="O37" s="59"/>
      <c r="P37" s="59"/>
      <c r="Q37" s="59"/>
      <c r="R37" s="59"/>
      <c r="S37" s="59"/>
      <c r="T37" s="59"/>
      <c r="U37" s="59"/>
      <c r="V37" s="59"/>
      <c r="W37" s="59"/>
      <c r="X37" s="59"/>
      <c r="Y37" s="60"/>
    </row>
    <row r="38" spans="14:25" x14ac:dyDescent="0.25">
      <c r="N38" s="33"/>
      <c r="O38" s="61" t="s">
        <v>118</v>
      </c>
      <c r="P38" s="61"/>
      <c r="Q38" s="61"/>
      <c r="R38" s="61"/>
      <c r="S38" s="61"/>
      <c r="T38" s="61"/>
      <c r="U38" s="61"/>
      <c r="V38" s="61"/>
      <c r="W38" s="61"/>
      <c r="X38" s="61"/>
      <c r="Y38" s="60"/>
    </row>
    <row r="39" spans="14:25" x14ac:dyDescent="0.25">
      <c r="N39" s="33"/>
      <c r="O39" s="62" t="s">
        <v>119</v>
      </c>
      <c r="P39" s="2"/>
      <c r="Q39" s="2"/>
      <c r="R39" s="2"/>
      <c r="S39" s="2"/>
      <c r="T39" s="2"/>
      <c r="U39" s="2"/>
      <c r="V39" s="2"/>
      <c r="W39" s="2"/>
      <c r="X39" s="2"/>
      <c r="Y39" s="63"/>
    </row>
    <row r="40" spans="14:25" x14ac:dyDescent="0.25">
      <c r="N40" s="33"/>
      <c r="O40" s="2"/>
      <c r="P40" s="62"/>
      <c r="Q40" s="62"/>
      <c r="R40" s="62"/>
      <c r="S40" s="62"/>
      <c r="T40" s="62"/>
      <c r="U40" s="62"/>
      <c r="V40" s="62"/>
      <c r="W40" s="62"/>
      <c r="X40" s="62"/>
      <c r="Y40" s="36"/>
    </row>
    <row r="41" spans="14:25" x14ac:dyDescent="0.25">
      <c r="N41" s="33"/>
      <c r="O41" s="64"/>
      <c r="P41" s="65" t="s">
        <v>120</v>
      </c>
      <c r="Q41" s="66"/>
      <c r="R41" s="66"/>
      <c r="S41" s="66"/>
      <c r="T41" s="66"/>
      <c r="U41" s="66"/>
      <c r="V41" s="66"/>
      <c r="W41" s="66"/>
      <c r="X41" s="66"/>
      <c r="Y41" s="67"/>
    </row>
    <row r="42" spans="14:25" x14ac:dyDescent="0.25">
      <c r="N42" s="33"/>
      <c r="O42" s="68"/>
      <c r="P42" s="96" t="s">
        <v>121</v>
      </c>
      <c r="Q42" s="96"/>
      <c r="R42" s="96"/>
      <c r="S42" s="96"/>
      <c r="T42" s="96"/>
      <c r="U42" s="96"/>
      <c r="V42" s="96"/>
      <c r="W42" s="96"/>
      <c r="X42" s="96"/>
      <c r="Y42" s="67"/>
    </row>
    <row r="43" spans="14:25" x14ac:dyDescent="0.25">
      <c r="N43" s="33"/>
      <c r="O43" s="66"/>
      <c r="P43" s="96"/>
      <c r="Q43" s="96"/>
      <c r="R43" s="96"/>
      <c r="S43" s="96"/>
      <c r="T43" s="96"/>
      <c r="U43" s="96"/>
      <c r="V43" s="96"/>
      <c r="W43" s="96"/>
      <c r="X43" s="96"/>
      <c r="Y43" s="60"/>
    </row>
    <row r="44" spans="14:25" x14ac:dyDescent="0.25">
      <c r="N44" s="33"/>
      <c r="O44" s="66"/>
      <c r="P44" s="69"/>
      <c r="Q44" s="69"/>
      <c r="R44" s="69"/>
      <c r="S44" s="69"/>
      <c r="T44" s="69"/>
      <c r="U44" s="69"/>
      <c r="V44" s="69"/>
      <c r="W44" s="69"/>
      <c r="X44" s="69"/>
      <c r="Y44" s="60"/>
    </row>
    <row r="45" spans="14:25" x14ac:dyDescent="0.25">
      <c r="N45" s="33"/>
      <c r="O45" s="70"/>
      <c r="P45" s="65" t="s">
        <v>122</v>
      </c>
      <c r="Q45" s="66"/>
      <c r="R45" s="66"/>
      <c r="S45" s="66"/>
      <c r="T45" s="66"/>
      <c r="U45" s="66"/>
      <c r="V45" s="66"/>
      <c r="W45" s="66"/>
      <c r="X45" s="66"/>
      <c r="Y45" s="60"/>
    </row>
    <row r="46" spans="14:25" x14ac:dyDescent="0.25">
      <c r="N46" s="33"/>
      <c r="O46" s="71"/>
      <c r="P46" s="72" t="s">
        <v>123</v>
      </c>
      <c r="Q46" s="72"/>
      <c r="R46" s="72"/>
      <c r="S46" s="72"/>
      <c r="T46" s="72"/>
      <c r="U46" s="72"/>
      <c r="V46" s="72"/>
      <c r="W46" s="72"/>
      <c r="X46" s="72"/>
      <c r="Y46" s="60"/>
    </row>
    <row r="47" spans="14:25" x14ac:dyDescent="0.25">
      <c r="N47" s="33"/>
      <c r="O47" s="73"/>
      <c r="P47" s="65" t="s">
        <v>124</v>
      </c>
      <c r="Q47" s="66"/>
      <c r="R47" s="66"/>
      <c r="S47" s="66"/>
      <c r="T47" s="66"/>
      <c r="U47" s="66"/>
      <c r="V47" s="66"/>
      <c r="W47" s="66"/>
      <c r="X47" s="66"/>
      <c r="Y47" s="74"/>
    </row>
    <row r="48" spans="14:25" x14ac:dyDescent="0.25">
      <c r="N48" s="33"/>
      <c r="O48" s="71"/>
      <c r="P48" s="72" t="s">
        <v>125</v>
      </c>
      <c r="Q48" s="72"/>
      <c r="R48" s="72"/>
      <c r="S48" s="72"/>
      <c r="T48" s="72"/>
      <c r="U48" s="72"/>
      <c r="V48" s="72"/>
      <c r="W48" s="72"/>
      <c r="X48" s="72"/>
      <c r="Y48" s="60"/>
    </row>
    <row r="49" spans="5:25" x14ac:dyDescent="0.25">
      <c r="N49" s="33"/>
      <c r="O49" s="75"/>
      <c r="P49" s="91" t="s">
        <v>126</v>
      </c>
      <c r="Q49" s="91"/>
      <c r="R49" s="91"/>
      <c r="S49" s="91"/>
      <c r="T49" s="91"/>
      <c r="U49" s="91"/>
      <c r="V49" s="91"/>
      <c r="W49" s="91"/>
      <c r="X49" s="91"/>
      <c r="Y49" s="74"/>
    </row>
    <row r="50" spans="5:25" x14ac:dyDescent="0.25">
      <c r="E50" s="28"/>
      <c r="N50" s="33"/>
      <c r="O50" s="75"/>
      <c r="P50" s="91"/>
      <c r="Q50" s="91"/>
      <c r="R50" s="91"/>
      <c r="S50" s="91"/>
      <c r="T50" s="91"/>
      <c r="U50" s="91"/>
      <c r="V50" s="91"/>
      <c r="W50" s="91"/>
      <c r="X50" s="91"/>
      <c r="Y50" s="76"/>
    </row>
    <row r="51" spans="5:25" x14ac:dyDescent="0.25">
      <c r="E51" s="28"/>
      <c r="N51" s="33"/>
      <c r="O51" s="75"/>
      <c r="P51" s="91"/>
      <c r="Q51" s="91"/>
      <c r="R51" s="91"/>
      <c r="S51" s="91"/>
      <c r="T51" s="91"/>
      <c r="U51" s="91"/>
      <c r="V51" s="91"/>
      <c r="W51" s="91"/>
      <c r="X51" s="91"/>
      <c r="Y51" s="76"/>
    </row>
    <row r="52" spans="5:25" x14ac:dyDescent="0.25">
      <c r="E52" s="28"/>
      <c r="N52" s="33"/>
      <c r="O52" s="75"/>
      <c r="P52" s="91"/>
      <c r="Q52" s="91"/>
      <c r="R52" s="91"/>
      <c r="S52" s="91"/>
      <c r="T52" s="91"/>
      <c r="U52" s="91"/>
      <c r="V52" s="91"/>
      <c r="W52" s="91"/>
      <c r="X52" s="91"/>
      <c r="Y52" s="76"/>
    </row>
    <row r="53" spans="5:25" x14ac:dyDescent="0.25">
      <c r="E53" s="28"/>
      <c r="N53" s="33"/>
      <c r="O53" s="75"/>
      <c r="P53" s="92" t="s">
        <v>127</v>
      </c>
      <c r="Q53" s="92"/>
      <c r="R53" s="92"/>
      <c r="S53" s="92"/>
      <c r="T53" s="92"/>
      <c r="U53" s="92"/>
      <c r="V53" s="92"/>
      <c r="W53" s="92"/>
      <c r="X53" s="92"/>
      <c r="Y53" s="76"/>
    </row>
    <row r="54" spans="5:25" x14ac:dyDescent="0.25">
      <c r="E54" s="28"/>
      <c r="N54" s="33"/>
      <c r="O54" s="75"/>
      <c r="P54" s="92"/>
      <c r="Q54" s="92"/>
      <c r="R54" s="92"/>
      <c r="S54" s="92"/>
      <c r="T54" s="92"/>
      <c r="U54" s="92"/>
      <c r="V54" s="92"/>
      <c r="W54" s="92"/>
      <c r="X54" s="92"/>
      <c r="Y54" s="76"/>
    </row>
    <row r="55" spans="5:25" x14ac:dyDescent="0.25">
      <c r="E55" s="28"/>
      <c r="N55" s="33"/>
      <c r="O55" s="75"/>
      <c r="P55" s="92"/>
      <c r="Q55" s="92"/>
      <c r="R55" s="92"/>
      <c r="S55" s="92"/>
      <c r="T55" s="92"/>
      <c r="U55" s="92"/>
      <c r="V55" s="92"/>
      <c r="W55" s="92"/>
      <c r="X55" s="92"/>
      <c r="Y55" s="76"/>
    </row>
    <row r="56" spans="5:25" x14ac:dyDescent="0.25">
      <c r="E56" s="28"/>
      <c r="N56" s="33"/>
      <c r="O56" s="75"/>
      <c r="P56" s="92"/>
      <c r="Q56" s="92"/>
      <c r="R56" s="92"/>
      <c r="S56" s="92"/>
      <c r="T56" s="92"/>
      <c r="U56" s="92"/>
      <c r="V56" s="92"/>
      <c r="W56" s="92"/>
      <c r="X56" s="92"/>
      <c r="Y56" s="76"/>
    </row>
    <row r="57" spans="5:25" ht="15.75" thickBot="1" x14ac:dyDescent="0.3">
      <c r="E57" s="28"/>
      <c r="N57" s="43"/>
      <c r="O57" s="35"/>
      <c r="P57" s="35"/>
      <c r="Q57" s="35"/>
      <c r="R57" s="35"/>
      <c r="S57" s="35"/>
      <c r="T57" s="35"/>
      <c r="U57" s="35"/>
      <c r="V57" s="35"/>
      <c r="W57" s="35"/>
      <c r="X57" s="35"/>
      <c r="Y57" s="44"/>
    </row>
    <row r="58" spans="5:25" x14ac:dyDescent="0.25">
      <c r="E58" s="28"/>
      <c r="N58" s="2"/>
      <c r="O58" s="2"/>
    </row>
    <row r="59" spans="5:25" x14ac:dyDescent="0.25">
      <c r="E59" s="28"/>
    </row>
    <row r="60" spans="5:25" x14ac:dyDescent="0.25">
      <c r="E60" s="28"/>
    </row>
    <row r="61" spans="5:25" x14ac:dyDescent="0.25">
      <c r="E61" s="28"/>
    </row>
    <row r="62" spans="5:25" x14ac:dyDescent="0.25">
      <c r="E62" s="28"/>
    </row>
    <row r="63" spans="5:25" x14ac:dyDescent="0.25">
      <c r="E63" s="28"/>
    </row>
    <row r="64" spans="5:25" x14ac:dyDescent="0.25">
      <c r="E64" s="28"/>
    </row>
    <row r="65" spans="5:5" x14ac:dyDescent="0.25">
      <c r="E65" s="28"/>
    </row>
    <row r="66" spans="5:5" x14ac:dyDescent="0.25">
      <c r="E66" s="28"/>
    </row>
    <row r="67" spans="5:5" x14ac:dyDescent="0.25">
      <c r="E67" s="28"/>
    </row>
    <row r="68" spans="5:5" x14ac:dyDescent="0.25">
      <c r="E68" s="28"/>
    </row>
    <row r="69" spans="5:5" x14ac:dyDescent="0.25">
      <c r="E69" s="28"/>
    </row>
  </sheetData>
  <mergeCells count="13">
    <mergeCell ref="P49:X52"/>
    <mergeCell ref="P53:X56"/>
    <mergeCell ref="O26:X27"/>
    <mergeCell ref="O5:X10"/>
    <mergeCell ref="O11:P11"/>
    <mergeCell ref="Q11:X11"/>
    <mergeCell ref="O13:X14"/>
    <mergeCell ref="P42:X43"/>
    <mergeCell ref="O28:X29"/>
    <mergeCell ref="O17:X17"/>
    <mergeCell ref="O23:X25"/>
    <mergeCell ref="O18:X22"/>
    <mergeCell ref="O30:X35"/>
  </mergeCells>
  <hyperlinks>
    <hyperlink ref="B3" location="'1'!A1" display="1"/>
    <hyperlink ref="B4" location="'2'!A1" display="2"/>
    <hyperlink ref="B5" location="'3'!A1" display="3"/>
    <hyperlink ref="B6" location="'4'!A1" display="4"/>
    <hyperlink ref="B7" location="'5'!A1" display="5"/>
    <hyperlink ref="B8" location="'6'!A1" display="6"/>
    <hyperlink ref="B9" location="'7'!A1" display="7"/>
    <hyperlink ref="B10" location="'8'!A1" display="8"/>
    <hyperlink ref="Q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75"/>
  <sheetViews>
    <sheetView showGridLines="0" zoomScaleNormal="100" workbookViewId="0">
      <selection sqref="A1:I2"/>
    </sheetView>
  </sheetViews>
  <sheetFormatPr baseColWidth="10" defaultRowHeight="15" x14ac:dyDescent="0.25"/>
  <cols>
    <col min="1" max="1" width="17.42578125" customWidth="1"/>
    <col min="2" max="2" width="47.42578125" bestFit="1" customWidth="1"/>
    <col min="3" max="9" width="23.140625" customWidth="1"/>
  </cols>
  <sheetData>
    <row r="1" spans="1:9" x14ac:dyDescent="0.25">
      <c r="A1" s="115" t="s">
        <v>102</v>
      </c>
      <c r="B1" s="115"/>
      <c r="C1" s="115"/>
      <c r="D1" s="115"/>
      <c r="E1" s="115"/>
      <c r="F1" s="115"/>
      <c r="G1" s="115"/>
      <c r="H1" s="115"/>
      <c r="I1" s="115"/>
    </row>
    <row r="2" spans="1:9" x14ac:dyDescent="0.25">
      <c r="A2" s="115"/>
      <c r="B2" s="115"/>
      <c r="C2" s="115"/>
      <c r="D2" s="115"/>
      <c r="E2" s="115"/>
      <c r="F2" s="115"/>
      <c r="G2" s="115"/>
      <c r="H2" s="115"/>
      <c r="I2" s="115"/>
    </row>
    <row r="3" spans="1:9" x14ac:dyDescent="0.25">
      <c r="A3" s="116"/>
      <c r="B3" s="116"/>
      <c r="C3" s="116"/>
      <c r="D3" s="116"/>
      <c r="E3" s="116"/>
      <c r="F3" s="116"/>
      <c r="G3" s="116"/>
      <c r="H3" s="116"/>
      <c r="I3" s="116"/>
    </row>
    <row r="4" spans="1:9" x14ac:dyDescent="0.25">
      <c r="A4" s="1"/>
    </row>
    <row r="5" spans="1:9" x14ac:dyDescent="0.25">
      <c r="A5" t="s">
        <v>131</v>
      </c>
    </row>
    <row r="6" spans="1:9" ht="17.25" x14ac:dyDescent="0.25">
      <c r="A6" s="13" t="s">
        <v>130</v>
      </c>
    </row>
    <row r="7" spans="1:9" ht="15.75" thickBot="1" x14ac:dyDescent="0.3">
      <c r="A7" s="13" t="s">
        <v>109</v>
      </c>
    </row>
    <row r="8" spans="1:9" ht="15.75" thickBot="1" x14ac:dyDescent="0.3">
      <c r="A8" s="112" t="s">
        <v>117</v>
      </c>
      <c r="B8" s="113"/>
      <c r="C8" s="113"/>
      <c r="D8" s="114"/>
    </row>
    <row r="9" spans="1:9" x14ac:dyDescent="0.25">
      <c r="A9" s="58"/>
      <c r="B9" s="58"/>
      <c r="C9" s="58"/>
      <c r="D9" s="58"/>
    </row>
    <row r="10" spans="1:9" x14ac:dyDescent="0.25">
      <c r="A10" s="1"/>
      <c r="D10" s="13"/>
      <c r="E10" s="47" t="s">
        <v>38</v>
      </c>
      <c r="F10" s="13"/>
      <c r="G10" s="13"/>
    </row>
    <row r="12" spans="1:9" ht="45" x14ac:dyDescent="0.25">
      <c r="C12" s="27" t="s">
        <v>65</v>
      </c>
      <c r="D12" s="27" t="s">
        <v>66</v>
      </c>
      <c r="E12" s="27" t="s">
        <v>67</v>
      </c>
      <c r="F12" s="27" t="s">
        <v>68</v>
      </c>
      <c r="G12" s="27" t="s">
        <v>69</v>
      </c>
      <c r="H12" s="27" t="s">
        <v>70</v>
      </c>
      <c r="I12" s="18" t="s">
        <v>20</v>
      </c>
    </row>
    <row r="14" spans="1:9" x14ac:dyDescent="0.25">
      <c r="A14" s="103" t="s">
        <v>0</v>
      </c>
      <c r="B14" s="103"/>
    </row>
    <row r="15" spans="1:9" x14ac:dyDescent="0.25">
      <c r="A15" s="99" t="s">
        <v>1</v>
      </c>
      <c r="B15" s="100"/>
      <c r="C15" s="3">
        <v>31.016940000000002</v>
      </c>
      <c r="D15" s="3">
        <v>27.158449999999998</v>
      </c>
      <c r="E15" s="3">
        <v>27.39076</v>
      </c>
      <c r="F15" s="3">
        <v>22.8612</v>
      </c>
      <c r="G15" s="3">
        <v>17.476669999999999</v>
      </c>
      <c r="H15" s="3">
        <v>9.5131200000000007</v>
      </c>
      <c r="I15" s="3">
        <v>20.822369999999999</v>
      </c>
    </row>
    <row r="16" spans="1:9" x14ac:dyDescent="0.25">
      <c r="A16" s="99" t="s">
        <v>21</v>
      </c>
      <c r="B16" s="100"/>
      <c r="C16" s="3">
        <v>28.994219999999999</v>
      </c>
      <c r="D16" s="3">
        <v>26.004740000000002</v>
      </c>
      <c r="E16" s="3">
        <v>27.874549999999999</v>
      </c>
      <c r="F16" s="3">
        <v>28.743110000000001</v>
      </c>
      <c r="G16" s="3">
        <v>31.72888</v>
      </c>
      <c r="H16" s="3">
        <v>29.419789999999999</v>
      </c>
      <c r="I16" s="3">
        <v>29.11411</v>
      </c>
    </row>
    <row r="17" spans="1:9" x14ac:dyDescent="0.25">
      <c r="A17" s="99" t="s">
        <v>22</v>
      </c>
      <c r="B17" s="100"/>
      <c r="C17" s="3">
        <v>15.732989999999999</v>
      </c>
      <c r="D17" s="3">
        <v>23.131989999999998</v>
      </c>
      <c r="E17" s="3">
        <v>19.8507</v>
      </c>
      <c r="F17" s="3">
        <v>21.922550000000001</v>
      </c>
      <c r="G17" s="3">
        <v>25.874459999999999</v>
      </c>
      <c r="H17" s="3">
        <v>26.00468</v>
      </c>
      <c r="I17" s="3">
        <v>23.009689999999999</v>
      </c>
    </row>
    <row r="18" spans="1:9" x14ac:dyDescent="0.25">
      <c r="A18" s="99" t="s">
        <v>44</v>
      </c>
      <c r="B18" s="100"/>
      <c r="C18" s="3">
        <v>17.03267</v>
      </c>
      <c r="D18" s="3">
        <v>15.282970000000001</v>
      </c>
      <c r="E18" s="3">
        <v>17.21217</v>
      </c>
      <c r="F18" s="3">
        <v>15.98615</v>
      </c>
      <c r="G18" s="3">
        <v>14.1625</v>
      </c>
      <c r="H18" s="3">
        <v>19.654060000000001</v>
      </c>
      <c r="I18" s="3">
        <v>16.452269999999999</v>
      </c>
    </row>
    <row r="19" spans="1:9" x14ac:dyDescent="0.25">
      <c r="A19" s="99" t="s">
        <v>23</v>
      </c>
      <c r="B19" s="100"/>
      <c r="C19" s="3">
        <v>7.2231899999999998</v>
      </c>
      <c r="D19" s="3">
        <v>8.4218399999999995</v>
      </c>
      <c r="E19" s="3">
        <v>7.6718200000000003</v>
      </c>
      <c r="F19" s="3">
        <v>10.48699</v>
      </c>
      <c r="G19" s="3">
        <v>10.757479999999999</v>
      </c>
      <c r="H19" s="3">
        <v>15.40835</v>
      </c>
      <c r="I19" s="3">
        <v>10.60155</v>
      </c>
    </row>
    <row r="20" spans="1:9" x14ac:dyDescent="0.25">
      <c r="A20" s="101" t="s">
        <v>20</v>
      </c>
      <c r="B20" s="102"/>
      <c r="C20" s="4">
        <f>SUM(C15:C19)</f>
        <v>100.00001</v>
      </c>
      <c r="D20" s="4">
        <f t="shared" ref="D20:I20" si="0">SUM(D15:D19)</f>
        <v>99.999990000000011</v>
      </c>
      <c r="E20" s="4">
        <f t="shared" si="0"/>
        <v>100</v>
      </c>
      <c r="F20" s="4">
        <f t="shared" ref="F20" si="1">SUM(F15:F19)</f>
        <v>100</v>
      </c>
      <c r="G20" s="4">
        <f t="shared" ref="G20" si="2">SUM(G15:G19)</f>
        <v>99.999989999999997</v>
      </c>
      <c r="H20" s="4">
        <f t="shared" ref="H20" si="3">SUM(H15:H19)</f>
        <v>100</v>
      </c>
      <c r="I20" s="4">
        <f t="shared" si="0"/>
        <v>99.999989999999997</v>
      </c>
    </row>
    <row r="21" spans="1:9" x14ac:dyDescent="0.25">
      <c r="A21" s="22"/>
      <c r="B21" s="22"/>
      <c r="C21" s="23"/>
      <c r="D21" s="23"/>
      <c r="E21" s="23"/>
      <c r="F21" s="23"/>
      <c r="G21" s="23"/>
      <c r="H21" s="23"/>
      <c r="I21" s="23"/>
    </row>
    <row r="22" spans="1:9" x14ac:dyDescent="0.25">
      <c r="A22" s="103" t="s">
        <v>40</v>
      </c>
      <c r="B22" s="103"/>
    </row>
    <row r="23" spans="1:9" x14ac:dyDescent="0.25">
      <c r="A23" s="99" t="s">
        <v>2</v>
      </c>
      <c r="B23" s="100"/>
      <c r="C23" s="3">
        <v>85.388239999999996</v>
      </c>
      <c r="D23" s="3">
        <v>82.029849999999996</v>
      </c>
      <c r="E23" s="3">
        <v>80.858149999999995</v>
      </c>
      <c r="F23" s="3">
        <v>78.154619999999994</v>
      </c>
      <c r="G23" s="3">
        <v>74.20326</v>
      </c>
      <c r="H23" s="3">
        <v>57.055700000000002</v>
      </c>
      <c r="I23" s="3">
        <v>74.581479999999999</v>
      </c>
    </row>
    <row r="24" spans="1:9" x14ac:dyDescent="0.25">
      <c r="A24" s="99" t="s">
        <v>3</v>
      </c>
      <c r="B24" s="100"/>
      <c r="C24" s="78">
        <v>2.6572100000000001</v>
      </c>
      <c r="D24" s="3">
        <v>6.2266700000000004</v>
      </c>
      <c r="E24" s="3">
        <v>6.11294</v>
      </c>
      <c r="F24" s="3">
        <v>8.1422100000000004</v>
      </c>
      <c r="G24" s="3">
        <v>9.9523899999999994</v>
      </c>
      <c r="H24" s="3">
        <v>25.889659999999999</v>
      </c>
      <c r="I24" s="3">
        <v>11.029780000000001</v>
      </c>
    </row>
    <row r="25" spans="1:9" x14ac:dyDescent="0.25">
      <c r="A25" s="99" t="s">
        <v>4</v>
      </c>
      <c r="B25" s="100"/>
      <c r="C25" s="78">
        <v>5.6039300000000001</v>
      </c>
      <c r="D25" s="3">
        <v>7.9416900000000004</v>
      </c>
      <c r="E25" s="3">
        <v>6.9648899999999996</v>
      </c>
      <c r="F25" s="3">
        <v>9.1567699999999999</v>
      </c>
      <c r="G25" s="3">
        <v>10.27792</v>
      </c>
      <c r="H25" s="3">
        <v>14.17144</v>
      </c>
      <c r="I25" s="3">
        <v>9.6562099999999997</v>
      </c>
    </row>
    <row r="26" spans="1:9" x14ac:dyDescent="0.25">
      <c r="A26" s="99" t="s">
        <v>5</v>
      </c>
      <c r="B26" s="100"/>
      <c r="C26" s="78">
        <v>2.8909799999999999</v>
      </c>
      <c r="D26" s="78">
        <v>1.71271</v>
      </c>
      <c r="E26" s="3">
        <v>4.3038999999999996</v>
      </c>
      <c r="F26" s="3">
        <v>3.0482900000000002</v>
      </c>
      <c r="G26" s="3">
        <v>3.5073500000000002</v>
      </c>
      <c r="H26" s="78">
        <v>1.1264400000000001</v>
      </c>
      <c r="I26" s="3">
        <v>2.8397299999999999</v>
      </c>
    </row>
    <row r="27" spans="1:9" x14ac:dyDescent="0.25">
      <c r="A27" s="99" t="s">
        <v>6</v>
      </c>
      <c r="B27" s="100"/>
      <c r="C27" s="78">
        <v>3.4596300000000002</v>
      </c>
      <c r="D27" s="78">
        <v>2.0890900000000001</v>
      </c>
      <c r="E27" s="78">
        <v>1.7601199999999999</v>
      </c>
      <c r="F27" s="78">
        <v>1.4981100000000001</v>
      </c>
      <c r="G27" s="78">
        <v>2.0590799999999998</v>
      </c>
      <c r="H27" s="78">
        <v>1.75675</v>
      </c>
      <c r="I27" s="3">
        <v>1.8928100000000001</v>
      </c>
    </row>
    <row r="28" spans="1:9" x14ac:dyDescent="0.25">
      <c r="A28" s="101" t="s">
        <v>20</v>
      </c>
      <c r="B28" s="102"/>
      <c r="C28" s="4">
        <f>SUM(C23:C27)</f>
        <v>99.999990000000011</v>
      </c>
      <c r="D28" s="4">
        <f t="shared" ref="D28:I28" si="4">SUM(D23:D27)</f>
        <v>100.00000999999999</v>
      </c>
      <c r="E28" s="4">
        <f t="shared" si="4"/>
        <v>99.999999999999986</v>
      </c>
      <c r="F28" s="4">
        <f t="shared" ref="F28" si="5">SUM(F23:F27)</f>
        <v>99.999999999999986</v>
      </c>
      <c r="G28" s="4">
        <f t="shared" ref="G28" si="6">SUM(G23:G27)</f>
        <v>99.999999999999986</v>
      </c>
      <c r="H28" s="4">
        <f t="shared" si="4"/>
        <v>99.999989999999997</v>
      </c>
      <c r="I28" s="4">
        <f t="shared" si="4"/>
        <v>100.00001</v>
      </c>
    </row>
    <row r="29" spans="1:9" x14ac:dyDescent="0.25">
      <c r="A29" s="22"/>
      <c r="B29" s="22"/>
      <c r="C29" s="23"/>
      <c r="D29" s="23"/>
      <c r="E29" s="23"/>
      <c r="F29" s="23"/>
      <c r="G29" s="23"/>
      <c r="H29" s="23"/>
      <c r="I29" s="23"/>
    </row>
    <row r="30" spans="1:9" x14ac:dyDescent="0.25">
      <c r="A30" s="103" t="s">
        <v>39</v>
      </c>
      <c r="B30" s="103"/>
    </row>
    <row r="31" spans="1:9" x14ac:dyDescent="0.25">
      <c r="A31" s="99" t="s">
        <v>7</v>
      </c>
      <c r="B31" s="100"/>
      <c r="C31" s="79">
        <v>55.262329999999999</v>
      </c>
      <c r="D31" s="3">
        <v>55.11065</v>
      </c>
      <c r="E31" s="3">
        <v>53.009520000000002</v>
      </c>
      <c r="F31" s="3">
        <v>51.087629999999997</v>
      </c>
      <c r="G31" s="3">
        <v>49.4236</v>
      </c>
      <c r="H31" s="3">
        <v>25.323609999999999</v>
      </c>
      <c r="I31" s="3">
        <v>46.859870000000001</v>
      </c>
    </row>
    <row r="32" spans="1:9" x14ac:dyDescent="0.25">
      <c r="A32" s="99" t="s">
        <v>46</v>
      </c>
      <c r="B32" s="100"/>
      <c r="C32" s="3">
        <v>26.165620000000001</v>
      </c>
      <c r="D32" s="3">
        <v>26.633289999999999</v>
      </c>
      <c r="E32" s="3">
        <v>29.25291</v>
      </c>
      <c r="F32" s="3">
        <v>26.494990000000001</v>
      </c>
      <c r="G32" s="3">
        <v>28.854050000000001</v>
      </c>
      <c r="H32" s="3">
        <v>40.334139999999998</v>
      </c>
      <c r="I32" s="3">
        <v>30.071449999999999</v>
      </c>
    </row>
    <row r="33" spans="1:9" x14ac:dyDescent="0.25">
      <c r="A33" s="99" t="s">
        <v>47</v>
      </c>
      <c r="B33" s="100"/>
      <c r="C33" s="3">
        <v>14.59075</v>
      </c>
      <c r="D33" s="3">
        <v>10.962389999999999</v>
      </c>
      <c r="E33" s="3">
        <v>11.08121</v>
      </c>
      <c r="F33" s="3">
        <v>12.937989999999999</v>
      </c>
      <c r="G33" s="3">
        <v>13.03314</v>
      </c>
      <c r="H33" s="3">
        <v>20.563330000000001</v>
      </c>
      <c r="I33" s="3">
        <v>13.97288</v>
      </c>
    </row>
    <row r="34" spans="1:9" x14ac:dyDescent="0.25">
      <c r="A34" s="99" t="s">
        <v>8</v>
      </c>
      <c r="B34" s="100"/>
      <c r="C34" s="78">
        <v>3.9813000000000001</v>
      </c>
      <c r="D34" s="3">
        <v>7.2936699999999997</v>
      </c>
      <c r="E34" s="3">
        <v>6.6563499999999998</v>
      </c>
      <c r="F34" s="3">
        <v>9.4793900000000004</v>
      </c>
      <c r="G34" s="3">
        <v>8.6892099999999992</v>
      </c>
      <c r="H34" s="3">
        <v>13.778930000000001</v>
      </c>
      <c r="I34" s="3">
        <v>9.0958000000000006</v>
      </c>
    </row>
    <row r="35" spans="1:9" x14ac:dyDescent="0.25">
      <c r="A35" s="101" t="s">
        <v>20</v>
      </c>
      <c r="B35" s="102"/>
      <c r="C35" s="4">
        <f>SUM(C31:C34)</f>
        <v>100</v>
      </c>
      <c r="D35" s="4">
        <f t="shared" ref="D35:I35" si="7">SUM(D31:D34)</f>
        <v>100</v>
      </c>
      <c r="E35" s="4">
        <f t="shared" ref="E35" si="8">SUM(E31:E34)</f>
        <v>99.999989999999997</v>
      </c>
      <c r="F35" s="4">
        <f t="shared" ref="F35" si="9">SUM(F31:F34)</f>
        <v>99.999999999999986</v>
      </c>
      <c r="G35" s="4">
        <f t="shared" ref="G35" si="10">SUM(G31:G34)</f>
        <v>100</v>
      </c>
      <c r="H35" s="4">
        <f t="shared" ref="H35" si="11">SUM(H31:H34)</f>
        <v>100.00001</v>
      </c>
      <c r="I35" s="4">
        <f t="shared" si="7"/>
        <v>100</v>
      </c>
    </row>
    <row r="36" spans="1:9" x14ac:dyDescent="0.25">
      <c r="A36" s="22"/>
      <c r="B36" s="22"/>
      <c r="C36" s="23"/>
      <c r="D36" s="23"/>
      <c r="E36" s="23"/>
      <c r="F36" s="23"/>
      <c r="G36" s="23"/>
      <c r="H36" s="23"/>
      <c r="I36" s="23"/>
    </row>
    <row r="37" spans="1:9" x14ac:dyDescent="0.25">
      <c r="A37" s="103" t="s">
        <v>41</v>
      </c>
      <c r="B37" s="103"/>
    </row>
    <row r="38" spans="1:9" x14ac:dyDescent="0.25">
      <c r="A38" s="99" t="s">
        <v>35</v>
      </c>
      <c r="B38" s="100"/>
      <c r="C38" s="3">
        <v>89.186750000000004</v>
      </c>
      <c r="D38" s="3">
        <v>87.532769999999999</v>
      </c>
      <c r="E38" s="3">
        <v>87.360470000000007</v>
      </c>
      <c r="F38" s="3">
        <v>85.287880000000001</v>
      </c>
      <c r="G38" s="3">
        <v>82.314440000000005</v>
      </c>
      <c r="H38" s="3">
        <v>80.847589999999997</v>
      </c>
      <c r="I38" s="3">
        <v>84.594610000000003</v>
      </c>
    </row>
    <row r="39" spans="1:9" x14ac:dyDescent="0.25">
      <c r="A39" s="108" t="s">
        <v>36</v>
      </c>
      <c r="B39" s="109"/>
      <c r="C39" s="3">
        <v>10.81325</v>
      </c>
      <c r="D39" s="3">
        <v>12.467230000000001</v>
      </c>
      <c r="E39" s="3">
        <v>12.639530000000001</v>
      </c>
      <c r="F39" s="3">
        <v>14.712120000000001</v>
      </c>
      <c r="G39" s="3">
        <v>17.685559999999999</v>
      </c>
      <c r="H39" s="3">
        <v>19.15241</v>
      </c>
      <c r="I39" s="3">
        <v>15.405390000000001</v>
      </c>
    </row>
    <row r="40" spans="1:9" x14ac:dyDescent="0.25">
      <c r="A40" s="110" t="s">
        <v>20</v>
      </c>
      <c r="B40" s="111"/>
      <c r="C40" s="4">
        <f>SUM(C38:C39)</f>
        <v>100</v>
      </c>
      <c r="D40" s="4">
        <f t="shared" ref="D40:I40" si="12">SUM(D38:D39)</f>
        <v>100</v>
      </c>
      <c r="E40" s="4">
        <f t="shared" si="12"/>
        <v>100</v>
      </c>
      <c r="F40" s="4">
        <f t="shared" ref="F40" si="13">SUM(F38:F39)</f>
        <v>100</v>
      </c>
      <c r="G40" s="4">
        <f t="shared" ref="G40" si="14">SUM(G38:G39)</f>
        <v>100</v>
      </c>
      <c r="H40" s="4">
        <f t="shared" si="12"/>
        <v>100</v>
      </c>
      <c r="I40" s="4">
        <f t="shared" si="12"/>
        <v>100</v>
      </c>
    </row>
    <row r="41" spans="1:9" x14ac:dyDescent="0.25">
      <c r="A41" s="24"/>
      <c r="B41" s="24"/>
      <c r="C41" s="23"/>
      <c r="D41" s="23"/>
      <c r="E41" s="23"/>
      <c r="F41" s="23"/>
      <c r="G41" s="23"/>
      <c r="H41" s="23"/>
      <c r="I41" s="23"/>
    </row>
    <row r="42" spans="1:9" x14ac:dyDescent="0.25">
      <c r="A42" s="103" t="s">
        <v>42</v>
      </c>
      <c r="B42" s="103"/>
    </row>
    <row r="43" spans="1:9" x14ac:dyDescent="0.25">
      <c r="A43" s="99" t="s">
        <v>9</v>
      </c>
      <c r="B43" s="100"/>
      <c r="C43" s="79">
        <v>39.201999999999998</v>
      </c>
      <c r="D43" s="3">
        <v>36.930570000000003</v>
      </c>
      <c r="E43" s="3">
        <v>37.042679999999997</v>
      </c>
      <c r="F43" s="3">
        <v>34.918080000000003</v>
      </c>
      <c r="G43" s="3">
        <v>33.528239999999997</v>
      </c>
      <c r="H43" s="3">
        <v>13.70618</v>
      </c>
      <c r="I43" s="3">
        <v>31.42914</v>
      </c>
    </row>
    <row r="44" spans="1:9" x14ac:dyDescent="0.25">
      <c r="A44" s="99" t="s">
        <v>50</v>
      </c>
      <c r="B44" s="100"/>
      <c r="C44" s="3">
        <v>24.0824</v>
      </c>
      <c r="D44" s="3">
        <v>27.260110000000001</v>
      </c>
      <c r="E44" s="3">
        <v>25.36768</v>
      </c>
      <c r="F44" s="3">
        <v>26.028469999999999</v>
      </c>
      <c r="G44" s="3">
        <v>25.362110000000001</v>
      </c>
      <c r="H44" s="3">
        <v>26.516010000000001</v>
      </c>
      <c r="I44" s="3">
        <v>25.884440000000001</v>
      </c>
    </row>
    <row r="45" spans="1:9" x14ac:dyDescent="0.25">
      <c r="A45" s="99" t="s">
        <v>10</v>
      </c>
      <c r="B45" s="100"/>
      <c r="C45" s="3">
        <v>20.22428</v>
      </c>
      <c r="D45" s="3">
        <v>19.304349999999999</v>
      </c>
      <c r="E45" s="3">
        <v>21.84581</v>
      </c>
      <c r="F45" s="3">
        <v>18.63823</v>
      </c>
      <c r="G45" s="3">
        <v>21.124749999999999</v>
      </c>
      <c r="H45" s="3">
        <v>31.54364</v>
      </c>
      <c r="I45" s="3">
        <v>22.309100000000001</v>
      </c>
    </row>
    <row r="46" spans="1:9" x14ac:dyDescent="0.25">
      <c r="A46" s="99" t="s">
        <v>11</v>
      </c>
      <c r="B46" s="100"/>
      <c r="C46" s="3">
        <v>16.491309999999999</v>
      </c>
      <c r="D46" s="3">
        <v>16.50497</v>
      </c>
      <c r="E46" s="3">
        <v>15.743830000000001</v>
      </c>
      <c r="F46" s="3">
        <v>20.415220000000001</v>
      </c>
      <c r="G46" s="3">
        <v>19.9849</v>
      </c>
      <c r="H46" s="3">
        <v>28.234169999999999</v>
      </c>
      <c r="I46" s="3">
        <v>20.377310000000001</v>
      </c>
    </row>
    <row r="47" spans="1:9" ht="15.75" thickBot="1" x14ac:dyDescent="0.3">
      <c r="A47" s="107" t="s">
        <v>24</v>
      </c>
      <c r="B47" s="106"/>
      <c r="C47" s="6">
        <f>SUM(C43:C46)</f>
        <v>99.999989999999997</v>
      </c>
      <c r="D47" s="6">
        <f t="shared" ref="D47:E47" si="15">SUM(D43:D46)</f>
        <v>100</v>
      </c>
      <c r="E47" s="6">
        <f t="shared" si="15"/>
        <v>100</v>
      </c>
      <c r="F47" s="6">
        <f t="shared" ref="F47" si="16">SUM(F43:F46)</f>
        <v>100</v>
      </c>
      <c r="G47" s="6">
        <f t="shared" ref="G47" si="17">SUM(G43:G46)</f>
        <v>99.999999999999986</v>
      </c>
      <c r="H47" s="6">
        <f>SUM(H43:H46)</f>
        <v>100</v>
      </c>
      <c r="I47" s="6">
        <f>SUM(I43:I46)</f>
        <v>99.999989999999997</v>
      </c>
    </row>
    <row r="48" spans="1:9" ht="15.75" thickTop="1" x14ac:dyDescent="0.25">
      <c r="A48" s="7" t="s">
        <v>37</v>
      </c>
      <c r="B48" s="2"/>
      <c r="C48" s="2"/>
      <c r="D48" s="2"/>
      <c r="E48" s="2"/>
      <c r="F48" s="2"/>
      <c r="G48" s="2"/>
      <c r="H48" s="2"/>
      <c r="I48" s="21"/>
    </row>
    <row r="49" spans="1:9" x14ac:dyDescent="0.25">
      <c r="A49" s="7" t="s">
        <v>43</v>
      </c>
      <c r="B49" s="2"/>
      <c r="C49" s="2"/>
      <c r="D49" s="2"/>
      <c r="E49" s="2"/>
      <c r="F49" s="2"/>
      <c r="G49" s="2"/>
      <c r="H49" s="2"/>
      <c r="I49" s="8"/>
    </row>
    <row r="50" spans="1:9" x14ac:dyDescent="0.25">
      <c r="A50" s="104" t="s">
        <v>25</v>
      </c>
      <c r="B50" s="100"/>
      <c r="C50" s="79">
        <v>45.394030000000001</v>
      </c>
      <c r="D50" s="79">
        <v>45.536050000000003</v>
      </c>
      <c r="E50" s="3">
        <v>49.707410000000003</v>
      </c>
      <c r="F50" s="3">
        <v>52.314749999999997</v>
      </c>
      <c r="G50" s="3">
        <v>50.131909999999998</v>
      </c>
      <c r="H50" s="3">
        <v>51.130499999999998</v>
      </c>
      <c r="I50" s="90">
        <v>50.135170000000002</v>
      </c>
    </row>
    <row r="51" spans="1:9" x14ac:dyDescent="0.25">
      <c r="A51" s="104" t="s">
        <v>26</v>
      </c>
      <c r="B51" s="100"/>
      <c r="C51" s="78">
        <v>6.4720800000000001</v>
      </c>
      <c r="D51" s="3">
        <v>3.8084699999999998</v>
      </c>
      <c r="E51" s="3">
        <v>5.0626300000000004</v>
      </c>
      <c r="F51" s="3">
        <v>5.6798500000000001</v>
      </c>
      <c r="G51" s="3">
        <v>7.55199</v>
      </c>
      <c r="H51" s="3">
        <v>14.24817</v>
      </c>
      <c r="I51" s="90">
        <v>7.71957</v>
      </c>
    </row>
    <row r="52" spans="1:9" x14ac:dyDescent="0.25">
      <c r="A52" s="104" t="s">
        <v>27</v>
      </c>
      <c r="B52" s="100"/>
      <c r="C52" s="3">
        <v>15.336320000000001</v>
      </c>
      <c r="D52" s="3">
        <v>18.745059999999999</v>
      </c>
      <c r="E52" s="3">
        <v>17.337579999999999</v>
      </c>
      <c r="F52" s="3">
        <v>14.95288</v>
      </c>
      <c r="G52" s="3">
        <v>16.834910000000001</v>
      </c>
      <c r="H52" s="3">
        <v>12.987679999999999</v>
      </c>
      <c r="I52" s="90">
        <v>15.72339</v>
      </c>
    </row>
    <row r="53" spans="1:9" x14ac:dyDescent="0.25">
      <c r="A53" s="104" t="s">
        <v>28</v>
      </c>
      <c r="B53" s="100"/>
      <c r="C53" s="78">
        <v>11.64461</v>
      </c>
      <c r="D53" s="3">
        <v>10.880380000000001</v>
      </c>
      <c r="E53" s="3">
        <v>8.3986000000000001</v>
      </c>
      <c r="F53" s="3">
        <v>8.5688899999999997</v>
      </c>
      <c r="G53" s="3">
        <v>7.9236300000000002</v>
      </c>
      <c r="H53" s="3">
        <v>10.18145</v>
      </c>
      <c r="I53" s="90">
        <v>9.1259899999999998</v>
      </c>
    </row>
    <row r="54" spans="1:9" x14ac:dyDescent="0.25">
      <c r="A54" s="104" t="s">
        <v>29</v>
      </c>
      <c r="B54" s="100"/>
      <c r="C54" s="78">
        <v>1.98604</v>
      </c>
      <c r="D54" s="78">
        <v>1.3223499999999999</v>
      </c>
      <c r="E54" s="78">
        <v>1.66</v>
      </c>
      <c r="F54" s="78">
        <v>2.22281</v>
      </c>
      <c r="G54" s="78">
        <v>1.86873</v>
      </c>
      <c r="H54" s="78">
        <v>2.47845</v>
      </c>
      <c r="I54" s="90">
        <v>2.00928</v>
      </c>
    </row>
    <row r="55" spans="1:9" x14ac:dyDescent="0.25">
      <c r="A55" s="104" t="s">
        <v>30</v>
      </c>
      <c r="B55" s="100"/>
      <c r="C55" s="78">
        <v>4.7124899999999998</v>
      </c>
      <c r="D55" s="3">
        <v>5.5008400000000002</v>
      </c>
      <c r="E55" s="3">
        <v>2.6102300000000001</v>
      </c>
      <c r="F55" s="3">
        <v>2.37473</v>
      </c>
      <c r="G55" s="3">
        <v>2.93763</v>
      </c>
      <c r="H55" s="78">
        <v>2.6328999999999998</v>
      </c>
      <c r="I55" s="90">
        <v>3.0269900000000001</v>
      </c>
    </row>
    <row r="56" spans="1:9" x14ac:dyDescent="0.25">
      <c r="A56" s="104" t="s">
        <v>31</v>
      </c>
      <c r="B56" s="100"/>
      <c r="C56" s="78">
        <v>8.6418700000000008</v>
      </c>
      <c r="D56" s="3">
        <v>8.0556800000000006</v>
      </c>
      <c r="E56" s="3">
        <v>7.6777800000000003</v>
      </c>
      <c r="F56" s="3">
        <v>8.3691899999999997</v>
      </c>
      <c r="G56" s="3">
        <v>7.01647</v>
      </c>
      <c r="H56" s="78">
        <v>1.9545399999999999</v>
      </c>
      <c r="I56" s="90">
        <v>6.5537599999999996</v>
      </c>
    </row>
    <row r="57" spans="1:9" x14ac:dyDescent="0.25">
      <c r="A57" s="104" t="s">
        <v>32</v>
      </c>
      <c r="B57" s="100"/>
      <c r="C57" s="78">
        <v>0</v>
      </c>
      <c r="D57" s="78">
        <v>0.18579999999999999</v>
      </c>
      <c r="E57" s="78">
        <v>1.5081</v>
      </c>
      <c r="F57" s="78">
        <v>0.73019000000000001</v>
      </c>
      <c r="G57" s="78">
        <v>0.56423000000000001</v>
      </c>
      <c r="H57" s="78">
        <v>0.90178999999999998</v>
      </c>
      <c r="I57" s="90">
        <v>0.75329999999999997</v>
      </c>
    </row>
    <row r="58" spans="1:9" x14ac:dyDescent="0.25">
      <c r="A58" s="104" t="s">
        <v>33</v>
      </c>
      <c r="B58" s="100"/>
      <c r="C58" s="78">
        <v>0.40570000000000001</v>
      </c>
      <c r="D58" s="78">
        <v>1.3168899999999999</v>
      </c>
      <c r="E58" s="78">
        <v>0.97741</v>
      </c>
      <c r="F58" s="78">
        <v>0.98928000000000005</v>
      </c>
      <c r="G58" s="78">
        <v>0.49195</v>
      </c>
      <c r="H58" s="78">
        <v>0.64575000000000005</v>
      </c>
      <c r="I58" s="90">
        <v>0.80093999999999999</v>
      </c>
    </row>
    <row r="59" spans="1:9" x14ac:dyDescent="0.25">
      <c r="A59" s="104" t="s">
        <v>34</v>
      </c>
      <c r="B59" s="100"/>
      <c r="C59" s="78">
        <v>5.40686</v>
      </c>
      <c r="D59" s="3">
        <v>4.6484699999999997</v>
      </c>
      <c r="E59" s="3">
        <v>5.0602499999999999</v>
      </c>
      <c r="F59" s="3">
        <v>3.7974399999999999</v>
      </c>
      <c r="G59" s="3">
        <v>4.6785500000000004</v>
      </c>
      <c r="H59" s="3">
        <v>2.8387699999999998</v>
      </c>
      <c r="I59" s="90">
        <v>4.1516099999999998</v>
      </c>
    </row>
    <row r="60" spans="1:9" ht="15.75" thickBot="1" x14ac:dyDescent="0.3">
      <c r="A60" s="105" t="s">
        <v>24</v>
      </c>
      <c r="B60" s="106"/>
      <c r="C60" s="6">
        <f>SUM(C50:C59)</f>
        <v>99.999999999999986</v>
      </c>
      <c r="D60" s="6">
        <f t="shared" ref="D60:G60" si="18">SUM(D50:D59)</f>
        <v>99.999989999999997</v>
      </c>
      <c r="E60" s="6">
        <f t="shared" si="18"/>
        <v>99.999989999999997</v>
      </c>
      <c r="F60" s="6">
        <f t="shared" si="18"/>
        <v>100.00000999999997</v>
      </c>
      <c r="G60" s="6">
        <f t="shared" si="18"/>
        <v>100</v>
      </c>
      <c r="H60" s="6">
        <f t="shared" ref="H60:I60" si="19">SUM(H50:H59)</f>
        <v>100</v>
      </c>
      <c r="I60" s="9">
        <f t="shared" si="19"/>
        <v>100</v>
      </c>
    </row>
    <row r="61" spans="1:9" ht="15.75" thickTop="1" x14ac:dyDescent="0.25">
      <c r="A61" s="14"/>
      <c r="B61" s="2"/>
      <c r="I61" s="13"/>
    </row>
    <row r="63" spans="1:9" x14ac:dyDescent="0.25">
      <c r="D63" s="13"/>
      <c r="E63" s="47" t="s">
        <v>93</v>
      </c>
      <c r="F63" s="13"/>
      <c r="G63" s="13"/>
      <c r="I63" s="13"/>
    </row>
    <row r="65" spans="1:9" ht="45" x14ac:dyDescent="0.25">
      <c r="C65" s="27" t="s">
        <v>65</v>
      </c>
      <c r="D65" s="27" t="s">
        <v>66</v>
      </c>
      <c r="E65" s="27" t="s">
        <v>67</v>
      </c>
      <c r="F65" s="27" t="s">
        <v>68</v>
      </c>
      <c r="G65" s="27" t="s">
        <v>69</v>
      </c>
      <c r="H65" s="27" t="s">
        <v>70</v>
      </c>
      <c r="I65" s="18" t="s">
        <v>20</v>
      </c>
    </row>
    <row r="67" spans="1:9" x14ac:dyDescent="0.25">
      <c r="A67" s="22"/>
      <c r="B67" s="22"/>
      <c r="C67" s="23"/>
      <c r="D67" s="23"/>
      <c r="E67" s="23"/>
      <c r="F67" s="23"/>
      <c r="G67" s="23"/>
      <c r="H67" s="23"/>
      <c r="I67" s="23"/>
    </row>
    <row r="68" spans="1:9" ht="17.25" x14ac:dyDescent="0.25">
      <c r="A68" s="103" t="s">
        <v>116</v>
      </c>
      <c r="B68" s="103"/>
    </row>
    <row r="69" spans="1:9" x14ac:dyDescent="0.25">
      <c r="A69" s="99" t="s">
        <v>2</v>
      </c>
      <c r="B69" s="100"/>
      <c r="C69" s="79">
        <v>62.656939999999999</v>
      </c>
      <c r="D69" s="79">
        <v>47.786299999999997</v>
      </c>
      <c r="E69" s="3">
        <v>57.067219999999999</v>
      </c>
      <c r="F69" s="3">
        <v>43.666609999999999</v>
      </c>
      <c r="G69" s="79">
        <v>44.683100000000003</v>
      </c>
      <c r="H69" s="3">
        <v>32.556150000000002</v>
      </c>
      <c r="I69" s="3">
        <v>44.190429999999999</v>
      </c>
    </row>
    <row r="70" spans="1:9" x14ac:dyDescent="0.25">
      <c r="A70" s="99" t="s">
        <v>3</v>
      </c>
      <c r="B70" s="100"/>
      <c r="C70" s="3">
        <v>2.5079899999999999</v>
      </c>
      <c r="D70" s="3">
        <v>2.79399</v>
      </c>
      <c r="E70" s="3">
        <v>5.6063000000000001</v>
      </c>
      <c r="F70" s="3">
        <v>6.0664999999999996</v>
      </c>
      <c r="G70" s="3">
        <v>7.0179499999999999</v>
      </c>
      <c r="H70" s="3">
        <v>16.900700000000001</v>
      </c>
      <c r="I70" s="3">
        <v>8.32057</v>
      </c>
    </row>
    <row r="71" spans="1:9" x14ac:dyDescent="0.25">
      <c r="A71" s="99" t="s">
        <v>4</v>
      </c>
      <c r="B71" s="100"/>
      <c r="C71" s="81">
        <v>29.64434</v>
      </c>
      <c r="D71" s="79">
        <v>45.96828</v>
      </c>
      <c r="E71" s="3">
        <v>29.629429999999999</v>
      </c>
      <c r="F71" s="79">
        <v>45.068449999999999</v>
      </c>
      <c r="G71" s="79">
        <v>44.62444</v>
      </c>
      <c r="H71" s="3">
        <v>47.67201</v>
      </c>
      <c r="I71" s="3">
        <v>43.055140000000002</v>
      </c>
    </row>
    <row r="72" spans="1:9" x14ac:dyDescent="0.25">
      <c r="A72" s="99" t="s">
        <v>5</v>
      </c>
      <c r="B72" s="100"/>
      <c r="C72" s="3">
        <v>3.5928300000000002</v>
      </c>
      <c r="D72" s="3">
        <v>1.7487200000000001</v>
      </c>
      <c r="E72" s="3">
        <v>4.1821299999999999</v>
      </c>
      <c r="F72" s="3">
        <v>2.36225</v>
      </c>
      <c r="G72" s="3">
        <v>2.34497</v>
      </c>
      <c r="H72" s="3">
        <v>1.2055100000000001</v>
      </c>
      <c r="I72" s="3">
        <v>2.29969</v>
      </c>
    </row>
    <row r="73" spans="1:9" x14ac:dyDescent="0.25">
      <c r="A73" s="99" t="s">
        <v>6</v>
      </c>
      <c r="B73" s="100"/>
      <c r="C73" s="3">
        <v>1.5979000000000001</v>
      </c>
      <c r="D73" s="3">
        <v>1.7027099999999999</v>
      </c>
      <c r="E73" s="3">
        <v>3.51491</v>
      </c>
      <c r="F73" s="3">
        <v>2.8361999999999998</v>
      </c>
      <c r="G73" s="3">
        <v>1.3295399999999999</v>
      </c>
      <c r="H73" s="3">
        <v>1.6656200000000001</v>
      </c>
      <c r="I73" s="3">
        <v>2.1341700000000001</v>
      </c>
    </row>
    <row r="74" spans="1:9" x14ac:dyDescent="0.25">
      <c r="A74" s="101" t="s">
        <v>20</v>
      </c>
      <c r="B74" s="102"/>
      <c r="C74" s="4">
        <f>SUM(C69:C73)</f>
        <v>100</v>
      </c>
      <c r="D74" s="4">
        <f t="shared" ref="D74:I74" si="20">SUM(D69:D73)</f>
        <v>100</v>
      </c>
      <c r="E74" s="4">
        <f t="shared" si="20"/>
        <v>99.999989999999997</v>
      </c>
      <c r="F74" s="4">
        <f t="shared" ref="F74" si="21">SUM(F69:F73)</f>
        <v>100.00001</v>
      </c>
      <c r="G74" s="4">
        <f t="shared" ref="G74" si="22">SUM(G69:G73)</f>
        <v>100</v>
      </c>
      <c r="H74" s="4">
        <f t="shared" si="20"/>
        <v>99.999990000000011</v>
      </c>
      <c r="I74" s="4">
        <f t="shared" si="20"/>
        <v>99.999999999999986</v>
      </c>
    </row>
    <row r="75" spans="1:9" x14ac:dyDescent="0.25">
      <c r="A75" s="22"/>
      <c r="B75" s="22"/>
      <c r="C75" s="23"/>
      <c r="D75" s="23"/>
      <c r="E75" s="23"/>
      <c r="F75" s="23"/>
      <c r="G75" s="23"/>
      <c r="H75" s="23"/>
      <c r="I75" s="23"/>
    </row>
  </sheetData>
  <mergeCells count="51">
    <mergeCell ref="A1:I2"/>
    <mergeCell ref="A3:I3"/>
    <mergeCell ref="A14:B14"/>
    <mergeCell ref="A15:B15"/>
    <mergeCell ref="A16:B16"/>
    <mergeCell ref="A17:B17"/>
    <mergeCell ref="A18:B18"/>
    <mergeCell ref="A19:B19"/>
    <mergeCell ref="A20:B20"/>
    <mergeCell ref="A8:D8"/>
    <mergeCell ref="A33:B33"/>
    <mergeCell ref="A22:B22"/>
    <mergeCell ref="A23:B23"/>
    <mergeCell ref="A24:B24"/>
    <mergeCell ref="A25:B25"/>
    <mergeCell ref="A26:B26"/>
    <mergeCell ref="A27:B27"/>
    <mergeCell ref="A28:B28"/>
    <mergeCell ref="A30:B30"/>
    <mergeCell ref="A31:B31"/>
    <mergeCell ref="A32:B32"/>
    <mergeCell ref="A47:B47"/>
    <mergeCell ref="A34:B34"/>
    <mergeCell ref="A35:B35"/>
    <mergeCell ref="A37:B37"/>
    <mergeCell ref="A38:B38"/>
    <mergeCell ref="A39:B39"/>
    <mergeCell ref="A40:B40"/>
    <mergeCell ref="A42:B42"/>
    <mergeCell ref="A43:B43"/>
    <mergeCell ref="A44:B44"/>
    <mergeCell ref="A45:B45"/>
    <mergeCell ref="A46:B46"/>
    <mergeCell ref="A69:B69"/>
    <mergeCell ref="A68:B68"/>
    <mergeCell ref="A58:B58"/>
    <mergeCell ref="A59:B59"/>
    <mergeCell ref="A50:B50"/>
    <mergeCell ref="A51:B51"/>
    <mergeCell ref="A52:B52"/>
    <mergeCell ref="A53:B53"/>
    <mergeCell ref="A54:B54"/>
    <mergeCell ref="A60:B60"/>
    <mergeCell ref="A55:B55"/>
    <mergeCell ref="A56:B56"/>
    <mergeCell ref="A57:B57"/>
    <mergeCell ref="A70:B70"/>
    <mergeCell ref="A71:B71"/>
    <mergeCell ref="A72:B72"/>
    <mergeCell ref="A73:B73"/>
    <mergeCell ref="A74:B7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75"/>
  <sheetViews>
    <sheetView showGridLines="0" zoomScaleNormal="100" workbookViewId="0">
      <selection sqref="A1:G2"/>
    </sheetView>
  </sheetViews>
  <sheetFormatPr baseColWidth="10" defaultRowHeight="15" x14ac:dyDescent="0.25"/>
  <cols>
    <col min="1" max="1" width="19" customWidth="1"/>
    <col min="2" max="2" width="46.42578125" customWidth="1"/>
    <col min="3" max="7" width="20.85546875" customWidth="1"/>
  </cols>
  <sheetData>
    <row r="1" spans="1:7" ht="15" customHeight="1" x14ac:dyDescent="0.25">
      <c r="A1" s="115" t="s">
        <v>103</v>
      </c>
      <c r="B1" s="115"/>
      <c r="C1" s="115"/>
      <c r="D1" s="115"/>
      <c r="E1" s="115"/>
      <c r="F1" s="115"/>
      <c r="G1" s="115"/>
    </row>
    <row r="2" spans="1:7" ht="15" customHeight="1" x14ac:dyDescent="0.25">
      <c r="A2" s="115"/>
      <c r="B2" s="115"/>
      <c r="C2" s="115"/>
      <c r="D2" s="115"/>
      <c r="E2" s="115"/>
      <c r="F2" s="115"/>
      <c r="G2" s="115"/>
    </row>
    <row r="3" spans="1:7" x14ac:dyDescent="0.25">
      <c r="A3" s="116"/>
      <c r="B3" s="116"/>
      <c r="C3" s="116"/>
      <c r="D3" s="116"/>
      <c r="E3" s="116"/>
      <c r="F3" s="116"/>
      <c r="G3" s="116"/>
    </row>
    <row r="4" spans="1:7" x14ac:dyDescent="0.25">
      <c r="A4" s="1"/>
    </row>
    <row r="5" spans="1:7" x14ac:dyDescent="0.25">
      <c r="A5" t="s">
        <v>131</v>
      </c>
    </row>
    <row r="6" spans="1:7" ht="17.25" x14ac:dyDescent="0.25">
      <c r="A6" s="13" t="s">
        <v>130</v>
      </c>
    </row>
    <row r="7" spans="1:7" ht="15.75" thickBot="1" x14ac:dyDescent="0.3">
      <c r="A7" s="13" t="s">
        <v>109</v>
      </c>
    </row>
    <row r="8" spans="1:7" ht="15.75" thickBot="1" x14ac:dyDescent="0.3">
      <c r="A8" s="112" t="s">
        <v>117</v>
      </c>
      <c r="B8" s="113"/>
      <c r="C8" s="113"/>
      <c r="D8" s="114"/>
    </row>
    <row r="9" spans="1:7" x14ac:dyDescent="0.25">
      <c r="A9" s="58"/>
      <c r="B9" s="58"/>
      <c r="C9" s="58"/>
      <c r="D9" s="58"/>
    </row>
    <row r="10" spans="1:7" x14ac:dyDescent="0.25">
      <c r="A10" s="1"/>
      <c r="C10" s="47" t="s">
        <v>38</v>
      </c>
      <c r="D10" s="13"/>
      <c r="E10" s="13"/>
    </row>
    <row r="12" spans="1:7" ht="30" x14ac:dyDescent="0.25">
      <c r="C12" s="27" t="s">
        <v>65</v>
      </c>
      <c r="D12" s="27" t="s">
        <v>71</v>
      </c>
      <c r="E12" s="27" t="s">
        <v>72</v>
      </c>
      <c r="F12" s="27" t="s">
        <v>73</v>
      </c>
      <c r="G12" s="18" t="s">
        <v>20</v>
      </c>
    </row>
    <row r="14" spans="1:7" x14ac:dyDescent="0.25">
      <c r="A14" s="103" t="s">
        <v>0</v>
      </c>
      <c r="B14" s="103"/>
    </row>
    <row r="15" spans="1:7" x14ac:dyDescent="0.25">
      <c r="A15" s="99" t="s">
        <v>1</v>
      </c>
      <c r="B15" s="100"/>
      <c r="C15" s="3">
        <v>31.016940000000002</v>
      </c>
      <c r="D15" s="3">
        <v>15.60669</v>
      </c>
      <c r="E15" s="3">
        <v>23.68374</v>
      </c>
      <c r="F15" s="3">
        <v>18.811150000000001</v>
      </c>
      <c r="G15" s="3">
        <v>20.822369999999999</v>
      </c>
    </row>
    <row r="16" spans="1:7" x14ac:dyDescent="0.25">
      <c r="A16" s="99" t="s">
        <v>21</v>
      </c>
      <c r="B16" s="100"/>
      <c r="C16" s="3">
        <v>28.994219999999999</v>
      </c>
      <c r="D16" s="3">
        <v>29.036960000000001</v>
      </c>
      <c r="E16" s="3">
        <v>28.235869999999998</v>
      </c>
      <c r="F16" s="3">
        <v>30.397079999999999</v>
      </c>
      <c r="G16" s="3">
        <v>29.11411</v>
      </c>
    </row>
    <row r="17" spans="1:7" x14ac:dyDescent="0.25">
      <c r="A17" s="99" t="s">
        <v>22</v>
      </c>
      <c r="B17" s="100"/>
      <c r="C17" s="3">
        <v>15.732989999999999</v>
      </c>
      <c r="D17" s="3">
        <v>23.58962</v>
      </c>
      <c r="E17" s="3">
        <v>21.99145</v>
      </c>
      <c r="F17" s="3">
        <v>25.36786</v>
      </c>
      <c r="G17" s="3">
        <v>23.009689999999999</v>
      </c>
    </row>
    <row r="18" spans="1:7" x14ac:dyDescent="0.25">
      <c r="A18" s="99" t="s">
        <v>44</v>
      </c>
      <c r="B18" s="100"/>
      <c r="C18" s="3">
        <v>17.03267</v>
      </c>
      <c r="D18" s="3">
        <v>18.03952</v>
      </c>
      <c r="E18" s="3">
        <v>16.555070000000001</v>
      </c>
      <c r="F18" s="3">
        <v>15.02603</v>
      </c>
      <c r="G18" s="3">
        <v>16.452269999999999</v>
      </c>
    </row>
    <row r="19" spans="1:7" x14ac:dyDescent="0.25">
      <c r="A19" s="99" t="s">
        <v>23</v>
      </c>
      <c r="B19" s="100"/>
      <c r="C19" s="3">
        <v>7.2231899999999998</v>
      </c>
      <c r="D19" s="3">
        <v>13.727209999999999</v>
      </c>
      <c r="E19" s="3">
        <v>9.5338799999999999</v>
      </c>
      <c r="F19" s="3">
        <v>10.397880000000001</v>
      </c>
      <c r="G19" s="3">
        <v>10.60155</v>
      </c>
    </row>
    <row r="20" spans="1:7" x14ac:dyDescent="0.25">
      <c r="A20" s="101" t="s">
        <v>20</v>
      </c>
      <c r="B20" s="102"/>
      <c r="C20" s="4">
        <f>SUM(C15:C19)</f>
        <v>100.00001</v>
      </c>
      <c r="D20" s="4">
        <f t="shared" ref="D20:G20" si="0">SUM(D15:D19)</f>
        <v>100</v>
      </c>
      <c r="E20" s="4">
        <f t="shared" si="0"/>
        <v>100.00000999999999</v>
      </c>
      <c r="F20" s="4">
        <f t="shared" si="0"/>
        <v>100</v>
      </c>
      <c r="G20" s="4">
        <f t="shared" si="0"/>
        <v>99.999989999999997</v>
      </c>
    </row>
    <row r="21" spans="1:7" x14ac:dyDescent="0.25">
      <c r="A21" s="22"/>
      <c r="B21" s="22"/>
      <c r="C21" s="23"/>
      <c r="D21" s="23"/>
      <c r="E21" s="23"/>
      <c r="F21" s="23"/>
      <c r="G21" s="23"/>
    </row>
    <row r="22" spans="1:7" x14ac:dyDescent="0.25">
      <c r="A22" s="117" t="s">
        <v>40</v>
      </c>
      <c r="B22" s="117"/>
    </row>
    <row r="23" spans="1:7" x14ac:dyDescent="0.25">
      <c r="A23" s="99" t="s">
        <v>2</v>
      </c>
      <c r="B23" s="100"/>
      <c r="C23" s="3">
        <v>85.388239999999996</v>
      </c>
      <c r="D23" s="3">
        <v>66.806730000000002</v>
      </c>
      <c r="E23" s="3">
        <v>84.020970000000005</v>
      </c>
      <c r="F23" s="3">
        <v>65.336269999999999</v>
      </c>
      <c r="G23" s="3">
        <v>74.581479999999999</v>
      </c>
    </row>
    <row r="24" spans="1:7" x14ac:dyDescent="0.25">
      <c r="A24" s="99" t="s">
        <v>3</v>
      </c>
      <c r="B24" s="100"/>
      <c r="C24" s="78">
        <v>2.6572100000000001</v>
      </c>
      <c r="D24" s="3">
        <v>15.64377</v>
      </c>
      <c r="E24" s="3">
        <v>4.0538400000000001</v>
      </c>
      <c r="F24" s="3">
        <v>18.773350000000001</v>
      </c>
      <c r="G24" s="3">
        <v>11.029780000000001</v>
      </c>
    </row>
    <row r="25" spans="1:7" x14ac:dyDescent="0.25">
      <c r="A25" s="99" t="s">
        <v>4</v>
      </c>
      <c r="B25" s="100"/>
      <c r="C25" s="78">
        <v>5.6039300000000001</v>
      </c>
      <c r="D25" s="3">
        <v>13.84446</v>
      </c>
      <c r="E25" s="3">
        <v>7.16906</v>
      </c>
      <c r="F25" s="3">
        <v>10.739610000000001</v>
      </c>
      <c r="G25" s="3">
        <v>9.6562099999999997</v>
      </c>
    </row>
    <row r="26" spans="1:7" x14ac:dyDescent="0.25">
      <c r="A26" s="99" t="s">
        <v>5</v>
      </c>
      <c r="B26" s="100"/>
      <c r="C26" s="78">
        <v>2.8909799999999999</v>
      </c>
      <c r="D26" s="3">
        <v>1.9501299999999999</v>
      </c>
      <c r="E26" s="3">
        <v>2.6979600000000001</v>
      </c>
      <c r="F26" s="3">
        <v>3.6822900000000001</v>
      </c>
      <c r="G26" s="3">
        <v>2.8397299999999999</v>
      </c>
    </row>
    <row r="27" spans="1:7" x14ac:dyDescent="0.25">
      <c r="A27" s="99" t="s">
        <v>6</v>
      </c>
      <c r="B27" s="100"/>
      <c r="C27" s="78">
        <v>3.4596300000000002</v>
      </c>
      <c r="D27" s="78">
        <v>1.75492</v>
      </c>
      <c r="E27" s="3">
        <v>2.0581700000000001</v>
      </c>
      <c r="F27" s="3">
        <v>1.46848</v>
      </c>
      <c r="G27" s="3">
        <v>1.8928100000000001</v>
      </c>
    </row>
    <row r="28" spans="1:7" x14ac:dyDescent="0.25">
      <c r="A28" s="101" t="s">
        <v>20</v>
      </c>
      <c r="B28" s="102"/>
      <c r="C28" s="4">
        <f>SUM(C23:C27)</f>
        <v>99.999990000000011</v>
      </c>
      <c r="D28" s="4">
        <f t="shared" ref="D28:G28" si="1">SUM(D23:D27)</f>
        <v>100.00001</v>
      </c>
      <c r="E28" s="4">
        <f t="shared" si="1"/>
        <v>100</v>
      </c>
      <c r="F28" s="4">
        <f t="shared" si="1"/>
        <v>100</v>
      </c>
      <c r="G28" s="4">
        <f t="shared" si="1"/>
        <v>100.00001</v>
      </c>
    </row>
    <row r="29" spans="1:7" x14ac:dyDescent="0.25">
      <c r="A29" s="22"/>
      <c r="B29" s="22"/>
      <c r="C29" s="23"/>
      <c r="D29" s="23"/>
      <c r="E29" s="23"/>
      <c r="F29" s="23"/>
      <c r="G29" s="23"/>
    </row>
    <row r="30" spans="1:7" x14ac:dyDescent="0.25">
      <c r="A30" s="117" t="s">
        <v>39</v>
      </c>
      <c r="B30" s="117"/>
    </row>
    <row r="31" spans="1:7" x14ac:dyDescent="0.25">
      <c r="A31" s="99" t="s">
        <v>7</v>
      </c>
      <c r="B31" s="100"/>
      <c r="C31" s="79">
        <v>55.262329999999999</v>
      </c>
      <c r="D31" s="3">
        <v>36.956740000000003</v>
      </c>
      <c r="E31" s="3">
        <v>51.430210000000002</v>
      </c>
      <c r="F31" s="3">
        <v>46.318899999999999</v>
      </c>
      <c r="G31" s="3">
        <v>46.859870000000001</v>
      </c>
    </row>
    <row r="32" spans="1:7" x14ac:dyDescent="0.25">
      <c r="A32" s="99" t="s">
        <v>46</v>
      </c>
      <c r="B32" s="100"/>
      <c r="C32" s="3">
        <v>26.165620000000001</v>
      </c>
      <c r="D32" s="3">
        <v>32.439250000000001</v>
      </c>
      <c r="E32" s="3">
        <v>28.172979999999999</v>
      </c>
      <c r="F32" s="3">
        <v>31.667400000000001</v>
      </c>
      <c r="G32" s="3">
        <v>30.071449999999999</v>
      </c>
    </row>
    <row r="33" spans="1:7" x14ac:dyDescent="0.25">
      <c r="A33" s="99" t="s">
        <v>47</v>
      </c>
      <c r="B33" s="100"/>
      <c r="C33" s="3">
        <v>14.59075</v>
      </c>
      <c r="D33" s="3">
        <v>17.923850000000002</v>
      </c>
      <c r="E33" s="3">
        <v>13.15447</v>
      </c>
      <c r="F33" s="3">
        <v>12.0524</v>
      </c>
      <c r="G33" s="3">
        <v>13.97288</v>
      </c>
    </row>
    <row r="34" spans="1:7" x14ac:dyDescent="0.25">
      <c r="A34" s="99" t="s">
        <v>8</v>
      </c>
      <c r="B34" s="100"/>
      <c r="C34" s="78">
        <v>3.9813000000000001</v>
      </c>
      <c r="D34" s="3">
        <v>12.680160000000001</v>
      </c>
      <c r="E34" s="3">
        <v>7.2423299999999999</v>
      </c>
      <c r="F34" s="3">
        <v>9.9612999999999996</v>
      </c>
      <c r="G34" s="3">
        <v>9.0958000000000006</v>
      </c>
    </row>
    <row r="35" spans="1:7" x14ac:dyDescent="0.25">
      <c r="A35" s="101" t="s">
        <v>20</v>
      </c>
      <c r="B35" s="102"/>
      <c r="C35" s="4">
        <f>SUM(C31:C34)</f>
        <v>100</v>
      </c>
      <c r="D35" s="4">
        <f t="shared" ref="D35:G35" si="2">SUM(D31:D34)</f>
        <v>100.00000000000001</v>
      </c>
      <c r="E35" s="4">
        <f t="shared" si="2"/>
        <v>99.999989999999997</v>
      </c>
      <c r="F35" s="4">
        <f t="shared" si="2"/>
        <v>100</v>
      </c>
      <c r="G35" s="4">
        <f t="shared" si="2"/>
        <v>100</v>
      </c>
    </row>
    <row r="36" spans="1:7" x14ac:dyDescent="0.25">
      <c r="A36" s="22"/>
      <c r="B36" s="22"/>
      <c r="C36" s="23"/>
      <c r="D36" s="23"/>
      <c r="E36" s="23"/>
      <c r="F36" s="23"/>
      <c r="G36" s="23"/>
    </row>
    <row r="37" spans="1:7" x14ac:dyDescent="0.25">
      <c r="A37" s="117" t="s">
        <v>41</v>
      </c>
      <c r="B37" s="117"/>
    </row>
    <row r="38" spans="1:7" x14ac:dyDescent="0.25">
      <c r="A38" s="99" t="s">
        <v>35</v>
      </c>
      <c r="B38" s="100"/>
      <c r="C38" s="3">
        <v>89.186750000000004</v>
      </c>
      <c r="D38" s="3">
        <v>80.072680000000005</v>
      </c>
      <c r="E38" s="3">
        <v>86.795400000000001</v>
      </c>
      <c r="F38" s="3">
        <v>84.047030000000007</v>
      </c>
      <c r="G38" s="3">
        <v>84.594610000000003</v>
      </c>
    </row>
    <row r="39" spans="1:7" x14ac:dyDescent="0.25">
      <c r="A39" s="108" t="s">
        <v>36</v>
      </c>
      <c r="B39" s="109"/>
      <c r="C39" s="3">
        <v>10.81325</v>
      </c>
      <c r="D39" s="3">
        <v>19.927320000000002</v>
      </c>
      <c r="E39" s="3">
        <v>13.204599999999999</v>
      </c>
      <c r="F39" s="3">
        <v>15.952970000000001</v>
      </c>
      <c r="G39" s="3">
        <v>15.405390000000001</v>
      </c>
    </row>
    <row r="40" spans="1:7" x14ac:dyDescent="0.25">
      <c r="A40" s="110" t="s">
        <v>20</v>
      </c>
      <c r="B40" s="111"/>
      <c r="C40" s="4">
        <f>SUM(C38:C39)</f>
        <v>100</v>
      </c>
      <c r="D40" s="4">
        <f t="shared" ref="D40:G40" si="3">SUM(D38:D39)</f>
        <v>100</v>
      </c>
      <c r="E40" s="4">
        <f t="shared" si="3"/>
        <v>100</v>
      </c>
      <c r="F40" s="4">
        <f t="shared" si="3"/>
        <v>100</v>
      </c>
      <c r="G40" s="4">
        <f t="shared" si="3"/>
        <v>100</v>
      </c>
    </row>
    <row r="41" spans="1:7" x14ac:dyDescent="0.25">
      <c r="A41" s="24"/>
      <c r="B41" s="24"/>
      <c r="C41" s="23"/>
      <c r="D41" s="23"/>
      <c r="E41" s="23"/>
      <c r="F41" s="23"/>
      <c r="G41" s="23"/>
    </row>
    <row r="42" spans="1:7" x14ac:dyDescent="0.25">
      <c r="A42" s="117" t="s">
        <v>42</v>
      </c>
      <c r="B42" s="117"/>
    </row>
    <row r="43" spans="1:7" x14ac:dyDescent="0.25">
      <c r="A43" s="99" t="s">
        <v>9</v>
      </c>
      <c r="B43" s="100"/>
      <c r="C43" s="79">
        <v>39.201999999999998</v>
      </c>
      <c r="D43" s="3">
        <v>24.629840000000002</v>
      </c>
      <c r="E43" s="3">
        <v>33.840679999999999</v>
      </c>
      <c r="F43" s="3">
        <v>31.66919</v>
      </c>
      <c r="G43" s="3">
        <v>31.42914</v>
      </c>
    </row>
    <row r="44" spans="1:7" x14ac:dyDescent="0.25">
      <c r="A44" s="99" t="s">
        <v>50</v>
      </c>
      <c r="B44" s="100"/>
      <c r="C44" s="3">
        <v>24.0824</v>
      </c>
      <c r="D44" s="3">
        <v>23.664159999999999</v>
      </c>
      <c r="E44" s="3">
        <v>26.738060000000001</v>
      </c>
      <c r="F44" s="3">
        <v>26.7028</v>
      </c>
      <c r="G44" s="3">
        <v>25.884440000000001</v>
      </c>
    </row>
    <row r="45" spans="1:7" x14ac:dyDescent="0.25">
      <c r="A45" s="99" t="s">
        <v>10</v>
      </c>
      <c r="B45" s="100"/>
      <c r="C45" s="3">
        <v>20.22428</v>
      </c>
      <c r="D45" s="3">
        <v>25.93477</v>
      </c>
      <c r="E45" s="3">
        <v>20.75947</v>
      </c>
      <c r="F45" s="3">
        <v>22.14809</v>
      </c>
      <c r="G45" s="3">
        <v>22.309100000000001</v>
      </c>
    </row>
    <row r="46" spans="1:7" x14ac:dyDescent="0.25">
      <c r="A46" s="99" t="s">
        <v>11</v>
      </c>
      <c r="B46" s="100"/>
      <c r="C46" s="3">
        <v>16.491309999999999</v>
      </c>
      <c r="D46" s="3">
        <v>25.771229999999999</v>
      </c>
      <c r="E46" s="3">
        <v>18.66179</v>
      </c>
      <c r="F46" s="3">
        <v>19.47991</v>
      </c>
      <c r="G46" s="3">
        <v>20.377310000000001</v>
      </c>
    </row>
    <row r="47" spans="1:7" ht="15.75" thickBot="1" x14ac:dyDescent="0.3">
      <c r="A47" s="107" t="s">
        <v>24</v>
      </c>
      <c r="B47" s="106"/>
      <c r="C47" s="6">
        <f>SUM(C43:C46)</f>
        <v>99.999989999999997</v>
      </c>
      <c r="D47" s="6">
        <f t="shared" ref="D47:E47" si="4">SUM(D43:D46)</f>
        <v>100</v>
      </c>
      <c r="E47" s="6">
        <f t="shared" si="4"/>
        <v>100</v>
      </c>
      <c r="F47" s="6">
        <f>SUM(F43:F46)</f>
        <v>99.999989999999997</v>
      </c>
      <c r="G47" s="6">
        <f>SUM(G43:G46)</f>
        <v>99.999989999999997</v>
      </c>
    </row>
    <row r="48" spans="1:7" ht="15.75" thickTop="1" x14ac:dyDescent="0.25">
      <c r="A48" s="7" t="s">
        <v>37</v>
      </c>
      <c r="B48" s="2"/>
      <c r="C48" s="2"/>
      <c r="D48" s="2"/>
      <c r="E48" s="2"/>
      <c r="F48" s="2"/>
      <c r="G48" s="21"/>
    </row>
    <row r="49" spans="1:7" x14ac:dyDescent="0.25">
      <c r="A49" s="7" t="s">
        <v>43</v>
      </c>
      <c r="B49" s="2"/>
      <c r="C49" s="2"/>
      <c r="D49" s="2"/>
      <c r="E49" s="2"/>
      <c r="F49" s="2"/>
      <c r="G49" s="8"/>
    </row>
    <row r="50" spans="1:7" x14ac:dyDescent="0.25">
      <c r="A50" s="104" t="s">
        <v>25</v>
      </c>
      <c r="B50" s="100"/>
      <c r="C50" s="79">
        <v>45.394030000000001</v>
      </c>
      <c r="D50" s="3">
        <v>51.376449999999998</v>
      </c>
      <c r="E50" s="3">
        <v>46.141689999999997</v>
      </c>
      <c r="F50" s="3">
        <v>55.093130000000002</v>
      </c>
      <c r="G50" s="90">
        <v>50.135170000000002</v>
      </c>
    </row>
    <row r="51" spans="1:7" x14ac:dyDescent="0.25">
      <c r="A51" s="104" t="s">
        <v>26</v>
      </c>
      <c r="B51" s="100"/>
      <c r="C51" s="78">
        <v>6.4720800000000001</v>
      </c>
      <c r="D51" s="3">
        <v>11.088290000000001</v>
      </c>
      <c r="E51" s="3">
        <v>6.3632099999999996</v>
      </c>
      <c r="F51" s="3">
        <v>7.0779300000000003</v>
      </c>
      <c r="G51" s="90">
        <v>7.71957</v>
      </c>
    </row>
    <row r="52" spans="1:7" x14ac:dyDescent="0.25">
      <c r="A52" s="104" t="s">
        <v>27</v>
      </c>
      <c r="B52" s="100"/>
      <c r="C52" s="3">
        <v>15.336320000000001</v>
      </c>
      <c r="D52" s="3">
        <v>14.526009999999999</v>
      </c>
      <c r="E52" s="3">
        <v>16.345580000000002</v>
      </c>
      <c r="F52" s="3">
        <v>15.90611</v>
      </c>
      <c r="G52" s="90">
        <v>15.72339</v>
      </c>
    </row>
    <row r="53" spans="1:7" x14ac:dyDescent="0.25">
      <c r="A53" s="104" t="s">
        <v>28</v>
      </c>
      <c r="B53" s="100"/>
      <c r="C53" s="78">
        <v>11.64461</v>
      </c>
      <c r="D53" s="3">
        <v>9.8794500000000003</v>
      </c>
      <c r="E53" s="3">
        <v>8.4894099999999995</v>
      </c>
      <c r="F53" s="3">
        <v>8.9566099999999995</v>
      </c>
      <c r="G53" s="90">
        <v>9.1259899999999998</v>
      </c>
    </row>
    <row r="54" spans="1:7" x14ac:dyDescent="0.25">
      <c r="A54" s="104" t="s">
        <v>29</v>
      </c>
      <c r="B54" s="100"/>
      <c r="C54" s="78">
        <v>1.98604</v>
      </c>
      <c r="D54" s="78">
        <v>1.9569700000000001</v>
      </c>
      <c r="E54" s="3">
        <v>2.63435</v>
      </c>
      <c r="F54" s="78">
        <v>1.2484900000000001</v>
      </c>
      <c r="G54" s="90">
        <v>2.00928</v>
      </c>
    </row>
    <row r="55" spans="1:7" x14ac:dyDescent="0.25">
      <c r="A55" s="104" t="s">
        <v>30</v>
      </c>
      <c r="B55" s="100"/>
      <c r="C55" s="78">
        <v>4.7124899999999998</v>
      </c>
      <c r="D55" s="3">
        <v>2.1772999999999998</v>
      </c>
      <c r="E55" s="3">
        <v>3.4947699999999999</v>
      </c>
      <c r="F55" s="3">
        <v>2.8041200000000002</v>
      </c>
      <c r="G55" s="90">
        <v>3.0269900000000001</v>
      </c>
    </row>
    <row r="56" spans="1:7" x14ac:dyDescent="0.25">
      <c r="A56" s="104" t="s">
        <v>31</v>
      </c>
      <c r="B56" s="100"/>
      <c r="C56" s="78">
        <v>8.6418700000000008</v>
      </c>
      <c r="D56" s="3">
        <v>4.1052600000000004</v>
      </c>
      <c r="E56" s="3">
        <v>9.8763000000000005</v>
      </c>
      <c r="F56" s="3">
        <v>3.8195100000000002</v>
      </c>
      <c r="G56" s="90">
        <v>6.5537599999999996</v>
      </c>
    </row>
    <row r="57" spans="1:7" x14ac:dyDescent="0.25">
      <c r="A57" s="104" t="s">
        <v>32</v>
      </c>
      <c r="B57" s="100"/>
      <c r="C57" s="78">
        <v>0</v>
      </c>
      <c r="D57" s="78">
        <v>1.2300599999999999</v>
      </c>
      <c r="E57" s="78">
        <v>0.84377999999999997</v>
      </c>
      <c r="F57" s="78">
        <v>0.39262999999999998</v>
      </c>
      <c r="G57" s="90">
        <v>0.75329999999999997</v>
      </c>
    </row>
    <row r="58" spans="1:7" x14ac:dyDescent="0.25">
      <c r="A58" s="104" t="s">
        <v>33</v>
      </c>
      <c r="B58" s="100"/>
      <c r="C58" s="78">
        <v>0.40570000000000001</v>
      </c>
      <c r="D58" s="78">
        <v>0.84724999999999995</v>
      </c>
      <c r="E58" s="78">
        <v>0.96399999999999997</v>
      </c>
      <c r="F58" s="78">
        <v>0.61965000000000003</v>
      </c>
      <c r="G58" s="90">
        <v>0.80093999999999999</v>
      </c>
    </row>
    <row r="59" spans="1:7" x14ac:dyDescent="0.25">
      <c r="A59" s="104" t="s">
        <v>34</v>
      </c>
      <c r="B59" s="100"/>
      <c r="C59" s="78">
        <v>5.40686</v>
      </c>
      <c r="D59" s="3">
        <v>2.8129499999999998</v>
      </c>
      <c r="E59" s="3">
        <v>4.8469100000000003</v>
      </c>
      <c r="F59" s="3">
        <v>4.0818300000000001</v>
      </c>
      <c r="G59" s="90">
        <v>4.1516099999999998</v>
      </c>
    </row>
    <row r="60" spans="1:7" ht="15.75" thickBot="1" x14ac:dyDescent="0.3">
      <c r="A60" s="105" t="s">
        <v>24</v>
      </c>
      <c r="B60" s="106"/>
      <c r="C60" s="6">
        <f>SUM(C50:C59)</f>
        <v>99.999999999999986</v>
      </c>
      <c r="D60" s="6">
        <f t="shared" ref="D60:F60" si="5">SUM(D50:D59)</f>
        <v>99.999989999999997</v>
      </c>
      <c r="E60" s="6">
        <f t="shared" si="5"/>
        <v>99.999999999999986</v>
      </c>
      <c r="F60" s="6">
        <f t="shared" si="5"/>
        <v>100.00001</v>
      </c>
      <c r="G60" s="9">
        <f t="shared" ref="G60" si="6">SUM(G50:G59)</f>
        <v>100</v>
      </c>
    </row>
    <row r="61" spans="1:7" ht="15.75" thickTop="1" x14ac:dyDescent="0.25">
      <c r="A61" s="14"/>
      <c r="B61" s="2"/>
      <c r="G61" s="13"/>
    </row>
    <row r="63" spans="1:7" x14ac:dyDescent="0.25">
      <c r="C63" s="47" t="s">
        <v>93</v>
      </c>
      <c r="D63" s="13"/>
      <c r="E63" s="13"/>
      <c r="G63" s="13"/>
    </row>
    <row r="65" spans="1:7" ht="30" x14ac:dyDescent="0.25">
      <c r="C65" s="27" t="s">
        <v>65</v>
      </c>
      <c r="D65" s="27" t="s">
        <v>71</v>
      </c>
      <c r="E65" s="27" t="s">
        <v>72</v>
      </c>
      <c r="F65" s="27" t="s">
        <v>73</v>
      </c>
      <c r="G65" s="18" t="s">
        <v>20</v>
      </c>
    </row>
    <row r="67" spans="1:7" x14ac:dyDescent="0.25">
      <c r="A67" s="22"/>
      <c r="B67" s="22"/>
      <c r="C67" s="23"/>
      <c r="D67" s="23"/>
      <c r="E67" s="23"/>
      <c r="F67" s="23"/>
      <c r="G67" s="23"/>
    </row>
    <row r="68" spans="1:7" ht="17.25" x14ac:dyDescent="0.25">
      <c r="A68" s="117" t="s">
        <v>116</v>
      </c>
      <c r="B68" s="117"/>
    </row>
    <row r="69" spans="1:7" x14ac:dyDescent="0.25">
      <c r="A69" s="99" t="s">
        <v>2</v>
      </c>
      <c r="B69" s="100"/>
      <c r="C69" s="79">
        <v>62.656939999999999</v>
      </c>
      <c r="D69" s="3">
        <v>35.810470000000002</v>
      </c>
      <c r="E69" s="3">
        <v>51.879190000000001</v>
      </c>
      <c r="F69" s="3">
        <v>38.425710000000002</v>
      </c>
      <c r="G69" s="3">
        <v>44.190429999999999</v>
      </c>
    </row>
    <row r="70" spans="1:7" x14ac:dyDescent="0.25">
      <c r="A70" s="99" t="s">
        <v>3</v>
      </c>
      <c r="B70" s="100"/>
      <c r="C70" s="3">
        <v>2.5079899999999999</v>
      </c>
      <c r="D70" s="3">
        <v>11.47795</v>
      </c>
      <c r="E70" s="3">
        <v>3.2576100000000001</v>
      </c>
      <c r="F70" s="3">
        <v>13.31203</v>
      </c>
      <c r="G70" s="3">
        <v>8.32057</v>
      </c>
    </row>
    <row r="71" spans="1:7" x14ac:dyDescent="0.25">
      <c r="A71" s="99" t="s">
        <v>4</v>
      </c>
      <c r="B71" s="100"/>
      <c r="C71" s="81">
        <v>29.64434</v>
      </c>
      <c r="D71" s="3">
        <v>49.208289999999998</v>
      </c>
      <c r="E71" s="3">
        <v>40.343060000000001</v>
      </c>
      <c r="F71" s="3">
        <v>43.195720000000001</v>
      </c>
      <c r="G71" s="3">
        <v>43.055140000000002</v>
      </c>
    </row>
    <row r="72" spans="1:7" x14ac:dyDescent="0.25">
      <c r="A72" s="99" t="s">
        <v>5</v>
      </c>
      <c r="B72" s="100"/>
      <c r="C72" s="3">
        <v>3.5928300000000002</v>
      </c>
      <c r="D72" s="3">
        <v>1.7113700000000001</v>
      </c>
      <c r="E72" s="3">
        <v>2.2816100000000001</v>
      </c>
      <c r="F72" s="3">
        <v>2.6692</v>
      </c>
      <c r="G72" s="3">
        <v>2.29969</v>
      </c>
    </row>
    <row r="73" spans="1:7" x14ac:dyDescent="0.25">
      <c r="A73" s="99" t="s">
        <v>6</v>
      </c>
      <c r="B73" s="100"/>
      <c r="C73" s="3">
        <v>1.5979000000000001</v>
      </c>
      <c r="D73" s="3">
        <v>1.79193</v>
      </c>
      <c r="E73" s="3">
        <v>2.2385299999999999</v>
      </c>
      <c r="F73" s="3">
        <v>2.3973300000000002</v>
      </c>
      <c r="G73" s="3">
        <v>2.1341700000000001</v>
      </c>
    </row>
    <row r="74" spans="1:7" x14ac:dyDescent="0.25">
      <c r="A74" s="101" t="s">
        <v>20</v>
      </c>
      <c r="B74" s="102"/>
      <c r="C74" s="4">
        <f>SUM(C69:C73)</f>
        <v>100</v>
      </c>
      <c r="D74" s="4">
        <f t="shared" ref="D74:G74" si="7">SUM(D69:D73)</f>
        <v>100.00001</v>
      </c>
      <c r="E74" s="4">
        <f t="shared" si="7"/>
        <v>100</v>
      </c>
      <c r="F74" s="4">
        <f t="shared" si="7"/>
        <v>99.999989999999997</v>
      </c>
      <c r="G74" s="4">
        <f t="shared" si="7"/>
        <v>99.999999999999986</v>
      </c>
    </row>
    <row r="75" spans="1:7" x14ac:dyDescent="0.25">
      <c r="A75" s="22"/>
      <c r="B75" s="22"/>
      <c r="C75" s="23"/>
      <c r="D75" s="23"/>
      <c r="E75" s="23"/>
      <c r="F75" s="23"/>
      <c r="G75" s="23"/>
    </row>
  </sheetData>
  <mergeCells count="51">
    <mergeCell ref="A1:G2"/>
    <mergeCell ref="A3:G3"/>
    <mergeCell ref="A14:B14"/>
    <mergeCell ref="A15:B15"/>
    <mergeCell ref="A16:B16"/>
    <mergeCell ref="A17:B17"/>
    <mergeCell ref="A18:B18"/>
    <mergeCell ref="A19:B19"/>
    <mergeCell ref="A20:B20"/>
    <mergeCell ref="A8:D8"/>
    <mergeCell ref="A33:B33"/>
    <mergeCell ref="A22:B22"/>
    <mergeCell ref="A23:B23"/>
    <mergeCell ref="A24:B24"/>
    <mergeCell ref="A25:B25"/>
    <mergeCell ref="A26:B26"/>
    <mergeCell ref="A27:B27"/>
    <mergeCell ref="A28:B28"/>
    <mergeCell ref="A30:B30"/>
    <mergeCell ref="A31:B31"/>
    <mergeCell ref="A32:B32"/>
    <mergeCell ref="A60:B60"/>
    <mergeCell ref="A47:B47"/>
    <mergeCell ref="A34:B34"/>
    <mergeCell ref="A35:B35"/>
    <mergeCell ref="A37:B37"/>
    <mergeCell ref="A38:B38"/>
    <mergeCell ref="A39:B39"/>
    <mergeCell ref="A40:B40"/>
    <mergeCell ref="A42:B42"/>
    <mergeCell ref="A43:B43"/>
    <mergeCell ref="A44:B44"/>
    <mergeCell ref="A45:B45"/>
    <mergeCell ref="A46:B46"/>
    <mergeCell ref="A55:B55"/>
    <mergeCell ref="A56:B56"/>
    <mergeCell ref="A57:B57"/>
    <mergeCell ref="A58:B58"/>
    <mergeCell ref="A59:B59"/>
    <mergeCell ref="A50:B50"/>
    <mergeCell ref="A51:B51"/>
    <mergeCell ref="A52:B52"/>
    <mergeCell ref="A53:B53"/>
    <mergeCell ref="A54:B54"/>
    <mergeCell ref="A73:B73"/>
    <mergeCell ref="A74:B74"/>
    <mergeCell ref="A69:B69"/>
    <mergeCell ref="A68:B68"/>
    <mergeCell ref="A70:B70"/>
    <mergeCell ref="A71:B71"/>
    <mergeCell ref="A72:B7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74"/>
  <sheetViews>
    <sheetView showGridLines="0" zoomScaleNormal="100" workbookViewId="0">
      <selection sqref="A1:G2"/>
    </sheetView>
  </sheetViews>
  <sheetFormatPr baseColWidth="10" defaultColWidth="9.140625" defaultRowHeight="15" x14ac:dyDescent="0.25"/>
  <cols>
    <col min="1" max="1" width="17.5703125" customWidth="1"/>
    <col min="2" max="2" width="46.28515625" customWidth="1"/>
    <col min="3" max="12" width="16.28515625" customWidth="1"/>
  </cols>
  <sheetData>
    <row r="1" spans="1:12" x14ac:dyDescent="0.25">
      <c r="A1" s="115" t="s">
        <v>104</v>
      </c>
      <c r="B1" s="115"/>
      <c r="C1" s="115"/>
      <c r="D1" s="115"/>
      <c r="E1" s="115"/>
      <c r="F1" s="115"/>
      <c r="G1" s="115"/>
      <c r="H1" s="115"/>
      <c r="I1" s="115"/>
      <c r="J1" s="115"/>
      <c r="K1" s="115"/>
      <c r="L1" s="115"/>
    </row>
    <row r="2" spans="1:12" x14ac:dyDescent="0.25">
      <c r="A2" s="115"/>
      <c r="B2" s="115"/>
      <c r="C2" s="115"/>
      <c r="D2" s="115"/>
      <c r="E2" s="115"/>
      <c r="F2" s="115"/>
      <c r="G2" s="115"/>
      <c r="H2" s="115"/>
      <c r="I2" s="115"/>
      <c r="J2" s="115"/>
      <c r="K2" s="115"/>
      <c r="L2" s="115"/>
    </row>
    <row r="3" spans="1:12" x14ac:dyDescent="0.25">
      <c r="A3" s="116"/>
      <c r="B3" s="116"/>
      <c r="C3" s="116"/>
      <c r="D3" s="116"/>
      <c r="E3" s="116"/>
      <c r="F3" s="116"/>
      <c r="G3" s="116"/>
      <c r="H3" s="12"/>
      <c r="I3" s="12"/>
      <c r="J3" s="12"/>
      <c r="K3" s="12"/>
      <c r="L3" s="12"/>
    </row>
    <row r="5" spans="1:12" x14ac:dyDescent="0.25">
      <c r="A5" t="s">
        <v>131</v>
      </c>
    </row>
    <row r="6" spans="1:12" ht="17.25" x14ac:dyDescent="0.25">
      <c r="A6" s="13" t="s">
        <v>130</v>
      </c>
    </row>
    <row r="7" spans="1:12" ht="15.75" thickBot="1" x14ac:dyDescent="0.3">
      <c r="A7" s="13" t="s">
        <v>109</v>
      </c>
    </row>
    <row r="8" spans="1:12" ht="15.75" thickBot="1" x14ac:dyDescent="0.3">
      <c r="A8" s="54" t="s">
        <v>117</v>
      </c>
      <c r="B8" s="55"/>
      <c r="C8" s="55"/>
      <c r="D8" s="56"/>
      <c r="E8" s="53"/>
    </row>
    <row r="9" spans="1:12" x14ac:dyDescent="0.25">
      <c r="A9" s="57"/>
      <c r="B9" s="57"/>
      <c r="C9" s="57"/>
      <c r="D9" s="57"/>
      <c r="E9" s="58"/>
    </row>
    <row r="10" spans="1:12" s="46" customFormat="1" x14ac:dyDescent="0.25">
      <c r="E10" s="47" t="s">
        <v>38</v>
      </c>
    </row>
    <row r="12" spans="1:12" x14ac:dyDescent="0.25">
      <c r="C12" s="5" t="s">
        <v>12</v>
      </c>
      <c r="D12" s="5" t="s">
        <v>94</v>
      </c>
      <c r="E12" s="5" t="s">
        <v>13</v>
      </c>
      <c r="F12" s="5" t="s">
        <v>14</v>
      </c>
      <c r="G12" s="5" t="s">
        <v>15</v>
      </c>
      <c r="H12" s="5" t="s">
        <v>16</v>
      </c>
      <c r="I12" s="5" t="s">
        <v>17</v>
      </c>
      <c r="J12" s="5" t="s">
        <v>18</v>
      </c>
      <c r="K12" s="5" t="s">
        <v>19</v>
      </c>
      <c r="L12" s="5" t="s">
        <v>20</v>
      </c>
    </row>
    <row r="14" spans="1:12" x14ac:dyDescent="0.25">
      <c r="A14" s="117" t="s">
        <v>0</v>
      </c>
      <c r="B14" s="117"/>
    </row>
    <row r="15" spans="1:12" x14ac:dyDescent="0.25">
      <c r="A15" s="118" t="s">
        <v>1</v>
      </c>
      <c r="B15" s="118"/>
      <c r="C15" s="3">
        <v>22.161079999999998</v>
      </c>
      <c r="D15" s="3">
        <v>14.717420000000001</v>
      </c>
      <c r="E15" s="3">
        <v>18.275510000000001</v>
      </c>
      <c r="F15" s="3">
        <v>15.33098</v>
      </c>
      <c r="G15" s="3">
        <v>15.761939999999999</v>
      </c>
      <c r="H15" s="3">
        <v>22.930540000000001</v>
      </c>
      <c r="I15" s="3">
        <v>25.027290000000001</v>
      </c>
      <c r="J15" s="3">
        <v>23.565539999999999</v>
      </c>
      <c r="K15" s="3">
        <v>23.10491</v>
      </c>
      <c r="L15" s="3">
        <v>20.822369999999999</v>
      </c>
    </row>
    <row r="16" spans="1:12" x14ac:dyDescent="0.25">
      <c r="A16" s="118" t="s">
        <v>21</v>
      </c>
      <c r="B16" s="118"/>
      <c r="C16" s="3">
        <v>23.990539999999999</v>
      </c>
      <c r="D16" s="79">
        <v>28.058350000000001</v>
      </c>
      <c r="E16" s="79">
        <v>39.876739999999998</v>
      </c>
      <c r="F16" s="3">
        <v>34.807020000000001</v>
      </c>
      <c r="G16" s="79">
        <v>38.933129999999998</v>
      </c>
      <c r="H16" s="3">
        <v>33.32837</v>
      </c>
      <c r="I16" s="3">
        <v>29.109729999999999</v>
      </c>
      <c r="J16" s="3">
        <v>24.764230000000001</v>
      </c>
      <c r="K16" s="3">
        <v>18.010670000000001</v>
      </c>
      <c r="L16" s="3">
        <v>29.11411</v>
      </c>
    </row>
    <row r="17" spans="1:12" x14ac:dyDescent="0.25">
      <c r="A17" s="118" t="s">
        <v>22</v>
      </c>
      <c r="B17" s="118"/>
      <c r="C17" s="3">
        <v>24.253900000000002</v>
      </c>
      <c r="D17" s="79">
        <v>28.578150000000001</v>
      </c>
      <c r="E17" s="3">
        <v>26.066600000000001</v>
      </c>
      <c r="F17" s="3">
        <v>26.98611</v>
      </c>
      <c r="G17" s="3">
        <v>17.474810000000002</v>
      </c>
      <c r="H17" s="3">
        <v>16.847860000000001</v>
      </c>
      <c r="I17" s="3">
        <v>20.623159999999999</v>
      </c>
      <c r="J17" s="3">
        <v>23.806789999999999</v>
      </c>
      <c r="K17" s="3">
        <v>25.427969999999998</v>
      </c>
      <c r="L17" s="3">
        <v>23.009689999999999</v>
      </c>
    </row>
    <row r="18" spans="1:12" x14ac:dyDescent="0.25">
      <c r="A18" s="118" t="s">
        <v>44</v>
      </c>
      <c r="B18" s="118"/>
      <c r="C18" s="3">
        <v>16.669969999999999</v>
      </c>
      <c r="D18" s="79">
        <v>18.85446</v>
      </c>
      <c r="E18" s="3">
        <v>9.8536400000000004</v>
      </c>
      <c r="F18" s="3">
        <v>16.15802</v>
      </c>
      <c r="G18" s="3">
        <v>16.529299999999999</v>
      </c>
      <c r="H18" s="3">
        <v>16.056889999999999</v>
      </c>
      <c r="I18" s="3">
        <v>15.891500000000001</v>
      </c>
      <c r="J18" s="3">
        <v>16.016660000000002</v>
      </c>
      <c r="K18" s="3">
        <v>19.47052</v>
      </c>
      <c r="L18" s="3">
        <v>16.452269999999999</v>
      </c>
    </row>
    <row r="19" spans="1:12" x14ac:dyDescent="0.25">
      <c r="A19" s="99" t="s">
        <v>23</v>
      </c>
      <c r="B19" s="100"/>
      <c r="C19" s="3">
        <v>12.9245</v>
      </c>
      <c r="D19" s="78">
        <v>9.7916100000000004</v>
      </c>
      <c r="E19" s="78">
        <v>5.9275099999999998</v>
      </c>
      <c r="F19" s="3">
        <v>6.7178699999999996</v>
      </c>
      <c r="G19" s="3">
        <v>11.30082</v>
      </c>
      <c r="H19" s="3">
        <v>10.836349999999999</v>
      </c>
      <c r="I19" s="3">
        <v>9.3483199999999993</v>
      </c>
      <c r="J19" s="3">
        <v>11.846780000000001</v>
      </c>
      <c r="K19" s="3">
        <v>13.985939999999999</v>
      </c>
      <c r="L19" s="3">
        <v>10.60155</v>
      </c>
    </row>
    <row r="20" spans="1:12" x14ac:dyDescent="0.25">
      <c r="A20" s="101" t="s">
        <v>20</v>
      </c>
      <c r="B20" s="102"/>
      <c r="C20" s="4">
        <f>SUM(C15:C19)</f>
        <v>99.999989999999997</v>
      </c>
      <c r="D20" s="4">
        <f t="shared" ref="D20:L20" si="0">SUM(D15:D19)</f>
        <v>99.999990000000011</v>
      </c>
      <c r="E20" s="4">
        <f t="shared" si="0"/>
        <v>100</v>
      </c>
      <c r="F20" s="4">
        <f t="shared" si="0"/>
        <v>100</v>
      </c>
      <c r="G20" s="4">
        <f t="shared" si="0"/>
        <v>100.00000000000001</v>
      </c>
      <c r="H20" s="4">
        <f t="shared" si="0"/>
        <v>100.00000999999999</v>
      </c>
      <c r="I20" s="4">
        <f t="shared" si="0"/>
        <v>100</v>
      </c>
      <c r="J20" s="4">
        <f t="shared" si="0"/>
        <v>100</v>
      </c>
      <c r="K20" s="4">
        <f t="shared" si="0"/>
        <v>100.00001</v>
      </c>
      <c r="L20" s="4">
        <f t="shared" si="0"/>
        <v>99.999989999999997</v>
      </c>
    </row>
    <row r="21" spans="1:12" x14ac:dyDescent="0.25">
      <c r="A21" s="22"/>
      <c r="B21" s="22"/>
      <c r="C21" s="23"/>
      <c r="D21" s="23"/>
      <c r="E21" s="23"/>
      <c r="F21" s="23"/>
      <c r="G21" s="23"/>
      <c r="H21" s="23"/>
      <c r="I21" s="23"/>
      <c r="J21" s="23"/>
      <c r="K21" s="23"/>
      <c r="L21" s="23"/>
    </row>
    <row r="22" spans="1:12" x14ac:dyDescent="0.25">
      <c r="A22" s="22"/>
      <c r="B22" s="22"/>
      <c r="C22" s="23"/>
      <c r="D22" s="23"/>
      <c r="E22" s="23"/>
      <c r="F22" s="23"/>
      <c r="G22" s="23"/>
      <c r="H22" s="23"/>
      <c r="I22" s="23"/>
      <c r="J22" s="23"/>
      <c r="K22" s="23"/>
      <c r="L22" s="23"/>
    </row>
    <row r="23" spans="1:12" x14ac:dyDescent="0.25">
      <c r="A23" s="117" t="s">
        <v>40</v>
      </c>
      <c r="B23" s="117"/>
    </row>
    <row r="24" spans="1:12" x14ac:dyDescent="0.25">
      <c r="A24" s="118" t="s">
        <v>2</v>
      </c>
      <c r="B24" s="118"/>
      <c r="C24" s="3">
        <v>78.694559999999996</v>
      </c>
      <c r="D24" s="79">
        <v>64.873090000000005</v>
      </c>
      <c r="E24" s="79">
        <v>56.760469999999998</v>
      </c>
      <c r="F24" s="3">
        <v>69.36309</v>
      </c>
      <c r="G24" s="3">
        <v>76.480950000000007</v>
      </c>
      <c r="H24" s="3">
        <v>79.497870000000006</v>
      </c>
      <c r="I24" s="3">
        <v>78.29889</v>
      </c>
      <c r="J24" s="3">
        <v>78.805679999999995</v>
      </c>
      <c r="K24" s="3">
        <v>77.018829999999994</v>
      </c>
      <c r="L24" s="3">
        <v>74.581479999999999</v>
      </c>
    </row>
    <row r="25" spans="1:12" x14ac:dyDescent="0.25">
      <c r="A25" s="118" t="s">
        <v>3</v>
      </c>
      <c r="B25" s="118"/>
      <c r="C25" s="3">
        <v>6.86564</v>
      </c>
      <c r="D25" s="3">
        <v>15.81256</v>
      </c>
      <c r="E25" s="3">
        <v>26.050270000000001</v>
      </c>
      <c r="F25" s="3">
        <v>14.85394</v>
      </c>
      <c r="G25" s="3">
        <v>9.7634100000000004</v>
      </c>
      <c r="H25" s="3">
        <v>7.2299199999999999</v>
      </c>
      <c r="I25" s="3">
        <v>8.8476599999999994</v>
      </c>
      <c r="J25" s="3">
        <v>8.6027900000000006</v>
      </c>
      <c r="K25" s="3">
        <v>9.3891899999999993</v>
      </c>
      <c r="L25" s="3">
        <v>11.029780000000001</v>
      </c>
    </row>
    <row r="26" spans="1:12" x14ac:dyDescent="0.25">
      <c r="A26" s="118" t="s">
        <v>4</v>
      </c>
      <c r="B26" s="118"/>
      <c r="C26" s="3">
        <v>7.52067</v>
      </c>
      <c r="D26" s="78">
        <v>6.0027799999999996</v>
      </c>
      <c r="E26" s="3">
        <v>12.901680000000001</v>
      </c>
      <c r="F26" s="3">
        <v>14.12739</v>
      </c>
      <c r="G26" s="3">
        <v>11.669750000000001</v>
      </c>
      <c r="H26" s="3">
        <v>9.8832599999999999</v>
      </c>
      <c r="I26" s="3">
        <v>9.9305500000000002</v>
      </c>
      <c r="J26" s="3">
        <v>7.4034800000000001</v>
      </c>
      <c r="K26" s="3">
        <v>7.7956599999999998</v>
      </c>
      <c r="L26" s="3">
        <v>9.6562099999999997</v>
      </c>
    </row>
    <row r="27" spans="1:12" x14ac:dyDescent="0.25">
      <c r="A27" s="118" t="s">
        <v>5</v>
      </c>
      <c r="B27" s="118"/>
      <c r="C27" s="78">
        <v>5.2319300000000002</v>
      </c>
      <c r="D27" s="3">
        <v>9.6186900000000009</v>
      </c>
      <c r="E27" s="78">
        <v>2.74308</v>
      </c>
      <c r="F27" s="78">
        <v>0.97047000000000005</v>
      </c>
      <c r="G27" s="78">
        <v>1.71251</v>
      </c>
      <c r="H27" s="78">
        <v>1.06534</v>
      </c>
      <c r="I27" s="78">
        <v>1.2215199999999999</v>
      </c>
      <c r="J27" s="78">
        <v>2.3716599999999999</v>
      </c>
      <c r="K27" s="3">
        <v>3.5106199999999999</v>
      </c>
      <c r="L27" s="3">
        <v>2.8397299999999999</v>
      </c>
    </row>
    <row r="28" spans="1:12" x14ac:dyDescent="0.25">
      <c r="A28" s="118" t="s">
        <v>6</v>
      </c>
      <c r="B28" s="118"/>
      <c r="C28" s="78">
        <v>1.6872</v>
      </c>
      <c r="D28" s="78">
        <v>3.6928800000000002</v>
      </c>
      <c r="E28" s="78">
        <v>1.5444899999999999</v>
      </c>
      <c r="F28" s="78">
        <v>0.68511</v>
      </c>
      <c r="G28" s="78">
        <v>0.37336999999999998</v>
      </c>
      <c r="H28" s="78">
        <v>2.3235999999999999</v>
      </c>
      <c r="I28" s="78">
        <v>1.7013799999999999</v>
      </c>
      <c r="J28" s="78">
        <v>2.8163999999999998</v>
      </c>
      <c r="K28" s="3">
        <v>2.2856999999999998</v>
      </c>
      <c r="L28" s="3">
        <v>1.8928100000000001</v>
      </c>
    </row>
    <row r="29" spans="1:12" x14ac:dyDescent="0.25">
      <c r="A29" s="119" t="s">
        <v>20</v>
      </c>
      <c r="B29" s="119"/>
      <c r="C29" s="4">
        <f>SUM(C24:C28)</f>
        <v>100</v>
      </c>
      <c r="D29" s="4">
        <f t="shared" ref="D29:L29" si="1">SUM(D24:D28)</f>
        <v>100.00000000000001</v>
      </c>
      <c r="E29" s="4">
        <f t="shared" si="1"/>
        <v>99.999989999999997</v>
      </c>
      <c r="F29" s="4">
        <f t="shared" si="1"/>
        <v>100</v>
      </c>
      <c r="G29" s="4">
        <f t="shared" si="1"/>
        <v>99.999989999999983</v>
      </c>
      <c r="H29" s="4">
        <f t="shared" si="1"/>
        <v>99.999990000000011</v>
      </c>
      <c r="I29" s="4">
        <f t="shared" si="1"/>
        <v>100</v>
      </c>
      <c r="J29" s="4">
        <f t="shared" si="1"/>
        <v>100.00001</v>
      </c>
      <c r="K29" s="4">
        <f t="shared" si="1"/>
        <v>100</v>
      </c>
      <c r="L29" s="4">
        <f t="shared" si="1"/>
        <v>100.00001</v>
      </c>
    </row>
    <row r="30" spans="1:12" x14ac:dyDescent="0.25">
      <c r="A30" s="22"/>
      <c r="B30" s="22"/>
      <c r="C30" s="23"/>
      <c r="D30" s="23"/>
      <c r="E30" s="23"/>
      <c r="F30" s="23"/>
      <c r="G30" s="23"/>
      <c r="H30" s="23"/>
      <c r="I30" s="23"/>
      <c r="J30" s="23"/>
      <c r="K30" s="23"/>
      <c r="L30" s="23"/>
    </row>
    <row r="31" spans="1:12" x14ac:dyDescent="0.25">
      <c r="A31" s="117" t="s">
        <v>39</v>
      </c>
      <c r="B31" s="117"/>
    </row>
    <row r="32" spans="1:12" x14ac:dyDescent="0.25">
      <c r="A32" s="118" t="s">
        <v>7</v>
      </c>
      <c r="B32" s="118"/>
      <c r="C32" s="3">
        <v>47.660710000000002</v>
      </c>
      <c r="D32" s="80">
        <v>45.402830000000002</v>
      </c>
      <c r="E32" s="79">
        <v>52.452240000000003</v>
      </c>
      <c r="F32" s="3">
        <v>42.843420000000002</v>
      </c>
      <c r="G32" s="79">
        <v>47.562309999999997</v>
      </c>
      <c r="H32" s="3">
        <v>45.702419999999996</v>
      </c>
      <c r="I32" s="3">
        <v>46.073790000000002</v>
      </c>
      <c r="J32" s="3">
        <v>45.5441</v>
      </c>
      <c r="K32" s="3">
        <v>49.17709</v>
      </c>
      <c r="L32" s="3">
        <v>46.859870000000001</v>
      </c>
    </row>
    <row r="33" spans="1:12" x14ac:dyDescent="0.25">
      <c r="A33" s="118" t="s">
        <v>46</v>
      </c>
      <c r="B33" s="118"/>
      <c r="C33" s="3">
        <v>30.727620000000002</v>
      </c>
      <c r="D33" s="79">
        <v>32.648530000000001</v>
      </c>
      <c r="E33" s="3">
        <v>25.134879999999999</v>
      </c>
      <c r="F33" s="3">
        <v>31.46236</v>
      </c>
      <c r="G33" s="3">
        <v>27.78088</v>
      </c>
      <c r="H33" s="3">
        <v>31.571449999999999</v>
      </c>
      <c r="I33" s="3">
        <v>30.934920000000002</v>
      </c>
      <c r="J33" s="3">
        <v>29.03782</v>
      </c>
      <c r="K33" s="3">
        <v>29.469180000000001</v>
      </c>
      <c r="L33" s="3">
        <v>30.071449999999999</v>
      </c>
    </row>
    <row r="34" spans="1:12" x14ac:dyDescent="0.25">
      <c r="A34" s="118" t="s">
        <v>47</v>
      </c>
      <c r="B34" s="118"/>
      <c r="C34" s="3">
        <v>14.85568</v>
      </c>
      <c r="D34" s="3">
        <v>13.30546</v>
      </c>
      <c r="E34" s="3">
        <v>11.463139999999999</v>
      </c>
      <c r="F34" s="3">
        <v>14.23307</v>
      </c>
      <c r="G34" s="3">
        <v>13.30733</v>
      </c>
      <c r="H34" s="3">
        <v>13.99844</v>
      </c>
      <c r="I34" s="3">
        <v>13.52562</v>
      </c>
      <c r="J34" s="3">
        <v>17.142859999999999</v>
      </c>
      <c r="K34" s="3">
        <v>13.624470000000001</v>
      </c>
      <c r="L34" s="3">
        <v>13.97288</v>
      </c>
    </row>
    <row r="35" spans="1:12" x14ac:dyDescent="0.25">
      <c r="A35" s="118" t="s">
        <v>8</v>
      </c>
      <c r="B35" s="118"/>
      <c r="C35" s="78">
        <v>6.7559899999999997</v>
      </c>
      <c r="D35" s="78">
        <v>8.6431799999999992</v>
      </c>
      <c r="E35" s="3">
        <v>10.94974</v>
      </c>
      <c r="F35" s="3">
        <v>11.46114</v>
      </c>
      <c r="G35" s="3">
        <v>11.34948</v>
      </c>
      <c r="H35" s="3">
        <v>8.7276900000000008</v>
      </c>
      <c r="I35" s="3">
        <v>9.4656699999999994</v>
      </c>
      <c r="J35" s="3">
        <v>8.2752300000000005</v>
      </c>
      <c r="K35" s="3">
        <v>7.72926</v>
      </c>
      <c r="L35" s="3">
        <v>9.0958000000000006</v>
      </c>
    </row>
    <row r="36" spans="1:12" x14ac:dyDescent="0.25">
      <c r="A36" s="119" t="s">
        <v>20</v>
      </c>
      <c r="B36" s="119"/>
      <c r="C36" s="4">
        <f>SUM(C32:C35)</f>
        <v>100</v>
      </c>
      <c r="D36" s="4">
        <f t="shared" ref="D36:L36" si="2">SUM(D32:D35)</f>
        <v>100</v>
      </c>
      <c r="E36" s="4">
        <f t="shared" si="2"/>
        <v>100</v>
      </c>
      <c r="F36" s="4">
        <f t="shared" si="2"/>
        <v>99.999989999999997</v>
      </c>
      <c r="G36" s="4">
        <f t="shared" si="2"/>
        <v>100</v>
      </c>
      <c r="H36" s="4">
        <f t="shared" si="2"/>
        <v>99.999999999999986</v>
      </c>
      <c r="I36" s="4">
        <f t="shared" si="2"/>
        <v>100.00000000000001</v>
      </c>
      <c r="J36" s="4">
        <f t="shared" si="2"/>
        <v>100.00001</v>
      </c>
      <c r="K36" s="4">
        <f t="shared" si="2"/>
        <v>100</v>
      </c>
      <c r="L36" s="4">
        <f t="shared" si="2"/>
        <v>100</v>
      </c>
    </row>
    <row r="37" spans="1:12" x14ac:dyDescent="0.25">
      <c r="A37" s="22"/>
      <c r="B37" s="22"/>
      <c r="C37" s="23"/>
      <c r="D37" s="23"/>
      <c r="E37" s="23"/>
      <c r="F37" s="23"/>
      <c r="G37" s="23"/>
      <c r="H37" s="23"/>
      <c r="I37" s="23"/>
      <c r="J37" s="23"/>
      <c r="K37" s="23"/>
      <c r="L37" s="23"/>
    </row>
    <row r="38" spans="1:12" x14ac:dyDescent="0.25">
      <c r="A38" s="117" t="s">
        <v>41</v>
      </c>
      <c r="B38" s="117"/>
    </row>
    <row r="39" spans="1:12" x14ac:dyDescent="0.25">
      <c r="A39" s="118" t="s">
        <v>35</v>
      </c>
      <c r="B39" s="118"/>
      <c r="C39" s="3">
        <v>84.701909999999998</v>
      </c>
      <c r="D39" s="3">
        <v>82.1875</v>
      </c>
      <c r="E39" s="3">
        <v>80.865250000000003</v>
      </c>
      <c r="F39" s="3">
        <v>80.705600000000004</v>
      </c>
      <c r="G39" s="3">
        <v>83.920659999999998</v>
      </c>
      <c r="H39" s="3">
        <v>84.347830000000002</v>
      </c>
      <c r="I39" s="3">
        <v>86.315770000000001</v>
      </c>
      <c r="J39" s="3">
        <v>87.060519999999997</v>
      </c>
      <c r="K39" s="3">
        <v>87.723399999999998</v>
      </c>
      <c r="L39" s="3">
        <v>84.594610000000003</v>
      </c>
    </row>
    <row r="40" spans="1:12" x14ac:dyDescent="0.25">
      <c r="A40" s="108" t="s">
        <v>36</v>
      </c>
      <c r="B40" s="109"/>
      <c r="C40" s="3">
        <v>15.29809</v>
      </c>
      <c r="D40" s="3">
        <v>17.8125</v>
      </c>
      <c r="E40" s="3">
        <v>19.13475</v>
      </c>
      <c r="F40" s="3">
        <v>19.2944</v>
      </c>
      <c r="G40" s="3">
        <v>16.079339999999998</v>
      </c>
      <c r="H40" s="3">
        <v>15.65217</v>
      </c>
      <c r="I40" s="3">
        <v>13.684229999999999</v>
      </c>
      <c r="J40" s="3">
        <v>12.93948</v>
      </c>
      <c r="K40" s="3">
        <v>12.2766</v>
      </c>
      <c r="L40" s="3">
        <v>15.405390000000001</v>
      </c>
    </row>
    <row r="41" spans="1:12" x14ac:dyDescent="0.25">
      <c r="A41" s="120" t="s">
        <v>20</v>
      </c>
      <c r="B41" s="120"/>
      <c r="C41" s="4">
        <f>SUM(C39:C40)</f>
        <v>100</v>
      </c>
      <c r="D41" s="4">
        <f t="shared" ref="D41:L41" si="3">SUM(D39:D40)</f>
        <v>100</v>
      </c>
      <c r="E41" s="4">
        <f t="shared" si="3"/>
        <v>100</v>
      </c>
      <c r="F41" s="4">
        <f t="shared" si="3"/>
        <v>100</v>
      </c>
      <c r="G41" s="4">
        <f t="shared" si="3"/>
        <v>100</v>
      </c>
      <c r="H41" s="4">
        <f t="shared" si="3"/>
        <v>100</v>
      </c>
      <c r="I41" s="4">
        <f t="shared" si="3"/>
        <v>100</v>
      </c>
      <c r="J41" s="4">
        <f t="shared" si="3"/>
        <v>100</v>
      </c>
      <c r="K41" s="4">
        <f t="shared" si="3"/>
        <v>100</v>
      </c>
      <c r="L41" s="4">
        <f t="shared" si="3"/>
        <v>100</v>
      </c>
    </row>
    <row r="42" spans="1:12" x14ac:dyDescent="0.25">
      <c r="A42" s="24"/>
      <c r="B42" s="24"/>
      <c r="C42" s="23"/>
      <c r="D42" s="23"/>
      <c r="E42" s="23"/>
      <c r="F42" s="23"/>
      <c r="G42" s="23"/>
      <c r="H42" s="23"/>
      <c r="I42" s="23"/>
      <c r="J42" s="23"/>
      <c r="K42" s="23"/>
      <c r="L42" s="23"/>
    </row>
    <row r="43" spans="1:12" x14ac:dyDescent="0.25">
      <c r="A43" s="117" t="s">
        <v>42</v>
      </c>
      <c r="B43" s="117"/>
    </row>
    <row r="44" spans="1:12" x14ac:dyDescent="0.25">
      <c r="A44" s="118" t="s">
        <v>9</v>
      </c>
      <c r="B44" s="118"/>
      <c r="C44" s="3">
        <v>31.001480000000001</v>
      </c>
      <c r="D44" s="79">
        <v>30.66206</v>
      </c>
      <c r="E44" s="79">
        <v>42.638979999999997</v>
      </c>
      <c r="F44" s="3">
        <v>27.387160000000002</v>
      </c>
      <c r="G44" s="3">
        <v>29.92446</v>
      </c>
      <c r="H44" s="3">
        <v>30.338830000000002</v>
      </c>
      <c r="I44" s="3">
        <v>32.35501</v>
      </c>
      <c r="J44" s="3">
        <v>29.52216</v>
      </c>
      <c r="K44" s="3">
        <v>31.702030000000001</v>
      </c>
      <c r="L44" s="3">
        <v>31.42914</v>
      </c>
    </row>
    <row r="45" spans="1:12" x14ac:dyDescent="0.25">
      <c r="A45" s="118" t="s">
        <v>45</v>
      </c>
      <c r="B45" s="118"/>
      <c r="C45" s="3">
        <v>28.91658</v>
      </c>
      <c r="D45" s="79">
        <v>24.366099999999999</v>
      </c>
      <c r="E45" s="3">
        <v>21.378419999999998</v>
      </c>
      <c r="F45" s="3">
        <v>26.076270000000001</v>
      </c>
      <c r="G45" s="3">
        <v>28.405809999999999</v>
      </c>
      <c r="H45" s="3">
        <v>25.65382</v>
      </c>
      <c r="I45" s="3">
        <v>23.347079999999998</v>
      </c>
      <c r="J45" s="3">
        <v>26.757339999999999</v>
      </c>
      <c r="K45" s="3">
        <v>27.000640000000001</v>
      </c>
      <c r="L45" s="3">
        <v>25.884440000000001</v>
      </c>
    </row>
    <row r="46" spans="1:12" x14ac:dyDescent="0.25">
      <c r="A46" s="118" t="s">
        <v>10</v>
      </c>
      <c r="B46" s="118"/>
      <c r="C46" s="3">
        <v>22.133120000000002</v>
      </c>
      <c r="D46" s="79">
        <v>24.99972</v>
      </c>
      <c r="E46" s="3">
        <v>17.139700000000001</v>
      </c>
      <c r="F46" s="3">
        <v>24.270849999999999</v>
      </c>
      <c r="G46" s="3">
        <v>17.978210000000001</v>
      </c>
      <c r="H46" s="3">
        <v>23.472619999999999</v>
      </c>
      <c r="I46" s="3">
        <v>23.54588</v>
      </c>
      <c r="J46" s="3">
        <v>22.581140000000001</v>
      </c>
      <c r="K46" s="3">
        <v>22.199860000000001</v>
      </c>
      <c r="L46" s="3">
        <v>22.309100000000001</v>
      </c>
    </row>
    <row r="47" spans="1:12" x14ac:dyDescent="0.25">
      <c r="A47" s="118" t="s">
        <v>11</v>
      </c>
      <c r="B47" s="118"/>
      <c r="C47" s="3">
        <v>17.948820000000001</v>
      </c>
      <c r="D47" s="79">
        <v>19.97212</v>
      </c>
      <c r="E47" s="79">
        <v>18.8429</v>
      </c>
      <c r="F47" s="3">
        <v>22.265720000000002</v>
      </c>
      <c r="G47" s="3">
        <v>23.691520000000001</v>
      </c>
      <c r="H47" s="3">
        <v>20.53473</v>
      </c>
      <c r="I47" s="3">
        <v>20.752040000000001</v>
      </c>
      <c r="J47" s="3">
        <v>21.13936</v>
      </c>
      <c r="K47" s="3">
        <v>19.097470000000001</v>
      </c>
      <c r="L47" s="3">
        <v>20.377310000000001</v>
      </c>
    </row>
    <row r="48" spans="1:12" ht="15.75" thickBot="1" x14ac:dyDescent="0.3">
      <c r="A48" s="122" t="s">
        <v>24</v>
      </c>
      <c r="B48" s="122"/>
      <c r="C48" s="6">
        <f t="shared" ref="C48:L48" si="4">SUM(C44:C47)</f>
        <v>100</v>
      </c>
      <c r="D48" s="6">
        <f t="shared" si="4"/>
        <v>100</v>
      </c>
      <c r="E48" s="6">
        <f t="shared" si="4"/>
        <v>100</v>
      </c>
      <c r="F48" s="6">
        <f t="shared" si="4"/>
        <v>100</v>
      </c>
      <c r="G48" s="6">
        <f t="shared" si="4"/>
        <v>100</v>
      </c>
      <c r="H48" s="6">
        <f t="shared" si="4"/>
        <v>100</v>
      </c>
      <c r="I48" s="6">
        <f t="shared" si="4"/>
        <v>100.00001</v>
      </c>
      <c r="J48" s="6">
        <f t="shared" si="4"/>
        <v>100</v>
      </c>
      <c r="K48" s="6">
        <f t="shared" si="4"/>
        <v>100</v>
      </c>
      <c r="L48" s="6">
        <f t="shared" si="4"/>
        <v>99.999989999999997</v>
      </c>
    </row>
    <row r="49" spans="1:12" ht="15.75" thickTop="1" x14ac:dyDescent="0.25">
      <c r="A49" s="7" t="s">
        <v>37</v>
      </c>
      <c r="B49" s="2"/>
      <c r="C49" s="2"/>
      <c r="D49" s="2"/>
      <c r="E49" s="2"/>
      <c r="F49" s="2"/>
      <c r="G49" s="2"/>
      <c r="H49" s="2"/>
      <c r="I49" s="2"/>
      <c r="J49" s="2"/>
      <c r="K49" s="2"/>
      <c r="L49" s="21"/>
    </row>
    <row r="50" spans="1:12" x14ac:dyDescent="0.25">
      <c r="A50" s="7" t="s">
        <v>43</v>
      </c>
      <c r="B50" s="2"/>
      <c r="C50" s="2"/>
      <c r="D50" s="2"/>
      <c r="E50" s="2"/>
      <c r="F50" s="2"/>
      <c r="G50" s="2"/>
      <c r="H50" s="2"/>
      <c r="I50" s="2"/>
      <c r="J50" s="2"/>
      <c r="K50" s="2"/>
      <c r="L50" s="8"/>
    </row>
    <row r="51" spans="1:12" x14ac:dyDescent="0.25">
      <c r="A51" s="123" t="s">
        <v>25</v>
      </c>
      <c r="B51" s="118"/>
      <c r="C51" s="79">
        <v>48.86956</v>
      </c>
      <c r="D51" s="79">
        <v>43.175609999999999</v>
      </c>
      <c r="E51" s="79">
        <v>62.340960000000003</v>
      </c>
      <c r="F51" s="3">
        <v>58.811250000000001</v>
      </c>
      <c r="G51" s="79">
        <v>56.906370000000003</v>
      </c>
      <c r="H51" s="3">
        <v>50.716430000000003</v>
      </c>
      <c r="I51" s="3">
        <v>44.010370000000002</v>
      </c>
      <c r="J51" s="3">
        <v>44.422559999999997</v>
      </c>
      <c r="K51" s="3">
        <v>45.389479999999999</v>
      </c>
      <c r="L51" s="90">
        <v>50.135170000000002</v>
      </c>
    </row>
    <row r="52" spans="1:12" x14ac:dyDescent="0.25">
      <c r="A52" s="123" t="s">
        <v>26</v>
      </c>
      <c r="B52" s="118"/>
      <c r="C52" s="78">
        <v>3.8226</v>
      </c>
      <c r="D52" s="78">
        <v>7.90639</v>
      </c>
      <c r="E52" s="78">
        <v>4.1254299999999997</v>
      </c>
      <c r="F52" s="78">
        <v>1.04335</v>
      </c>
      <c r="G52" s="78">
        <v>3.0424600000000002</v>
      </c>
      <c r="H52" s="3">
        <v>3.4472299999999998</v>
      </c>
      <c r="I52" s="3">
        <v>14.20185</v>
      </c>
      <c r="J52" s="3">
        <v>11.95739</v>
      </c>
      <c r="K52" s="3">
        <v>15.93881</v>
      </c>
      <c r="L52" s="90">
        <v>7.71957</v>
      </c>
    </row>
    <row r="53" spans="1:12" x14ac:dyDescent="0.25">
      <c r="A53" s="123" t="s">
        <v>27</v>
      </c>
      <c r="B53" s="118"/>
      <c r="C53" s="3">
        <v>14.207710000000001</v>
      </c>
      <c r="D53" s="82">
        <v>14.59568</v>
      </c>
      <c r="E53" s="3">
        <v>11.586349999999999</v>
      </c>
      <c r="F53" s="3">
        <v>12.78589</v>
      </c>
      <c r="G53" s="3">
        <v>17.032959999999999</v>
      </c>
      <c r="H53" s="3">
        <v>15.49536</v>
      </c>
      <c r="I53" s="3">
        <v>16.96424</v>
      </c>
      <c r="J53" s="3">
        <v>20.159839999999999</v>
      </c>
      <c r="K53" s="3">
        <v>17.672650000000001</v>
      </c>
      <c r="L53" s="90">
        <v>15.72339</v>
      </c>
    </row>
    <row r="54" spans="1:12" x14ac:dyDescent="0.25">
      <c r="A54" s="123" t="s">
        <v>28</v>
      </c>
      <c r="B54" s="118"/>
      <c r="C54" s="3">
        <v>7.9723800000000002</v>
      </c>
      <c r="D54" s="78">
        <v>9.6743600000000001</v>
      </c>
      <c r="E54" s="3">
        <v>11.16582</v>
      </c>
      <c r="F54" s="3">
        <v>11.940619999999999</v>
      </c>
      <c r="G54" s="3">
        <v>9.9578299999999995</v>
      </c>
      <c r="H54" s="3">
        <v>12.14823</v>
      </c>
      <c r="I54" s="3">
        <v>8.1408000000000005</v>
      </c>
      <c r="J54" s="3">
        <v>7.8316800000000004</v>
      </c>
      <c r="K54" s="3">
        <v>4.8513099999999998</v>
      </c>
      <c r="L54" s="90">
        <v>9.1259899999999998</v>
      </c>
    </row>
    <row r="55" spans="1:12" x14ac:dyDescent="0.25">
      <c r="A55" s="123" t="s">
        <v>29</v>
      </c>
      <c r="B55" s="118"/>
      <c r="C55" s="78">
        <v>6.0903</v>
      </c>
      <c r="D55" s="78">
        <v>0.97809999999999997</v>
      </c>
      <c r="E55" s="78">
        <v>0</v>
      </c>
      <c r="F55" s="78">
        <v>1.4811300000000001</v>
      </c>
      <c r="G55" s="78">
        <v>0.99034</v>
      </c>
      <c r="H55" s="78">
        <v>2.5442</v>
      </c>
      <c r="I55" s="78">
        <v>2.3084899999999999</v>
      </c>
      <c r="J55" s="78">
        <v>1.55932</v>
      </c>
      <c r="K55" s="78">
        <v>1.2295700000000001</v>
      </c>
      <c r="L55" s="90">
        <v>2.00928</v>
      </c>
    </row>
    <row r="56" spans="1:12" x14ac:dyDescent="0.25">
      <c r="A56" s="123" t="s">
        <v>30</v>
      </c>
      <c r="B56" s="118"/>
      <c r="C56" s="78">
        <v>5.2840299999999996</v>
      </c>
      <c r="D56" s="78">
        <v>3.2035200000000001</v>
      </c>
      <c r="E56" s="78">
        <v>1.7636499999999999</v>
      </c>
      <c r="F56" s="78">
        <v>2.5996700000000001</v>
      </c>
      <c r="G56" s="78">
        <v>1.6350100000000001</v>
      </c>
      <c r="H56" s="78">
        <v>2.44502</v>
      </c>
      <c r="I56" s="3">
        <v>2.6455799999999998</v>
      </c>
      <c r="J56" s="78">
        <v>4.5133299999999998</v>
      </c>
      <c r="K56" s="3">
        <v>3.1714899999999999</v>
      </c>
      <c r="L56" s="90">
        <v>3.0269900000000001</v>
      </c>
    </row>
    <row r="57" spans="1:12" x14ac:dyDescent="0.25">
      <c r="A57" s="123" t="s">
        <v>31</v>
      </c>
      <c r="B57" s="118"/>
      <c r="C57" s="3">
        <v>8.1267099999999992</v>
      </c>
      <c r="D57" s="3">
        <v>12.96166</v>
      </c>
      <c r="E57" s="78">
        <v>2.9283399999999999</v>
      </c>
      <c r="F57" s="3">
        <v>5.0009899999999998</v>
      </c>
      <c r="G57" s="78">
        <v>6.98468</v>
      </c>
      <c r="H57" s="3">
        <v>6.9090499999999997</v>
      </c>
      <c r="I57" s="3">
        <v>6.1917799999999996</v>
      </c>
      <c r="J57" s="78">
        <v>5.36904</v>
      </c>
      <c r="K57" s="3">
        <v>5.89778</v>
      </c>
      <c r="L57" s="90">
        <v>6.5537599999999996</v>
      </c>
    </row>
    <row r="58" spans="1:12" x14ac:dyDescent="0.25">
      <c r="A58" s="123" t="s">
        <v>32</v>
      </c>
      <c r="B58" s="118"/>
      <c r="C58" s="78">
        <v>2.13504</v>
      </c>
      <c r="D58" s="78">
        <v>1.84874</v>
      </c>
      <c r="E58" s="78">
        <v>0.79562999999999995</v>
      </c>
      <c r="F58" s="78">
        <v>0.96362999999999999</v>
      </c>
      <c r="G58" s="78">
        <v>0.23566000000000001</v>
      </c>
      <c r="H58" s="78">
        <v>0.11796</v>
      </c>
      <c r="I58" s="78">
        <v>0.43578</v>
      </c>
      <c r="J58" s="78">
        <v>0</v>
      </c>
      <c r="K58" s="78">
        <v>0.65205999999999997</v>
      </c>
      <c r="L58" s="90">
        <v>0.75329999999999997</v>
      </c>
    </row>
    <row r="59" spans="1:12" x14ac:dyDescent="0.25">
      <c r="A59" s="123" t="s">
        <v>33</v>
      </c>
      <c r="B59" s="118"/>
      <c r="C59" s="78">
        <v>0.69347999999999999</v>
      </c>
      <c r="D59" s="78">
        <v>1.2279599999999999</v>
      </c>
      <c r="E59" s="78">
        <v>0.33651999999999999</v>
      </c>
      <c r="F59" s="78">
        <v>0.28075</v>
      </c>
      <c r="G59" s="78">
        <v>0.12324</v>
      </c>
      <c r="H59" s="78">
        <v>0.98250000000000004</v>
      </c>
      <c r="I59" s="78">
        <v>1.03067</v>
      </c>
      <c r="J59" s="78">
        <v>0.76363999999999999</v>
      </c>
      <c r="K59" s="78">
        <v>1.3224400000000001</v>
      </c>
      <c r="L59" s="90">
        <v>0.80093999999999999</v>
      </c>
    </row>
    <row r="60" spans="1:12" x14ac:dyDescent="0.25">
      <c r="A60" s="123" t="s">
        <v>34</v>
      </c>
      <c r="B60" s="118"/>
      <c r="C60" s="78">
        <v>2.7982</v>
      </c>
      <c r="D60" s="78">
        <v>4.4279700000000002</v>
      </c>
      <c r="E60" s="78">
        <v>4.9573</v>
      </c>
      <c r="F60" s="3">
        <v>5.0927199999999999</v>
      </c>
      <c r="G60" s="78">
        <v>3.0914299999999999</v>
      </c>
      <c r="H60" s="78">
        <v>5.1940400000000002</v>
      </c>
      <c r="I60" s="3">
        <v>4.0704399999999996</v>
      </c>
      <c r="J60" s="78">
        <v>3.4232</v>
      </c>
      <c r="K60" s="3">
        <v>3.8744100000000001</v>
      </c>
      <c r="L60" s="90">
        <v>4.1516099999999998</v>
      </c>
    </row>
    <row r="61" spans="1:12" ht="15.75" thickBot="1" x14ac:dyDescent="0.3">
      <c r="A61" s="121" t="s">
        <v>24</v>
      </c>
      <c r="B61" s="122"/>
      <c r="C61" s="6">
        <f>SUM(C51:C60)</f>
        <v>100.00001</v>
      </c>
      <c r="D61" s="6">
        <f t="shared" ref="D61:L61" si="5">SUM(D51:D60)</f>
        <v>99.999989999999983</v>
      </c>
      <c r="E61" s="6">
        <f t="shared" si="5"/>
        <v>100</v>
      </c>
      <c r="F61" s="6">
        <f t="shared" si="5"/>
        <v>99.999999999999986</v>
      </c>
      <c r="G61" s="6">
        <f t="shared" si="5"/>
        <v>99.999979999999994</v>
      </c>
      <c r="H61" s="6">
        <f t="shared" si="5"/>
        <v>100.00001999999999</v>
      </c>
      <c r="I61" s="6">
        <f t="shared" si="5"/>
        <v>100</v>
      </c>
      <c r="J61" s="6">
        <f t="shared" si="5"/>
        <v>99.999999999999986</v>
      </c>
      <c r="K61" s="6">
        <f t="shared" si="5"/>
        <v>100</v>
      </c>
      <c r="L61" s="9">
        <f t="shared" si="5"/>
        <v>100</v>
      </c>
    </row>
    <row r="62" spans="1:12" ht="15.75" thickTop="1" x14ac:dyDescent="0.25">
      <c r="A62" s="14"/>
      <c r="B62" s="2"/>
      <c r="E62" s="13"/>
    </row>
    <row r="64" spans="1:12" x14ac:dyDescent="0.25">
      <c r="E64" s="48" t="s">
        <v>93</v>
      </c>
    </row>
    <row r="66" spans="1:12" x14ac:dyDescent="0.25">
      <c r="C66" s="11" t="s">
        <v>12</v>
      </c>
      <c r="D66" s="11" t="s">
        <v>94</v>
      </c>
      <c r="E66" s="11" t="s">
        <v>13</v>
      </c>
      <c r="F66" s="11" t="s">
        <v>14</v>
      </c>
      <c r="G66" s="11" t="s">
        <v>15</v>
      </c>
      <c r="H66" s="11" t="s">
        <v>16</v>
      </c>
      <c r="I66" s="11" t="s">
        <v>17</v>
      </c>
      <c r="J66" s="11" t="s">
        <v>18</v>
      </c>
      <c r="K66" s="11" t="s">
        <v>19</v>
      </c>
      <c r="L66" s="11" t="s">
        <v>20</v>
      </c>
    </row>
    <row r="67" spans="1:12" x14ac:dyDescent="0.25">
      <c r="A67" s="22"/>
      <c r="B67" s="22"/>
      <c r="C67" s="23"/>
      <c r="D67" s="23"/>
      <c r="E67" s="23"/>
      <c r="F67" s="23"/>
      <c r="G67" s="23"/>
      <c r="H67" s="23"/>
      <c r="I67" s="23"/>
      <c r="J67" s="23"/>
      <c r="K67" s="23"/>
      <c r="L67" s="23"/>
    </row>
    <row r="68" spans="1:12" ht="17.25" x14ac:dyDescent="0.25">
      <c r="A68" s="117" t="s">
        <v>116</v>
      </c>
      <c r="B68" s="117"/>
    </row>
    <row r="69" spans="1:12" x14ac:dyDescent="0.25">
      <c r="A69" s="118" t="s">
        <v>2</v>
      </c>
      <c r="B69" s="118"/>
      <c r="C69" s="81">
        <v>53.59742</v>
      </c>
      <c r="D69" s="79">
        <v>53.39105</v>
      </c>
      <c r="E69" s="79">
        <v>26.549189999999999</v>
      </c>
      <c r="F69" s="3">
        <v>32.997810000000001</v>
      </c>
      <c r="G69" s="79">
        <v>41.554879999999997</v>
      </c>
      <c r="H69" s="79">
        <v>48.359430000000003</v>
      </c>
      <c r="I69" s="3">
        <v>46.509079999999997</v>
      </c>
      <c r="J69" s="79">
        <v>49.316830000000003</v>
      </c>
      <c r="K69" s="3">
        <v>47.141219999999997</v>
      </c>
      <c r="L69" s="3">
        <v>44.190429999999999</v>
      </c>
    </row>
    <row r="70" spans="1:12" x14ac:dyDescent="0.25">
      <c r="A70" s="118" t="s">
        <v>3</v>
      </c>
      <c r="B70" s="118"/>
      <c r="C70" s="3">
        <v>5.9374099999999999</v>
      </c>
      <c r="D70" s="3">
        <v>14.017709999999999</v>
      </c>
      <c r="E70" s="3">
        <v>11.980499999999999</v>
      </c>
      <c r="F70" s="3">
        <v>9.7695299999999996</v>
      </c>
      <c r="G70" s="3">
        <v>7.4884199999999996</v>
      </c>
      <c r="H70" s="3">
        <v>5.3414999999999999</v>
      </c>
      <c r="I70" s="3">
        <v>7.3197999999999999</v>
      </c>
      <c r="J70" s="3">
        <v>8.1010299999999997</v>
      </c>
      <c r="K70" s="3">
        <v>8.6580899999999996</v>
      </c>
      <c r="L70" s="3">
        <v>8.32057</v>
      </c>
    </row>
    <row r="71" spans="1:12" x14ac:dyDescent="0.25">
      <c r="A71" s="118" t="s">
        <v>4</v>
      </c>
      <c r="B71" s="118"/>
      <c r="C71" s="81">
        <v>35.35369</v>
      </c>
      <c r="D71" s="79">
        <v>20.46913</v>
      </c>
      <c r="E71" s="81">
        <v>59.692070000000001</v>
      </c>
      <c r="F71" s="79">
        <v>54.515819999999998</v>
      </c>
      <c r="G71" s="79">
        <v>49.942120000000003</v>
      </c>
      <c r="H71" s="79">
        <v>42.960369999999998</v>
      </c>
      <c r="I71" s="79">
        <v>43.130310000000001</v>
      </c>
      <c r="J71" s="79">
        <v>36.840859999999999</v>
      </c>
      <c r="K71" s="3">
        <v>36.681249999999999</v>
      </c>
      <c r="L71" s="3">
        <v>43.055140000000002</v>
      </c>
    </row>
    <row r="72" spans="1:12" x14ac:dyDescent="0.25">
      <c r="A72" s="118" t="s">
        <v>5</v>
      </c>
      <c r="B72" s="118"/>
      <c r="C72" s="3">
        <v>3.4774400000000001</v>
      </c>
      <c r="D72" s="3">
        <v>5.8988500000000004</v>
      </c>
      <c r="E72" s="3">
        <v>1.2498899999999999</v>
      </c>
      <c r="F72" s="78">
        <v>0.87085000000000001</v>
      </c>
      <c r="G72" s="78">
        <v>0.63934000000000002</v>
      </c>
      <c r="H72" s="3">
        <v>1.3670199999999999</v>
      </c>
      <c r="I72" s="3">
        <v>1.1696299999999999</v>
      </c>
      <c r="J72" s="3">
        <v>3.1232799999999998</v>
      </c>
      <c r="K72" s="3">
        <v>4.3814500000000001</v>
      </c>
      <c r="L72" s="3">
        <v>2.29969</v>
      </c>
    </row>
    <row r="73" spans="1:12" x14ac:dyDescent="0.25">
      <c r="A73" s="118" t="s">
        <v>6</v>
      </c>
      <c r="B73" s="118"/>
      <c r="C73" s="78">
        <v>1.6340399999999999</v>
      </c>
      <c r="D73" s="78">
        <v>6.2232599999999998</v>
      </c>
      <c r="E73" s="78">
        <v>0.52834999999999999</v>
      </c>
      <c r="F73" s="78">
        <v>1.84599</v>
      </c>
      <c r="G73" s="78">
        <v>0.37524999999999997</v>
      </c>
      <c r="H73" s="3">
        <v>1.9716800000000001</v>
      </c>
      <c r="I73" s="3">
        <v>1.8711800000000001</v>
      </c>
      <c r="J73" s="3">
        <v>2.6179999999999999</v>
      </c>
      <c r="K73" s="3">
        <v>3.1379999999999999</v>
      </c>
      <c r="L73" s="3">
        <v>2.1341700000000001</v>
      </c>
    </row>
    <row r="74" spans="1:12" x14ac:dyDescent="0.25">
      <c r="A74" s="119" t="s">
        <v>20</v>
      </c>
      <c r="B74" s="119"/>
      <c r="C74" s="4">
        <f>SUM(C69:C73)</f>
        <v>100</v>
      </c>
      <c r="D74" s="4">
        <f t="shared" ref="D74:L74" si="6">SUM(D69:D73)</f>
        <v>100</v>
      </c>
      <c r="E74" s="4">
        <f t="shared" si="6"/>
        <v>100</v>
      </c>
      <c r="F74" s="4">
        <f t="shared" si="6"/>
        <v>100.00000000000001</v>
      </c>
      <c r="G74" s="4">
        <f t="shared" si="6"/>
        <v>100.00001</v>
      </c>
      <c r="H74" s="4">
        <f t="shared" si="6"/>
        <v>100</v>
      </c>
      <c r="I74" s="4">
        <f t="shared" si="6"/>
        <v>100</v>
      </c>
      <c r="J74" s="4">
        <f t="shared" si="6"/>
        <v>100</v>
      </c>
      <c r="K74" s="4">
        <f t="shared" si="6"/>
        <v>100.00001</v>
      </c>
      <c r="L74" s="4">
        <f t="shared" si="6"/>
        <v>99.999999999999986</v>
      </c>
    </row>
  </sheetData>
  <mergeCells count="55">
    <mergeCell ref="A73:B73"/>
    <mergeCell ref="A74:B74"/>
    <mergeCell ref="A3:G3"/>
    <mergeCell ref="I1:I2"/>
    <mergeCell ref="J1:J2"/>
    <mergeCell ref="A68:B68"/>
    <mergeCell ref="A69:B69"/>
    <mergeCell ref="A70:B70"/>
    <mergeCell ref="A71:B71"/>
    <mergeCell ref="A44:B44"/>
    <mergeCell ref="A27:B27"/>
    <mergeCell ref="A28:B28"/>
    <mergeCell ref="A51:B51"/>
    <mergeCell ref="A48:B48"/>
    <mergeCell ref="A45:B45"/>
    <mergeCell ref="A46:B46"/>
    <mergeCell ref="K1:K2"/>
    <mergeCell ref="L1:L2"/>
    <mergeCell ref="A1:G2"/>
    <mergeCell ref="H1:H2"/>
    <mergeCell ref="A72:B72"/>
    <mergeCell ref="A61:B61"/>
    <mergeCell ref="A52:B52"/>
    <mergeCell ref="A53:B53"/>
    <mergeCell ref="A54:B54"/>
    <mergeCell ref="A55:B55"/>
    <mergeCell ref="A56:B56"/>
    <mergeCell ref="A57:B57"/>
    <mergeCell ref="A58:B58"/>
    <mergeCell ref="A59:B59"/>
    <mergeCell ref="A60:B60"/>
    <mergeCell ref="A43:B43"/>
    <mergeCell ref="A47:B47"/>
    <mergeCell ref="A41:B41"/>
    <mergeCell ref="A38:B38"/>
    <mergeCell ref="A39:B39"/>
    <mergeCell ref="A34:B34"/>
    <mergeCell ref="A40:B40"/>
    <mergeCell ref="A19:B19"/>
    <mergeCell ref="A20:B20"/>
    <mergeCell ref="A29:B29"/>
    <mergeCell ref="A36:B36"/>
    <mergeCell ref="A35:B35"/>
    <mergeCell ref="A23:B23"/>
    <mergeCell ref="A24:B24"/>
    <mergeCell ref="A25:B25"/>
    <mergeCell ref="A26:B26"/>
    <mergeCell ref="A31:B31"/>
    <mergeCell ref="A32:B32"/>
    <mergeCell ref="A33:B33"/>
    <mergeCell ref="A14:B14"/>
    <mergeCell ref="A15:B15"/>
    <mergeCell ref="A16:B16"/>
    <mergeCell ref="A17:B17"/>
    <mergeCell ref="A18: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74"/>
  <sheetViews>
    <sheetView showGridLines="0" workbookViewId="0">
      <selection sqref="A1:E2"/>
    </sheetView>
  </sheetViews>
  <sheetFormatPr baseColWidth="10" defaultRowHeight="15" x14ac:dyDescent="0.25"/>
  <cols>
    <col min="1" max="1" width="22.42578125" customWidth="1"/>
    <col min="2" max="2" width="46" customWidth="1"/>
    <col min="3" max="5" width="16.7109375" customWidth="1"/>
  </cols>
  <sheetData>
    <row r="1" spans="1:6" x14ac:dyDescent="0.25">
      <c r="A1" s="115" t="s">
        <v>105</v>
      </c>
      <c r="B1" s="115"/>
      <c r="C1" s="115"/>
      <c r="D1" s="115"/>
      <c r="E1" s="115"/>
      <c r="F1" s="49"/>
    </row>
    <row r="2" spans="1:6" x14ac:dyDescent="0.25">
      <c r="A2" s="115"/>
      <c r="B2" s="115"/>
      <c r="C2" s="115"/>
      <c r="D2" s="115"/>
      <c r="E2" s="115"/>
      <c r="F2" s="49"/>
    </row>
    <row r="3" spans="1:6" x14ac:dyDescent="0.25">
      <c r="A3" s="116"/>
      <c r="B3" s="116"/>
      <c r="C3" s="116"/>
      <c r="D3" s="116"/>
      <c r="E3" s="116"/>
      <c r="F3" s="49"/>
    </row>
    <row r="4" spans="1:6" x14ac:dyDescent="0.25">
      <c r="A4" s="1"/>
    </row>
    <row r="5" spans="1:6" x14ac:dyDescent="0.25">
      <c r="A5" t="s">
        <v>131</v>
      </c>
    </row>
    <row r="6" spans="1:6" ht="17.25" x14ac:dyDescent="0.25">
      <c r="A6" s="13" t="s">
        <v>130</v>
      </c>
    </row>
    <row r="7" spans="1:6" ht="15.75" thickBot="1" x14ac:dyDescent="0.3">
      <c r="A7" s="13" t="s">
        <v>109</v>
      </c>
    </row>
    <row r="8" spans="1:6" ht="15.75" thickBot="1" x14ac:dyDescent="0.3">
      <c r="A8" s="54" t="s">
        <v>117</v>
      </c>
      <c r="B8" s="55"/>
      <c r="C8" s="55"/>
      <c r="D8" s="56"/>
      <c r="E8" s="53"/>
    </row>
    <row r="10" spans="1:6" x14ac:dyDescent="0.25">
      <c r="C10" s="47" t="s">
        <v>38</v>
      </c>
    </row>
    <row r="11" spans="1:6" x14ac:dyDescent="0.25">
      <c r="C11" s="47"/>
    </row>
    <row r="12" spans="1:6" x14ac:dyDescent="0.25">
      <c r="C12" s="16" t="s">
        <v>48</v>
      </c>
      <c r="D12" s="16" t="s">
        <v>49</v>
      </c>
      <c r="E12" s="16" t="s">
        <v>20</v>
      </c>
    </row>
    <row r="14" spans="1:6" x14ac:dyDescent="0.25">
      <c r="A14" s="117" t="s">
        <v>0</v>
      </c>
      <c r="B14" s="117"/>
    </row>
    <row r="15" spans="1:6" x14ac:dyDescent="0.25">
      <c r="A15" s="118" t="s">
        <v>1</v>
      </c>
      <c r="B15" s="118"/>
      <c r="C15" s="3">
        <v>20.620080000000002</v>
      </c>
      <c r="D15" s="3">
        <v>21.001329999999999</v>
      </c>
      <c r="E15" s="3">
        <v>20.822369999999999</v>
      </c>
    </row>
    <row r="16" spans="1:6" x14ac:dyDescent="0.25">
      <c r="A16" s="118" t="s">
        <v>21</v>
      </c>
      <c r="B16" s="118"/>
      <c r="C16" s="3">
        <v>30.25102</v>
      </c>
      <c r="D16" s="3">
        <v>28.10838</v>
      </c>
      <c r="E16" s="3">
        <v>29.11411</v>
      </c>
    </row>
    <row r="17" spans="1:5" x14ac:dyDescent="0.25">
      <c r="A17" s="118" t="s">
        <v>22</v>
      </c>
      <c r="B17" s="118"/>
      <c r="C17" s="3">
        <v>22.378550000000001</v>
      </c>
      <c r="D17" s="3">
        <v>23.568010000000001</v>
      </c>
      <c r="E17" s="3">
        <v>23.009689999999999</v>
      </c>
    </row>
    <row r="18" spans="1:5" x14ac:dyDescent="0.25">
      <c r="A18" s="118" t="s">
        <v>44</v>
      </c>
      <c r="B18" s="118"/>
      <c r="C18" s="3">
        <v>16.684850000000001</v>
      </c>
      <c r="D18" s="3">
        <v>16.24653</v>
      </c>
      <c r="E18" s="3">
        <v>16.452269999999999</v>
      </c>
    </row>
    <row r="19" spans="1:5" x14ac:dyDescent="0.25">
      <c r="A19" s="99" t="s">
        <v>23</v>
      </c>
      <c r="B19" s="100"/>
      <c r="C19" s="3">
        <v>10.0655</v>
      </c>
      <c r="D19" s="3">
        <v>11.075749999999999</v>
      </c>
      <c r="E19" s="3">
        <v>10.60155</v>
      </c>
    </row>
    <row r="20" spans="1:5" x14ac:dyDescent="0.25">
      <c r="A20" s="101" t="s">
        <v>20</v>
      </c>
      <c r="B20" s="102"/>
      <c r="C20" s="4">
        <f>SUM(C15:C19)</f>
        <v>100</v>
      </c>
      <c r="D20" s="4">
        <f t="shared" ref="D20:E20" si="0">SUM(D15:D19)</f>
        <v>100</v>
      </c>
      <c r="E20" s="4">
        <f t="shared" si="0"/>
        <v>99.999989999999997</v>
      </c>
    </row>
    <row r="21" spans="1:5" x14ac:dyDescent="0.25">
      <c r="A21" s="22"/>
      <c r="B21" s="22"/>
      <c r="C21" s="23"/>
      <c r="D21" s="23"/>
      <c r="E21" s="23"/>
    </row>
    <row r="22" spans="1:5" x14ac:dyDescent="0.25">
      <c r="A22" s="22"/>
      <c r="B22" s="22"/>
      <c r="C22" s="23"/>
      <c r="D22" s="23"/>
      <c r="E22" s="23"/>
    </row>
    <row r="23" spans="1:5" x14ac:dyDescent="0.25">
      <c r="A23" s="117" t="s">
        <v>40</v>
      </c>
      <c r="B23" s="117"/>
    </row>
    <row r="24" spans="1:5" x14ac:dyDescent="0.25">
      <c r="A24" s="118" t="s">
        <v>2</v>
      </c>
      <c r="B24" s="118"/>
      <c r="C24" s="3">
        <v>75.934060000000002</v>
      </c>
      <c r="D24" s="3">
        <v>73.384979999999999</v>
      </c>
      <c r="E24" s="3">
        <v>74.581479999999999</v>
      </c>
    </row>
    <row r="25" spans="1:5" x14ac:dyDescent="0.25">
      <c r="A25" s="118" t="s">
        <v>3</v>
      </c>
      <c r="B25" s="118"/>
      <c r="C25" s="3">
        <v>9.3273100000000007</v>
      </c>
      <c r="D25" s="3">
        <v>12.5358</v>
      </c>
      <c r="E25" s="3">
        <v>11.029780000000001</v>
      </c>
    </row>
    <row r="26" spans="1:5" x14ac:dyDescent="0.25">
      <c r="A26" s="118" t="s">
        <v>4</v>
      </c>
      <c r="B26" s="118"/>
      <c r="C26" s="3">
        <v>10.248089999999999</v>
      </c>
      <c r="D26" s="3">
        <v>9.1326300000000007</v>
      </c>
      <c r="E26" s="3">
        <v>9.6562099999999997</v>
      </c>
    </row>
    <row r="27" spans="1:5" x14ac:dyDescent="0.25">
      <c r="A27" s="118" t="s">
        <v>5</v>
      </c>
      <c r="B27" s="118"/>
      <c r="C27" s="3">
        <v>2.4914499999999999</v>
      </c>
      <c r="D27" s="3">
        <v>3.1478100000000002</v>
      </c>
      <c r="E27" s="3">
        <v>2.8397299999999999</v>
      </c>
    </row>
    <row r="28" spans="1:5" x14ac:dyDescent="0.25">
      <c r="A28" s="118" t="s">
        <v>6</v>
      </c>
      <c r="B28" s="118"/>
      <c r="C28" s="3">
        <v>1.99909</v>
      </c>
      <c r="D28" s="3">
        <v>1.79878</v>
      </c>
      <c r="E28" s="3">
        <v>1.8928100000000001</v>
      </c>
    </row>
    <row r="29" spans="1:5" x14ac:dyDescent="0.25">
      <c r="A29" s="119" t="s">
        <v>20</v>
      </c>
      <c r="B29" s="119"/>
      <c r="C29" s="4">
        <f>SUM(C24:C28)</f>
        <v>100</v>
      </c>
      <c r="D29" s="4">
        <f t="shared" ref="D29:E29" si="1">SUM(D24:D28)</f>
        <v>100</v>
      </c>
      <c r="E29" s="4">
        <f t="shared" si="1"/>
        <v>100.00001</v>
      </c>
    </row>
    <row r="30" spans="1:5" x14ac:dyDescent="0.25">
      <c r="A30" s="22"/>
      <c r="B30" s="22"/>
      <c r="C30" s="23"/>
      <c r="D30" s="23"/>
      <c r="E30" s="23"/>
    </row>
    <row r="31" spans="1:5" x14ac:dyDescent="0.25">
      <c r="A31" s="117" t="s">
        <v>39</v>
      </c>
      <c r="B31" s="117"/>
    </row>
    <row r="32" spans="1:5" x14ac:dyDescent="0.25">
      <c r="A32" s="118" t="s">
        <v>7</v>
      </c>
      <c r="B32" s="118"/>
      <c r="C32" s="3">
        <v>46.17794</v>
      </c>
      <c r="D32" s="3">
        <v>47.46311</v>
      </c>
      <c r="E32" s="3">
        <v>46.859870000000001</v>
      </c>
    </row>
    <row r="33" spans="1:5" x14ac:dyDescent="0.25">
      <c r="A33" s="118" t="s">
        <v>46</v>
      </c>
      <c r="B33" s="118"/>
      <c r="C33" s="3">
        <v>30.092410000000001</v>
      </c>
      <c r="D33" s="3">
        <v>30.052910000000001</v>
      </c>
      <c r="E33" s="3">
        <v>30.071449999999999</v>
      </c>
    </row>
    <row r="34" spans="1:5" x14ac:dyDescent="0.25">
      <c r="A34" s="118" t="s">
        <v>47</v>
      </c>
      <c r="B34" s="118"/>
      <c r="C34" s="3">
        <v>14.358029999999999</v>
      </c>
      <c r="D34" s="3">
        <v>13.63217</v>
      </c>
      <c r="E34" s="3">
        <v>13.97288</v>
      </c>
    </row>
    <row r="35" spans="1:5" x14ac:dyDescent="0.25">
      <c r="A35" s="118" t="s">
        <v>8</v>
      </c>
      <c r="B35" s="118"/>
      <c r="C35" s="3">
        <v>9.3716100000000004</v>
      </c>
      <c r="D35" s="3">
        <v>8.8518100000000004</v>
      </c>
      <c r="E35" s="3">
        <v>9.0958000000000006</v>
      </c>
    </row>
    <row r="36" spans="1:5" x14ac:dyDescent="0.25">
      <c r="A36" s="119" t="s">
        <v>20</v>
      </c>
      <c r="B36" s="119"/>
      <c r="C36" s="4">
        <f>SUM(C32:C35)</f>
        <v>99.999990000000011</v>
      </c>
      <c r="D36" s="4">
        <f t="shared" ref="D36:E36" si="2">SUM(D32:D35)</f>
        <v>100</v>
      </c>
      <c r="E36" s="4">
        <f t="shared" si="2"/>
        <v>100</v>
      </c>
    </row>
    <row r="37" spans="1:5" x14ac:dyDescent="0.25">
      <c r="A37" s="22"/>
      <c r="B37" s="22"/>
      <c r="C37" s="23"/>
      <c r="D37" s="23"/>
      <c r="E37" s="23"/>
    </row>
    <row r="38" spans="1:5" x14ac:dyDescent="0.25">
      <c r="A38" s="117" t="s">
        <v>41</v>
      </c>
      <c r="B38" s="117"/>
    </row>
    <row r="39" spans="1:5" x14ac:dyDescent="0.25">
      <c r="A39" s="118" t="s">
        <v>35</v>
      </c>
      <c r="B39" s="118"/>
      <c r="C39" s="3">
        <v>84.391840000000002</v>
      </c>
      <c r="D39" s="3">
        <v>84.773989999999998</v>
      </c>
      <c r="E39" s="3">
        <v>84.594610000000003</v>
      </c>
    </row>
    <row r="40" spans="1:5" x14ac:dyDescent="0.25">
      <c r="A40" s="108" t="s">
        <v>36</v>
      </c>
      <c r="B40" s="109"/>
      <c r="C40" s="3">
        <v>15.60816</v>
      </c>
      <c r="D40" s="3">
        <v>15.22601</v>
      </c>
      <c r="E40" s="3">
        <v>15.405390000000001</v>
      </c>
    </row>
    <row r="41" spans="1:5" x14ac:dyDescent="0.25">
      <c r="A41" s="120" t="s">
        <v>20</v>
      </c>
      <c r="B41" s="120"/>
      <c r="C41" s="4">
        <f>SUM(C39:C40)</f>
        <v>100</v>
      </c>
      <c r="D41" s="4">
        <f t="shared" ref="D41:E41" si="3">SUM(D39:D40)</f>
        <v>100</v>
      </c>
      <c r="E41" s="4">
        <f t="shared" si="3"/>
        <v>100</v>
      </c>
    </row>
    <row r="42" spans="1:5" x14ac:dyDescent="0.25">
      <c r="A42" s="24"/>
      <c r="B42" s="24"/>
      <c r="C42" s="23"/>
      <c r="D42" s="23"/>
      <c r="E42" s="23"/>
    </row>
    <row r="43" spans="1:5" x14ac:dyDescent="0.25">
      <c r="A43" s="117" t="s">
        <v>42</v>
      </c>
      <c r="B43" s="117"/>
    </row>
    <row r="44" spans="1:5" x14ac:dyDescent="0.25">
      <c r="A44" s="118" t="s">
        <v>9</v>
      </c>
      <c r="B44" s="118"/>
      <c r="C44" s="3">
        <v>30.137540000000001</v>
      </c>
      <c r="D44" s="3">
        <v>32.571710000000003</v>
      </c>
      <c r="E44" s="3">
        <v>31.42914</v>
      </c>
    </row>
    <row r="45" spans="1:5" x14ac:dyDescent="0.25">
      <c r="A45" s="118" t="s">
        <v>50</v>
      </c>
      <c r="B45" s="118"/>
      <c r="C45" s="3">
        <v>26.29213</v>
      </c>
      <c r="D45" s="3">
        <v>25.523800000000001</v>
      </c>
      <c r="E45" s="3">
        <v>25.884440000000001</v>
      </c>
    </row>
    <row r="46" spans="1:5" x14ac:dyDescent="0.25">
      <c r="A46" s="118" t="s">
        <v>10</v>
      </c>
      <c r="B46" s="118"/>
      <c r="C46" s="3">
        <v>22.743729999999999</v>
      </c>
      <c r="D46" s="3">
        <v>21.924630000000001</v>
      </c>
      <c r="E46" s="3">
        <v>22.309100000000001</v>
      </c>
    </row>
    <row r="47" spans="1:5" x14ac:dyDescent="0.25">
      <c r="A47" s="118" t="s">
        <v>11</v>
      </c>
      <c r="B47" s="118"/>
      <c r="C47" s="3">
        <v>20.826599999999999</v>
      </c>
      <c r="D47" s="3">
        <v>19.979859999999999</v>
      </c>
      <c r="E47" s="3">
        <v>20.377310000000001</v>
      </c>
    </row>
    <row r="48" spans="1:5" ht="15.75" thickBot="1" x14ac:dyDescent="0.3">
      <c r="A48" s="122" t="s">
        <v>24</v>
      </c>
      <c r="B48" s="122"/>
      <c r="C48" s="6">
        <f>SUM(C44:C47)</f>
        <v>100</v>
      </c>
      <c r="D48" s="6">
        <f>SUM(D44:D47)</f>
        <v>100</v>
      </c>
      <c r="E48" s="6">
        <f>SUM(E44:E47)</f>
        <v>99.999989999999997</v>
      </c>
    </row>
    <row r="49" spans="1:5" ht="15.75" thickTop="1" x14ac:dyDescent="0.25">
      <c r="A49" s="7" t="s">
        <v>37</v>
      </c>
      <c r="B49" s="2"/>
      <c r="C49" s="2"/>
      <c r="D49" s="2"/>
      <c r="E49" s="21"/>
    </row>
    <row r="50" spans="1:5" x14ac:dyDescent="0.25">
      <c r="A50" s="7" t="s">
        <v>43</v>
      </c>
      <c r="B50" s="2"/>
      <c r="C50" s="2"/>
      <c r="D50" s="2"/>
      <c r="E50" s="8"/>
    </row>
    <row r="51" spans="1:5" x14ac:dyDescent="0.25">
      <c r="A51" s="123" t="s">
        <v>25</v>
      </c>
      <c r="B51" s="118"/>
      <c r="C51" s="10">
        <v>48.394849999999998</v>
      </c>
      <c r="D51" s="10">
        <v>51.682110000000002</v>
      </c>
      <c r="E51" s="90">
        <v>50.135170000000002</v>
      </c>
    </row>
    <row r="52" spans="1:5" x14ac:dyDescent="0.25">
      <c r="A52" s="123" t="s">
        <v>26</v>
      </c>
      <c r="B52" s="118"/>
      <c r="C52" s="10">
        <v>8.0312099999999997</v>
      </c>
      <c r="D52" s="10">
        <v>7.4425499999999998</v>
      </c>
      <c r="E52" s="90">
        <v>7.71957</v>
      </c>
    </row>
    <row r="53" spans="1:5" x14ac:dyDescent="0.25">
      <c r="A53" s="123" t="s">
        <v>27</v>
      </c>
      <c r="B53" s="118"/>
      <c r="C53" s="10">
        <v>15.918240000000001</v>
      </c>
      <c r="D53" s="10">
        <v>15.550179999999999</v>
      </c>
      <c r="E53" s="90">
        <v>15.72339</v>
      </c>
    </row>
    <row r="54" spans="1:5" x14ac:dyDescent="0.25">
      <c r="A54" s="123" t="s">
        <v>28</v>
      </c>
      <c r="B54" s="118"/>
      <c r="C54" s="10">
        <v>9.5159199999999995</v>
      </c>
      <c r="D54" s="10">
        <v>8.7793899999999994</v>
      </c>
      <c r="E54" s="90">
        <v>9.1259899999999998</v>
      </c>
    </row>
    <row r="55" spans="1:5" x14ac:dyDescent="0.25">
      <c r="A55" s="123" t="s">
        <v>29</v>
      </c>
      <c r="B55" s="118"/>
      <c r="C55" s="10">
        <v>2.01823</v>
      </c>
      <c r="D55" s="10">
        <v>2.0013200000000002</v>
      </c>
      <c r="E55" s="90">
        <v>2.00928</v>
      </c>
    </row>
    <row r="56" spans="1:5" x14ac:dyDescent="0.25">
      <c r="A56" s="123" t="s">
        <v>30</v>
      </c>
      <c r="B56" s="118"/>
      <c r="C56" s="10">
        <v>3.22288</v>
      </c>
      <c r="D56" s="10">
        <v>2.8528600000000002</v>
      </c>
      <c r="E56" s="90">
        <v>3.0269900000000001</v>
      </c>
    </row>
    <row r="57" spans="1:5" x14ac:dyDescent="0.25">
      <c r="A57" s="123" t="s">
        <v>31</v>
      </c>
      <c r="B57" s="118"/>
      <c r="C57" s="10">
        <v>7.2264600000000003</v>
      </c>
      <c r="D57" s="10">
        <v>5.9558200000000001</v>
      </c>
      <c r="E57" s="90">
        <v>6.5537599999999996</v>
      </c>
    </row>
    <row r="58" spans="1:5" x14ac:dyDescent="0.25">
      <c r="A58" s="123" t="s">
        <v>32</v>
      </c>
      <c r="B58" s="118"/>
      <c r="C58" s="77">
        <v>0.64598</v>
      </c>
      <c r="D58" s="10">
        <v>0.84870000000000001</v>
      </c>
      <c r="E58" s="90">
        <v>0.75329999999999997</v>
      </c>
    </row>
    <row r="59" spans="1:5" x14ac:dyDescent="0.25">
      <c r="A59" s="123" t="s">
        <v>33</v>
      </c>
      <c r="B59" s="118"/>
      <c r="C59" s="77">
        <v>0.84338000000000002</v>
      </c>
      <c r="D59" s="10">
        <v>0.76322000000000001</v>
      </c>
      <c r="E59" s="90">
        <v>0.80093999999999999</v>
      </c>
    </row>
    <row r="60" spans="1:5" x14ac:dyDescent="0.25">
      <c r="A60" s="123" t="s">
        <v>34</v>
      </c>
      <c r="B60" s="118"/>
      <c r="C60" s="10">
        <v>4.1828399999999997</v>
      </c>
      <c r="D60" s="10">
        <v>4.12385</v>
      </c>
      <c r="E60" s="90">
        <v>4.1516099999999998</v>
      </c>
    </row>
    <row r="61" spans="1:5" ht="15.75" thickBot="1" x14ac:dyDescent="0.3">
      <c r="A61" s="121" t="s">
        <v>24</v>
      </c>
      <c r="B61" s="122"/>
      <c r="C61" s="6">
        <f>SUM(C51:C60)</f>
        <v>99.999989999999997</v>
      </c>
      <c r="D61" s="6">
        <f t="shared" ref="D61:E61" si="4">SUM(D51:D60)</f>
        <v>100.00000000000001</v>
      </c>
      <c r="E61" s="9">
        <f t="shared" si="4"/>
        <v>100</v>
      </c>
    </row>
    <row r="62" spans="1:5" ht="15.75" thickTop="1" x14ac:dyDescent="0.25">
      <c r="A62" s="14"/>
      <c r="B62" s="2"/>
      <c r="E62" s="13"/>
    </row>
    <row r="64" spans="1:5" x14ac:dyDescent="0.25">
      <c r="C64" s="47" t="s">
        <v>93</v>
      </c>
      <c r="E64" s="13"/>
    </row>
    <row r="66" spans="1:5" x14ac:dyDescent="0.25">
      <c r="A66" s="22"/>
      <c r="B66" s="22"/>
      <c r="C66" s="23"/>
      <c r="D66" s="23"/>
      <c r="E66" s="23"/>
    </row>
    <row r="67" spans="1:5" ht="17.25" x14ac:dyDescent="0.25">
      <c r="A67" s="117" t="s">
        <v>116</v>
      </c>
      <c r="B67" s="117"/>
    </row>
    <row r="68" spans="1:5" x14ac:dyDescent="0.25">
      <c r="A68" s="118" t="s">
        <v>2</v>
      </c>
      <c r="B68" s="118"/>
      <c r="C68" s="3">
        <v>45.230289999999997</v>
      </c>
      <c r="D68" s="3">
        <v>43.248660000000001</v>
      </c>
      <c r="E68" s="3">
        <v>44.190429999999999</v>
      </c>
    </row>
    <row r="69" spans="1:5" x14ac:dyDescent="0.25">
      <c r="A69" s="118" t="s">
        <v>3</v>
      </c>
      <c r="B69" s="118"/>
      <c r="C69" s="3">
        <v>7.1229399999999998</v>
      </c>
      <c r="D69" s="3">
        <v>9.4052399999999992</v>
      </c>
      <c r="E69" s="3">
        <v>8.32057</v>
      </c>
    </row>
    <row r="70" spans="1:5" x14ac:dyDescent="0.25">
      <c r="A70" s="118" t="s">
        <v>4</v>
      </c>
      <c r="B70" s="118"/>
      <c r="C70" s="3">
        <v>43.585859999999997</v>
      </c>
      <c r="D70" s="3">
        <v>42.574469999999998</v>
      </c>
      <c r="E70" s="3">
        <v>43.055140000000002</v>
      </c>
    </row>
    <row r="71" spans="1:5" x14ac:dyDescent="0.25">
      <c r="A71" s="118" t="s">
        <v>5</v>
      </c>
      <c r="B71" s="118"/>
      <c r="C71" s="3">
        <v>1.83145</v>
      </c>
      <c r="D71" s="3">
        <v>2.72377</v>
      </c>
      <c r="E71" s="3">
        <v>2.29969</v>
      </c>
    </row>
    <row r="72" spans="1:5" x14ac:dyDescent="0.25">
      <c r="A72" s="118" t="s">
        <v>6</v>
      </c>
      <c r="B72" s="118"/>
      <c r="C72" s="3">
        <v>2.2294700000000001</v>
      </c>
      <c r="D72" s="3">
        <v>2.04786</v>
      </c>
      <c r="E72" s="3">
        <v>2.1341700000000001</v>
      </c>
    </row>
    <row r="73" spans="1:5" x14ac:dyDescent="0.25">
      <c r="A73" s="119" t="s">
        <v>20</v>
      </c>
      <c r="B73" s="119"/>
      <c r="C73" s="4">
        <f>SUM(C68:C72)</f>
        <v>100.00001</v>
      </c>
      <c r="D73" s="4">
        <f t="shared" ref="D73:E73" si="5">SUM(D68:D72)</f>
        <v>100</v>
      </c>
      <c r="E73" s="4">
        <f t="shared" si="5"/>
        <v>99.999999999999986</v>
      </c>
    </row>
    <row r="74" spans="1:5" x14ac:dyDescent="0.25">
      <c r="A74" s="22"/>
      <c r="B74" s="22"/>
      <c r="C74" s="23"/>
      <c r="D74" s="23"/>
      <c r="E74" s="23"/>
    </row>
  </sheetData>
  <mergeCells count="50">
    <mergeCell ref="A69:B69"/>
    <mergeCell ref="A70:B70"/>
    <mergeCell ref="A71:B71"/>
    <mergeCell ref="A72:B72"/>
    <mergeCell ref="A73:B73"/>
    <mergeCell ref="A61:B61"/>
    <mergeCell ref="A68:B68"/>
    <mergeCell ref="A67:B67"/>
    <mergeCell ref="A56:B56"/>
    <mergeCell ref="A57:B57"/>
    <mergeCell ref="A58:B58"/>
    <mergeCell ref="A59:B59"/>
    <mergeCell ref="A60:B60"/>
    <mergeCell ref="A51:B51"/>
    <mergeCell ref="A52:B52"/>
    <mergeCell ref="A53:B53"/>
    <mergeCell ref="A54:B54"/>
    <mergeCell ref="A55:B55"/>
    <mergeCell ref="A48:B48"/>
    <mergeCell ref="A43:B43"/>
    <mergeCell ref="A44:B44"/>
    <mergeCell ref="A45:B45"/>
    <mergeCell ref="A46:B46"/>
    <mergeCell ref="A47:B47"/>
    <mergeCell ref="A41:B41"/>
    <mergeCell ref="A28:B28"/>
    <mergeCell ref="A29:B29"/>
    <mergeCell ref="A31:B31"/>
    <mergeCell ref="A32:B32"/>
    <mergeCell ref="A33:B33"/>
    <mergeCell ref="A34:B34"/>
    <mergeCell ref="A35:B35"/>
    <mergeCell ref="A36:B36"/>
    <mergeCell ref="A38:B38"/>
    <mergeCell ref="A39:B39"/>
    <mergeCell ref="A40:B40"/>
    <mergeCell ref="A27:B27"/>
    <mergeCell ref="A18:B18"/>
    <mergeCell ref="A19:B19"/>
    <mergeCell ref="A20:B20"/>
    <mergeCell ref="A23:B23"/>
    <mergeCell ref="A24:B24"/>
    <mergeCell ref="A25:B25"/>
    <mergeCell ref="A26:B26"/>
    <mergeCell ref="A17:B17"/>
    <mergeCell ref="A1:E2"/>
    <mergeCell ref="A3:E3"/>
    <mergeCell ref="A14:B14"/>
    <mergeCell ref="A15:B15"/>
    <mergeCell ref="A16:B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M74"/>
  <sheetViews>
    <sheetView showGridLines="0" zoomScaleNormal="100" workbookViewId="0">
      <selection sqref="A1:F2"/>
    </sheetView>
  </sheetViews>
  <sheetFormatPr baseColWidth="10" defaultRowHeight="15" x14ac:dyDescent="0.25"/>
  <cols>
    <col min="1" max="1" width="17.140625" customWidth="1"/>
    <col min="2" max="2" width="45.5703125" customWidth="1"/>
    <col min="3" max="13" width="18.28515625" customWidth="1"/>
  </cols>
  <sheetData>
    <row r="1" spans="1:13" ht="18.75" x14ac:dyDescent="0.25">
      <c r="A1" s="115" t="s">
        <v>106</v>
      </c>
      <c r="B1" s="115"/>
      <c r="C1" s="115"/>
      <c r="D1" s="115"/>
      <c r="E1" s="115"/>
      <c r="F1" s="115"/>
      <c r="G1" s="19"/>
      <c r="H1" s="19"/>
      <c r="I1" s="19"/>
      <c r="J1" s="19"/>
      <c r="K1" s="19"/>
      <c r="L1" s="115"/>
      <c r="M1" s="115"/>
    </row>
    <row r="2" spans="1:13" ht="18.75" x14ac:dyDescent="0.25">
      <c r="A2" s="115"/>
      <c r="B2" s="115"/>
      <c r="C2" s="115"/>
      <c r="D2" s="115"/>
      <c r="E2" s="115"/>
      <c r="F2" s="115"/>
      <c r="G2" s="19"/>
      <c r="H2" s="19"/>
      <c r="I2" s="19"/>
      <c r="J2" s="19"/>
      <c r="K2" s="19"/>
      <c r="L2" s="115"/>
      <c r="M2" s="115"/>
    </row>
    <row r="3" spans="1:13" x14ac:dyDescent="0.25">
      <c r="A3" s="116"/>
      <c r="B3" s="116"/>
      <c r="C3" s="116"/>
      <c r="D3" s="116"/>
      <c r="E3" s="116"/>
      <c r="F3" s="116"/>
      <c r="G3" s="20"/>
      <c r="H3" s="20"/>
      <c r="I3" s="20"/>
      <c r="J3" s="20"/>
      <c r="K3" s="20"/>
      <c r="L3" s="20"/>
      <c r="M3" s="20"/>
    </row>
    <row r="4" spans="1:13" x14ac:dyDescent="0.25">
      <c r="A4" s="1"/>
    </row>
    <row r="5" spans="1:13" x14ac:dyDescent="0.25">
      <c r="A5" t="s">
        <v>131</v>
      </c>
    </row>
    <row r="6" spans="1:13" ht="17.25" x14ac:dyDescent="0.25">
      <c r="A6" s="13" t="s">
        <v>130</v>
      </c>
    </row>
    <row r="7" spans="1:13" ht="15.75" thickBot="1" x14ac:dyDescent="0.3">
      <c r="A7" s="13" t="s">
        <v>109</v>
      </c>
    </row>
    <row r="8" spans="1:13" ht="15.75" thickBot="1" x14ac:dyDescent="0.3">
      <c r="A8" s="51" t="s">
        <v>117</v>
      </c>
      <c r="B8" s="52"/>
      <c r="C8" s="52"/>
      <c r="D8" s="53"/>
      <c r="E8" s="53"/>
    </row>
    <row r="9" spans="1:13" x14ac:dyDescent="0.25">
      <c r="A9" s="58"/>
      <c r="B9" s="58"/>
      <c r="C9" s="58"/>
      <c r="D9" s="58"/>
      <c r="E9" s="58"/>
    </row>
    <row r="10" spans="1:13" x14ac:dyDescent="0.25">
      <c r="A10" s="1"/>
      <c r="F10" s="47" t="s">
        <v>38</v>
      </c>
    </row>
    <row r="12" spans="1:13" ht="54.75" customHeight="1" x14ac:dyDescent="0.25">
      <c r="C12" s="27" t="s">
        <v>81</v>
      </c>
      <c r="D12" s="27" t="s">
        <v>82</v>
      </c>
      <c r="E12" s="27" t="s">
        <v>83</v>
      </c>
      <c r="F12" s="27" t="s">
        <v>84</v>
      </c>
      <c r="G12" s="27" t="s">
        <v>85</v>
      </c>
      <c r="H12" s="27" t="s">
        <v>86</v>
      </c>
      <c r="I12" s="27" t="s">
        <v>87</v>
      </c>
      <c r="J12" s="27" t="s">
        <v>88</v>
      </c>
      <c r="K12" s="27" t="s">
        <v>89</v>
      </c>
      <c r="L12" s="27" t="s">
        <v>90</v>
      </c>
      <c r="M12" s="27" t="s">
        <v>91</v>
      </c>
    </row>
    <row r="14" spans="1:13" x14ac:dyDescent="0.25">
      <c r="A14" s="117" t="s">
        <v>0</v>
      </c>
      <c r="B14" s="117"/>
    </row>
    <row r="15" spans="1:13" x14ac:dyDescent="0.25">
      <c r="A15" s="118" t="s">
        <v>1</v>
      </c>
      <c r="B15" s="118"/>
      <c r="C15" s="81">
        <v>36.766039999999997</v>
      </c>
      <c r="D15" s="80">
        <v>13.784700000000001</v>
      </c>
      <c r="E15" s="3">
        <v>14.66879</v>
      </c>
      <c r="F15" s="3">
        <v>17.688400000000001</v>
      </c>
      <c r="G15" s="3">
        <v>24.348870000000002</v>
      </c>
      <c r="H15" s="3">
        <v>23.694389999999999</v>
      </c>
      <c r="I15" s="3">
        <v>24.825869999999998</v>
      </c>
      <c r="J15" s="3">
        <v>18.861560000000001</v>
      </c>
      <c r="K15" s="79">
        <v>27.504449999999999</v>
      </c>
      <c r="L15" s="79">
        <v>24.976479999999999</v>
      </c>
      <c r="M15" s="3">
        <v>20.822369999999999</v>
      </c>
    </row>
    <row r="16" spans="1:13" x14ac:dyDescent="0.25">
      <c r="A16" s="118" t="s">
        <v>21</v>
      </c>
      <c r="B16" s="118"/>
      <c r="C16" s="81">
        <v>18.704809999999998</v>
      </c>
      <c r="D16" s="79">
        <v>35.434620000000002</v>
      </c>
      <c r="E16" s="3">
        <v>37.128790000000002</v>
      </c>
      <c r="F16" s="3">
        <v>36.712800000000001</v>
      </c>
      <c r="G16" s="3">
        <v>34.238259999999997</v>
      </c>
      <c r="H16" s="79">
        <v>32.918019999999999</v>
      </c>
      <c r="I16" s="3">
        <v>19.26454</v>
      </c>
      <c r="J16" s="3">
        <v>28.179929999999999</v>
      </c>
      <c r="K16" s="79">
        <v>22.039629999999999</v>
      </c>
      <c r="L16" s="79">
        <v>21.75123</v>
      </c>
      <c r="M16" s="3">
        <v>29.11411</v>
      </c>
    </row>
    <row r="17" spans="1:13" x14ac:dyDescent="0.25">
      <c r="A17" s="118" t="s">
        <v>22</v>
      </c>
      <c r="B17" s="118"/>
      <c r="C17" s="81">
        <v>18.172789999999999</v>
      </c>
      <c r="D17" s="79">
        <v>17.313400000000001</v>
      </c>
      <c r="E17" s="3">
        <v>23.111609999999999</v>
      </c>
      <c r="F17" s="3">
        <v>21.692620000000002</v>
      </c>
      <c r="G17" s="3">
        <v>17.670500000000001</v>
      </c>
      <c r="H17" s="3">
        <v>19.253229999999999</v>
      </c>
      <c r="I17" s="3">
        <v>24.688780000000001</v>
      </c>
      <c r="J17" s="3">
        <v>26.606909999999999</v>
      </c>
      <c r="K17" s="79">
        <v>22.832640000000001</v>
      </c>
      <c r="L17" s="79">
        <v>21.367709999999999</v>
      </c>
      <c r="M17" s="3">
        <v>23.009689999999999</v>
      </c>
    </row>
    <row r="18" spans="1:13" x14ac:dyDescent="0.25">
      <c r="A18" s="118" t="s">
        <v>44</v>
      </c>
      <c r="B18" s="118"/>
      <c r="C18" s="81">
        <v>19.21996</v>
      </c>
      <c r="D18" s="79">
        <v>20.54561</v>
      </c>
      <c r="E18" s="3">
        <v>16.376830000000002</v>
      </c>
      <c r="F18" s="3">
        <v>15.210710000000001</v>
      </c>
      <c r="G18" s="3">
        <v>14.791880000000001</v>
      </c>
      <c r="H18" s="3">
        <v>16.675239999999999</v>
      </c>
      <c r="I18" s="3">
        <v>18.516660000000002</v>
      </c>
      <c r="J18" s="3">
        <v>15.99822</v>
      </c>
      <c r="K18" s="3">
        <v>11.930300000000001</v>
      </c>
      <c r="L18" s="79">
        <v>16.516929999999999</v>
      </c>
      <c r="M18" s="3">
        <v>16.452269999999999</v>
      </c>
    </row>
    <row r="19" spans="1:13" x14ac:dyDescent="0.25">
      <c r="A19" s="99" t="s">
        <v>23</v>
      </c>
      <c r="B19" s="100"/>
      <c r="C19" s="79">
        <v>7.1364000000000001</v>
      </c>
      <c r="D19" s="79">
        <v>12.92165</v>
      </c>
      <c r="E19" s="3">
        <v>8.7139799999999994</v>
      </c>
      <c r="F19" s="3">
        <v>8.6954700000000003</v>
      </c>
      <c r="G19" s="3">
        <v>8.9504900000000003</v>
      </c>
      <c r="H19" s="78">
        <v>7.4591200000000004</v>
      </c>
      <c r="I19" s="3">
        <v>12.70415</v>
      </c>
      <c r="J19" s="3">
        <v>10.35338</v>
      </c>
      <c r="K19" s="78">
        <v>15.69299</v>
      </c>
      <c r="L19" s="78">
        <v>15.387650000000001</v>
      </c>
      <c r="M19" s="3">
        <v>10.60155</v>
      </c>
    </row>
    <row r="20" spans="1:13" x14ac:dyDescent="0.25">
      <c r="A20" s="101" t="s">
        <v>20</v>
      </c>
      <c r="B20" s="102"/>
      <c r="C20" s="4">
        <f>SUM(C15:C19)</f>
        <v>100</v>
      </c>
      <c r="D20" s="4">
        <f t="shared" ref="D20:M20" si="0">SUM(D15:D19)</f>
        <v>99.999980000000008</v>
      </c>
      <c r="E20" s="4">
        <f t="shared" si="0"/>
        <v>100</v>
      </c>
      <c r="F20" s="4">
        <f t="shared" si="0"/>
        <v>100.00000000000001</v>
      </c>
      <c r="G20" s="4">
        <f t="shared" si="0"/>
        <v>100.00000000000001</v>
      </c>
      <c r="H20" s="4">
        <f t="shared" si="0"/>
        <v>100</v>
      </c>
      <c r="I20" s="4">
        <f t="shared" si="0"/>
        <v>100</v>
      </c>
      <c r="J20" s="4">
        <f t="shared" si="0"/>
        <v>100</v>
      </c>
      <c r="K20" s="4">
        <f t="shared" si="0"/>
        <v>100.00000999999999</v>
      </c>
      <c r="L20" s="4">
        <f t="shared" si="0"/>
        <v>100</v>
      </c>
      <c r="M20" s="4">
        <f t="shared" si="0"/>
        <v>99.999989999999997</v>
      </c>
    </row>
    <row r="21" spans="1:13" x14ac:dyDescent="0.25">
      <c r="A21" s="22"/>
      <c r="B21" s="22"/>
      <c r="C21" s="23"/>
      <c r="D21" s="23"/>
      <c r="E21" s="23"/>
      <c r="F21" s="23"/>
      <c r="G21" s="23"/>
      <c r="H21" s="23"/>
      <c r="I21" s="23"/>
      <c r="J21" s="23"/>
      <c r="K21" s="23"/>
    </row>
    <row r="22" spans="1:13" x14ac:dyDescent="0.25">
      <c r="A22" s="117" t="s">
        <v>40</v>
      </c>
      <c r="B22" s="117"/>
    </row>
    <row r="23" spans="1:13" x14ac:dyDescent="0.25">
      <c r="A23" s="118" t="s">
        <v>2</v>
      </c>
      <c r="B23" s="118"/>
      <c r="C23" s="81">
        <v>83.122110000000006</v>
      </c>
      <c r="D23" s="79">
        <v>71.750789999999995</v>
      </c>
      <c r="E23" s="3">
        <v>69.296769999999995</v>
      </c>
      <c r="F23" s="3">
        <v>76.20402</v>
      </c>
      <c r="G23" s="3">
        <v>79.246899999999997</v>
      </c>
      <c r="H23" s="3">
        <v>86.206239999999994</v>
      </c>
      <c r="I23" s="3">
        <v>78.410210000000006</v>
      </c>
      <c r="J23" s="3">
        <v>69.087739999999997</v>
      </c>
      <c r="K23" s="79">
        <v>72.646190000000004</v>
      </c>
      <c r="L23" s="79">
        <v>65.427009999999996</v>
      </c>
      <c r="M23" s="3">
        <v>74.581479999999999</v>
      </c>
    </row>
    <row r="24" spans="1:13" x14ac:dyDescent="0.25">
      <c r="A24" s="118" t="s">
        <v>3</v>
      </c>
      <c r="B24" s="118"/>
      <c r="C24" s="78">
        <v>0</v>
      </c>
      <c r="D24" s="86">
        <v>4.2954299999999996</v>
      </c>
      <c r="E24" s="3">
        <v>15.56315</v>
      </c>
      <c r="F24" s="3">
        <v>9.6311</v>
      </c>
      <c r="G24" s="3">
        <v>6.8752500000000003</v>
      </c>
      <c r="H24" s="78">
        <v>3.7527699999999999</v>
      </c>
      <c r="I24" s="3">
        <v>9.1866099999999999</v>
      </c>
      <c r="J24" s="3">
        <v>14.522500000000001</v>
      </c>
      <c r="K24" s="3">
        <v>15.844939999999999</v>
      </c>
      <c r="L24" s="79">
        <v>18.054880000000001</v>
      </c>
      <c r="M24" s="3">
        <v>11.029780000000001</v>
      </c>
    </row>
    <row r="25" spans="1:13" x14ac:dyDescent="0.25">
      <c r="A25" s="118" t="s">
        <v>4</v>
      </c>
      <c r="B25" s="118"/>
      <c r="C25" s="81">
        <v>13.915179999999999</v>
      </c>
      <c r="D25" s="79">
        <v>18.074210000000001</v>
      </c>
      <c r="E25" s="3">
        <v>13.107699999999999</v>
      </c>
      <c r="F25" s="3">
        <v>10.71786</v>
      </c>
      <c r="G25" s="3">
        <v>10.09009</v>
      </c>
      <c r="H25" s="3">
        <v>8.6488300000000002</v>
      </c>
      <c r="I25" s="3">
        <v>7.2400399999999996</v>
      </c>
      <c r="J25" s="3">
        <v>7.9644399999999997</v>
      </c>
      <c r="K25" s="78">
        <v>9.1805599999999998</v>
      </c>
      <c r="L25" s="79">
        <v>11.343680000000001</v>
      </c>
      <c r="M25" s="3">
        <v>9.6562099999999997</v>
      </c>
    </row>
    <row r="26" spans="1:13" x14ac:dyDescent="0.25">
      <c r="A26" s="118" t="s">
        <v>5</v>
      </c>
      <c r="B26" s="118"/>
      <c r="C26" s="78">
        <v>2.96271</v>
      </c>
      <c r="D26" s="78">
        <v>1.7737700000000001</v>
      </c>
      <c r="E26" s="78">
        <v>0.89102999999999999</v>
      </c>
      <c r="F26" s="78">
        <v>1.33728</v>
      </c>
      <c r="G26" s="78">
        <v>1.96234</v>
      </c>
      <c r="H26" s="78">
        <v>1.0365200000000001</v>
      </c>
      <c r="I26" s="3">
        <v>2.9373300000000002</v>
      </c>
      <c r="J26" s="3">
        <v>6.2273800000000001</v>
      </c>
      <c r="K26" s="78">
        <v>1.58874</v>
      </c>
      <c r="L26" s="78">
        <v>3.5301499999999999</v>
      </c>
      <c r="M26" s="3">
        <v>2.8397299999999999</v>
      </c>
    </row>
    <row r="27" spans="1:13" x14ac:dyDescent="0.25">
      <c r="A27" s="118" t="s">
        <v>6</v>
      </c>
      <c r="B27" s="118"/>
      <c r="C27" s="78">
        <v>0</v>
      </c>
      <c r="D27" s="78">
        <v>4.1058000000000003</v>
      </c>
      <c r="E27" s="78">
        <v>1.14134</v>
      </c>
      <c r="F27" s="78">
        <v>2.1097399999999999</v>
      </c>
      <c r="G27" s="78">
        <v>1.82542</v>
      </c>
      <c r="H27" s="78">
        <v>0.35564000000000001</v>
      </c>
      <c r="I27" s="3">
        <v>2.2258100000000001</v>
      </c>
      <c r="J27" s="78">
        <v>2.19794</v>
      </c>
      <c r="K27" s="78">
        <v>0.73956</v>
      </c>
      <c r="L27" s="78">
        <v>1.64428</v>
      </c>
      <c r="M27" s="3">
        <v>1.8928100000000001</v>
      </c>
    </row>
    <row r="28" spans="1:13" x14ac:dyDescent="0.25">
      <c r="A28" s="119" t="s">
        <v>20</v>
      </c>
      <c r="B28" s="119"/>
      <c r="C28" s="4">
        <f>SUM(C23:C27)</f>
        <v>100.00000000000001</v>
      </c>
      <c r="D28" s="4">
        <f t="shared" ref="D28:M28" si="1">SUM(D23:D27)</f>
        <v>100</v>
      </c>
      <c r="E28" s="4">
        <f t="shared" si="1"/>
        <v>99.999989999999983</v>
      </c>
      <c r="F28" s="4">
        <f>SUM(F23:F27)</f>
        <v>100.00000000000001</v>
      </c>
      <c r="G28" s="4">
        <f t="shared" si="1"/>
        <v>99.999999999999986</v>
      </c>
      <c r="H28" s="4">
        <f t="shared" si="1"/>
        <v>99.999999999999986</v>
      </c>
      <c r="I28" s="4">
        <f t="shared" si="1"/>
        <v>100</v>
      </c>
      <c r="J28" s="4">
        <f t="shared" si="1"/>
        <v>100</v>
      </c>
      <c r="K28" s="4">
        <f t="shared" si="1"/>
        <v>99.999989999999997</v>
      </c>
      <c r="L28" s="4">
        <f t="shared" si="1"/>
        <v>100</v>
      </c>
      <c r="M28" s="4">
        <f t="shared" si="1"/>
        <v>100.00001</v>
      </c>
    </row>
    <row r="29" spans="1:13" x14ac:dyDescent="0.25">
      <c r="A29" s="22"/>
      <c r="B29" s="22"/>
      <c r="C29" s="23"/>
      <c r="D29" s="23"/>
      <c r="E29" s="23"/>
      <c r="F29" s="23"/>
      <c r="G29" s="23"/>
      <c r="H29" s="23"/>
      <c r="I29" s="23"/>
      <c r="J29" s="23"/>
      <c r="K29" s="23"/>
    </row>
    <row r="30" spans="1:13" x14ac:dyDescent="0.25">
      <c r="A30" s="117" t="s">
        <v>39</v>
      </c>
      <c r="B30" s="117"/>
    </row>
    <row r="31" spans="1:13" x14ac:dyDescent="0.25">
      <c r="A31" s="118" t="s">
        <v>7</v>
      </c>
      <c r="B31" s="118"/>
      <c r="C31" s="81">
        <v>31.9862</v>
      </c>
      <c r="D31" s="79">
        <v>39.585909999999998</v>
      </c>
      <c r="E31" s="3">
        <v>39.027230000000003</v>
      </c>
      <c r="F31" s="3">
        <v>47.894019999999998</v>
      </c>
      <c r="G31" s="3">
        <v>48.670529999999999</v>
      </c>
      <c r="H31" s="79">
        <v>49.791289999999996</v>
      </c>
      <c r="I31" s="3">
        <v>49.032699999999998</v>
      </c>
      <c r="J31" s="3">
        <v>48.514279999999999</v>
      </c>
      <c r="K31" s="79">
        <v>45.088720000000002</v>
      </c>
      <c r="L31" s="79">
        <v>51.425040000000003</v>
      </c>
      <c r="M31" s="3">
        <v>46.859870000000001</v>
      </c>
    </row>
    <row r="32" spans="1:13" x14ac:dyDescent="0.25">
      <c r="A32" s="118" t="s">
        <v>46</v>
      </c>
      <c r="B32" s="118"/>
      <c r="C32" s="81">
        <v>47.967120000000001</v>
      </c>
      <c r="D32" s="79">
        <v>28.419910000000002</v>
      </c>
      <c r="E32" s="3">
        <v>33.674050000000001</v>
      </c>
      <c r="F32" s="3">
        <v>30.097709999999999</v>
      </c>
      <c r="G32" s="3">
        <v>26.647839999999999</v>
      </c>
      <c r="H32" s="79">
        <v>28.324660000000002</v>
      </c>
      <c r="I32" s="3">
        <v>29.32985</v>
      </c>
      <c r="J32" s="3">
        <v>30.25563</v>
      </c>
      <c r="K32" s="79">
        <v>35.324100000000001</v>
      </c>
      <c r="L32" s="79">
        <v>20.80114</v>
      </c>
      <c r="M32" s="3">
        <v>30.071449999999999</v>
      </c>
    </row>
    <row r="33" spans="1:13" x14ac:dyDescent="0.25">
      <c r="A33" s="118" t="s">
        <v>47</v>
      </c>
      <c r="B33" s="118"/>
      <c r="C33" s="81">
        <v>11.314970000000001</v>
      </c>
      <c r="D33" s="79">
        <v>13.87115</v>
      </c>
      <c r="E33" s="3">
        <v>17.530860000000001</v>
      </c>
      <c r="F33" s="3">
        <v>12.551299999999999</v>
      </c>
      <c r="G33" s="3">
        <v>14.65239</v>
      </c>
      <c r="H33" s="3">
        <v>12.941660000000001</v>
      </c>
      <c r="I33" s="3">
        <v>14.20168</v>
      </c>
      <c r="J33" s="3">
        <v>13.28872</v>
      </c>
      <c r="K33" s="3">
        <v>10.25775</v>
      </c>
      <c r="L33" s="79">
        <v>14.367699999999999</v>
      </c>
      <c r="M33" s="3">
        <v>13.97288</v>
      </c>
    </row>
    <row r="34" spans="1:13" x14ac:dyDescent="0.25">
      <c r="A34" s="118" t="s">
        <v>8</v>
      </c>
      <c r="B34" s="118"/>
      <c r="C34" s="81">
        <v>8.7317099999999996</v>
      </c>
      <c r="D34" s="79">
        <v>18.12303</v>
      </c>
      <c r="E34" s="3">
        <v>9.7678600000000007</v>
      </c>
      <c r="F34" s="3">
        <v>9.4569700000000001</v>
      </c>
      <c r="G34" s="3">
        <v>10.02924</v>
      </c>
      <c r="H34" s="3">
        <v>8.9423899999999996</v>
      </c>
      <c r="I34" s="3">
        <v>7.4357800000000003</v>
      </c>
      <c r="J34" s="3">
        <v>7.94137</v>
      </c>
      <c r="K34" s="78">
        <v>9.3294300000000003</v>
      </c>
      <c r="L34" s="79">
        <v>13.40612</v>
      </c>
      <c r="M34" s="3">
        <v>9.0958000000000006</v>
      </c>
    </row>
    <row r="35" spans="1:13" x14ac:dyDescent="0.25">
      <c r="A35" s="119" t="s">
        <v>20</v>
      </c>
      <c r="B35" s="119"/>
      <c r="C35" s="4">
        <f>SUM(C31:C34)</f>
        <v>100</v>
      </c>
      <c r="D35" s="4">
        <f t="shared" ref="D35:M35" si="2">SUM(D31:D34)</f>
        <v>100</v>
      </c>
      <c r="E35" s="4">
        <f t="shared" si="2"/>
        <v>100</v>
      </c>
      <c r="F35" s="4">
        <f t="shared" si="2"/>
        <v>99.999999999999986</v>
      </c>
      <c r="G35" s="4">
        <f t="shared" si="2"/>
        <v>100</v>
      </c>
      <c r="H35" s="4">
        <f t="shared" si="2"/>
        <v>100</v>
      </c>
      <c r="I35" s="4">
        <f t="shared" si="2"/>
        <v>100.00000999999999</v>
      </c>
      <c r="J35" s="4">
        <f t="shared" si="2"/>
        <v>100</v>
      </c>
      <c r="K35" s="4">
        <f t="shared" si="2"/>
        <v>100.00000000000001</v>
      </c>
      <c r="L35" s="4">
        <f t="shared" si="2"/>
        <v>100</v>
      </c>
      <c r="M35" s="4">
        <f t="shared" si="2"/>
        <v>100</v>
      </c>
    </row>
    <row r="36" spans="1:13" x14ac:dyDescent="0.25">
      <c r="A36" s="22"/>
      <c r="B36" s="22"/>
      <c r="C36" s="23"/>
      <c r="D36" s="23"/>
      <c r="E36" s="23"/>
      <c r="F36" s="23"/>
      <c r="G36" s="23"/>
      <c r="H36" s="23"/>
      <c r="I36" s="23"/>
      <c r="J36" s="23"/>
      <c r="K36" s="23"/>
    </row>
    <row r="37" spans="1:13" x14ac:dyDescent="0.25">
      <c r="A37" s="117" t="s">
        <v>41</v>
      </c>
      <c r="B37" s="117"/>
    </row>
    <row r="38" spans="1:13" x14ac:dyDescent="0.25">
      <c r="A38" s="118" t="s">
        <v>35</v>
      </c>
      <c r="B38" s="118"/>
      <c r="C38" s="81">
        <v>77.920569999999998</v>
      </c>
      <c r="D38" s="79">
        <v>80.176810000000003</v>
      </c>
      <c r="E38" s="3">
        <v>85.897720000000007</v>
      </c>
      <c r="F38" s="3">
        <v>83.729349999999997</v>
      </c>
      <c r="G38" s="3">
        <v>84.809950000000001</v>
      </c>
      <c r="H38" s="3">
        <v>80.810519999999997</v>
      </c>
      <c r="I38" s="3">
        <v>88.174400000000006</v>
      </c>
      <c r="J38" s="3">
        <v>83.135289999999998</v>
      </c>
      <c r="K38" s="79">
        <v>82.903559999999999</v>
      </c>
      <c r="L38" s="79">
        <v>77.608710000000002</v>
      </c>
      <c r="M38" s="3">
        <v>84.594610000000003</v>
      </c>
    </row>
    <row r="39" spans="1:13" x14ac:dyDescent="0.25">
      <c r="A39" s="108" t="s">
        <v>36</v>
      </c>
      <c r="B39" s="109"/>
      <c r="C39" s="81">
        <v>22.079429999999999</v>
      </c>
      <c r="D39" s="79">
        <v>19.82319</v>
      </c>
      <c r="E39" s="3">
        <v>14.10228</v>
      </c>
      <c r="F39" s="3">
        <v>16.27065</v>
      </c>
      <c r="G39" s="3">
        <v>15.190049999999999</v>
      </c>
      <c r="H39" s="3">
        <v>19.18948</v>
      </c>
      <c r="I39" s="3">
        <v>11.8256</v>
      </c>
      <c r="J39" s="3">
        <v>16.864709999999999</v>
      </c>
      <c r="K39" s="79">
        <v>17.096440000000001</v>
      </c>
      <c r="L39" s="79">
        <v>22.391290000000001</v>
      </c>
      <c r="M39" s="3">
        <v>15.405390000000001</v>
      </c>
    </row>
    <row r="40" spans="1:13" x14ac:dyDescent="0.25">
      <c r="A40" s="120" t="s">
        <v>20</v>
      </c>
      <c r="B40" s="120"/>
      <c r="C40" s="4">
        <f>SUM(C38:C39)</f>
        <v>100</v>
      </c>
      <c r="D40" s="4">
        <f t="shared" ref="D40:M40" si="3">SUM(D38:D39)</f>
        <v>100</v>
      </c>
      <c r="E40" s="4">
        <f t="shared" si="3"/>
        <v>100</v>
      </c>
      <c r="F40" s="4">
        <f t="shared" si="3"/>
        <v>100</v>
      </c>
      <c r="G40" s="4">
        <f t="shared" si="3"/>
        <v>100</v>
      </c>
      <c r="H40" s="4">
        <f t="shared" si="3"/>
        <v>100</v>
      </c>
      <c r="I40" s="4">
        <f t="shared" si="3"/>
        <v>100</v>
      </c>
      <c r="J40" s="4">
        <f t="shared" si="3"/>
        <v>100</v>
      </c>
      <c r="K40" s="4">
        <f t="shared" si="3"/>
        <v>100</v>
      </c>
      <c r="L40" s="4">
        <f t="shared" si="3"/>
        <v>100</v>
      </c>
      <c r="M40" s="4">
        <f t="shared" si="3"/>
        <v>100</v>
      </c>
    </row>
    <row r="41" spans="1:13" x14ac:dyDescent="0.25">
      <c r="A41" s="24"/>
      <c r="B41" s="24"/>
      <c r="C41" s="23"/>
      <c r="D41" s="23"/>
      <c r="E41" s="23"/>
      <c r="F41" s="23"/>
      <c r="G41" s="23"/>
      <c r="H41" s="23"/>
      <c r="I41" s="23"/>
      <c r="J41" s="23"/>
      <c r="K41" s="23"/>
    </row>
    <row r="42" spans="1:13" x14ac:dyDescent="0.25">
      <c r="A42" s="117" t="s">
        <v>42</v>
      </c>
      <c r="B42" s="117"/>
    </row>
    <row r="43" spans="1:13" x14ac:dyDescent="0.25">
      <c r="A43" s="118" t="s">
        <v>9</v>
      </c>
      <c r="B43" s="118"/>
      <c r="C43" s="81">
        <v>21.509119999999999</v>
      </c>
      <c r="D43" s="79">
        <v>22.641719999999999</v>
      </c>
      <c r="E43" s="3">
        <v>26.957989999999999</v>
      </c>
      <c r="F43" s="3">
        <v>31.071999999999999</v>
      </c>
      <c r="G43" s="3">
        <v>35.43553</v>
      </c>
      <c r="H43" s="79">
        <v>30.015080000000001</v>
      </c>
      <c r="I43" s="3">
        <v>32.074379999999998</v>
      </c>
      <c r="J43" s="3">
        <v>33.569360000000003</v>
      </c>
      <c r="K43" s="79">
        <v>30.00817</v>
      </c>
      <c r="L43" s="79">
        <v>37.821289999999998</v>
      </c>
      <c r="M43" s="3">
        <v>31.42914</v>
      </c>
    </row>
    <row r="44" spans="1:13" x14ac:dyDescent="0.25">
      <c r="A44" s="118" t="s">
        <v>50</v>
      </c>
      <c r="B44" s="118"/>
      <c r="C44" s="81">
        <v>22.780100000000001</v>
      </c>
      <c r="D44" s="79">
        <v>30.871359999999999</v>
      </c>
      <c r="E44" s="3">
        <v>24.829930000000001</v>
      </c>
      <c r="F44" s="3">
        <v>24.919989999999999</v>
      </c>
      <c r="G44" s="3">
        <v>23.84299</v>
      </c>
      <c r="H44" s="79">
        <v>27.744499999999999</v>
      </c>
      <c r="I44" s="3">
        <v>26.905570000000001</v>
      </c>
      <c r="J44" s="3">
        <v>26.410309999999999</v>
      </c>
      <c r="K44" s="79">
        <v>24.858540000000001</v>
      </c>
      <c r="L44" s="79">
        <v>22.638819999999999</v>
      </c>
      <c r="M44" s="3">
        <v>25.884440000000001</v>
      </c>
    </row>
    <row r="45" spans="1:13" x14ac:dyDescent="0.25">
      <c r="A45" s="118" t="s">
        <v>10</v>
      </c>
      <c r="B45" s="118"/>
      <c r="C45" s="81">
        <v>42.353720000000003</v>
      </c>
      <c r="D45" s="79">
        <v>16.058599999999998</v>
      </c>
      <c r="E45" s="3">
        <v>25.581330000000001</v>
      </c>
      <c r="F45" s="3">
        <v>23.98292</v>
      </c>
      <c r="G45" s="3">
        <v>18.249960000000002</v>
      </c>
      <c r="H45" s="3">
        <v>22.788589999999999</v>
      </c>
      <c r="I45" s="3">
        <v>22.214030000000001</v>
      </c>
      <c r="J45" s="3">
        <v>21.508620000000001</v>
      </c>
      <c r="K45" s="79">
        <v>25.739149999999999</v>
      </c>
      <c r="L45" s="79">
        <v>14.35873</v>
      </c>
      <c r="M45" s="3">
        <v>22.309100000000001</v>
      </c>
    </row>
    <row r="46" spans="1:13" x14ac:dyDescent="0.25">
      <c r="A46" s="118" t="s">
        <v>11</v>
      </c>
      <c r="B46" s="118"/>
      <c r="C46" s="81">
        <v>13.357060000000001</v>
      </c>
      <c r="D46" s="79">
        <v>30.428319999999999</v>
      </c>
      <c r="E46" s="3">
        <v>22.630749999999999</v>
      </c>
      <c r="F46" s="3">
        <v>20.025079999999999</v>
      </c>
      <c r="G46" s="3">
        <v>22.471520000000002</v>
      </c>
      <c r="H46" s="3">
        <v>19.451830000000001</v>
      </c>
      <c r="I46" s="3">
        <v>18.80603</v>
      </c>
      <c r="J46" s="3">
        <v>18.511710000000001</v>
      </c>
      <c r="K46" s="79">
        <v>19.39414</v>
      </c>
      <c r="L46" s="79">
        <v>25.181159999999998</v>
      </c>
      <c r="M46" s="3">
        <v>20.377310000000001</v>
      </c>
    </row>
    <row r="47" spans="1:13" ht="15.75" thickBot="1" x14ac:dyDescent="0.3">
      <c r="A47" s="122" t="s">
        <v>24</v>
      </c>
      <c r="B47" s="122"/>
      <c r="C47" s="6">
        <f>SUM(C43:C46)</f>
        <v>100.00000000000001</v>
      </c>
      <c r="D47" s="6">
        <f>SUM(D43:D46)</f>
        <v>100</v>
      </c>
      <c r="E47" s="6">
        <f t="shared" ref="E47:M47" si="4">SUM(E43:E46)</f>
        <v>100</v>
      </c>
      <c r="F47" s="6">
        <f t="shared" si="4"/>
        <v>99.999989999999997</v>
      </c>
      <c r="G47" s="6">
        <f t="shared" si="4"/>
        <v>100</v>
      </c>
      <c r="H47" s="6">
        <f t="shared" si="4"/>
        <v>100</v>
      </c>
      <c r="I47" s="6">
        <f t="shared" si="4"/>
        <v>100.00001</v>
      </c>
      <c r="J47" s="6">
        <f t="shared" si="4"/>
        <v>100</v>
      </c>
      <c r="K47" s="6">
        <f t="shared" si="4"/>
        <v>100</v>
      </c>
      <c r="L47" s="6">
        <f t="shared" si="4"/>
        <v>100</v>
      </c>
      <c r="M47" s="6">
        <f t="shared" si="4"/>
        <v>99.999989999999997</v>
      </c>
    </row>
    <row r="48" spans="1:13" ht="15.75" thickTop="1" x14ac:dyDescent="0.25">
      <c r="A48" s="7" t="s">
        <v>37</v>
      </c>
      <c r="B48" s="2"/>
      <c r="C48" s="2"/>
      <c r="D48" s="2"/>
      <c r="E48" s="2"/>
      <c r="F48" s="25"/>
      <c r="G48" s="2"/>
      <c r="H48" s="2"/>
      <c r="I48" s="2"/>
      <c r="J48" s="2"/>
      <c r="K48" s="2"/>
      <c r="L48" s="2"/>
      <c r="M48" s="21"/>
    </row>
    <row r="49" spans="1:13" x14ac:dyDescent="0.25">
      <c r="A49" s="7" t="s">
        <v>43</v>
      </c>
      <c r="B49" s="2"/>
      <c r="C49" s="2"/>
      <c r="D49" s="2"/>
      <c r="E49" s="2"/>
      <c r="F49" s="2"/>
      <c r="G49" s="2"/>
      <c r="H49" s="2"/>
      <c r="I49" s="2"/>
      <c r="J49" s="2"/>
      <c r="K49" s="2"/>
      <c r="L49" s="26"/>
      <c r="M49" s="8"/>
    </row>
    <row r="50" spans="1:13" x14ac:dyDescent="0.25">
      <c r="A50" s="123" t="s">
        <v>25</v>
      </c>
      <c r="B50" s="118"/>
      <c r="C50" s="81">
        <v>41.843490000000003</v>
      </c>
      <c r="D50" s="79">
        <v>43.867710000000002</v>
      </c>
      <c r="E50" s="3">
        <v>51.432209999999998</v>
      </c>
      <c r="F50" s="3">
        <v>56.355319999999999</v>
      </c>
      <c r="G50" s="79">
        <v>49.683349999999997</v>
      </c>
      <c r="H50" s="79">
        <v>45.890259999999998</v>
      </c>
      <c r="I50" s="3">
        <v>46.013680000000001</v>
      </c>
      <c r="J50" s="3">
        <v>48.99042</v>
      </c>
      <c r="K50" s="79">
        <v>55.369639999999997</v>
      </c>
      <c r="L50" s="79">
        <v>65.598799999999997</v>
      </c>
      <c r="M50" s="90">
        <v>50.135170000000002</v>
      </c>
    </row>
    <row r="51" spans="1:13" x14ac:dyDescent="0.25">
      <c r="A51" s="123" t="s">
        <v>26</v>
      </c>
      <c r="B51" s="118"/>
      <c r="C51" s="78">
        <v>0</v>
      </c>
      <c r="D51" s="78">
        <v>10.28694</v>
      </c>
      <c r="E51" s="3">
        <v>6.8971099999999996</v>
      </c>
      <c r="F51" s="3">
        <v>5.6020099999999999</v>
      </c>
      <c r="G51" s="78">
        <v>4.3093000000000004</v>
      </c>
      <c r="H51" s="78">
        <v>4.5589899999999997</v>
      </c>
      <c r="I51" s="3">
        <v>14.134639999999999</v>
      </c>
      <c r="J51" s="3">
        <v>5.6065699999999996</v>
      </c>
      <c r="K51" s="78">
        <v>6.2779400000000001</v>
      </c>
      <c r="L51" s="78">
        <v>3.69285</v>
      </c>
      <c r="M51" s="90">
        <v>7.71957</v>
      </c>
    </row>
    <row r="52" spans="1:13" x14ac:dyDescent="0.25">
      <c r="A52" s="123" t="s">
        <v>27</v>
      </c>
      <c r="B52" s="118"/>
      <c r="C52" s="81">
        <v>16.910530000000001</v>
      </c>
      <c r="D52" s="79">
        <v>20.00263</v>
      </c>
      <c r="E52" s="3">
        <v>16.453130000000002</v>
      </c>
      <c r="F52" s="3">
        <v>13.94481</v>
      </c>
      <c r="G52" s="3">
        <v>17.61524</v>
      </c>
      <c r="H52" s="3">
        <v>13.473000000000001</v>
      </c>
      <c r="I52" s="3">
        <v>18.25507</v>
      </c>
      <c r="J52" s="3">
        <v>14.10942</v>
      </c>
      <c r="K52" s="79">
        <v>11.271890000000001</v>
      </c>
      <c r="L52" s="79">
        <v>11.121130000000001</v>
      </c>
      <c r="M52" s="90">
        <v>15.72339</v>
      </c>
    </row>
    <row r="53" spans="1:13" x14ac:dyDescent="0.25">
      <c r="A53" s="123" t="s">
        <v>28</v>
      </c>
      <c r="B53" s="118"/>
      <c r="C53" s="81">
        <v>23.326630000000002</v>
      </c>
      <c r="D53" s="79">
        <v>7.0434799999999997</v>
      </c>
      <c r="E53" s="3">
        <v>12.800750000000001</v>
      </c>
      <c r="F53" s="3">
        <v>11.35281</v>
      </c>
      <c r="G53" s="3">
        <v>8.4888399999999997</v>
      </c>
      <c r="H53" s="78">
        <v>8.8843099999999993</v>
      </c>
      <c r="I53" s="3">
        <v>5.5625799999999996</v>
      </c>
      <c r="J53" s="3">
        <v>8.9824000000000002</v>
      </c>
      <c r="K53" s="78">
        <v>11.29757</v>
      </c>
      <c r="L53" s="79">
        <v>7.42685</v>
      </c>
      <c r="M53" s="90">
        <v>9.1259899999999998</v>
      </c>
    </row>
    <row r="54" spans="1:13" x14ac:dyDescent="0.25">
      <c r="A54" s="123" t="s">
        <v>29</v>
      </c>
      <c r="B54" s="118"/>
      <c r="C54" s="79">
        <v>5.5336499999999997</v>
      </c>
      <c r="D54" s="78">
        <v>3.0207700000000002</v>
      </c>
      <c r="E54" s="78">
        <v>2.1991999999999998</v>
      </c>
      <c r="F54" s="78">
        <v>1.3523499999999999</v>
      </c>
      <c r="G54" s="78">
        <v>1.50543</v>
      </c>
      <c r="H54" s="78">
        <v>1.46689</v>
      </c>
      <c r="I54" s="78">
        <v>1.4502299999999999</v>
      </c>
      <c r="J54" s="78">
        <v>3.3397800000000002</v>
      </c>
      <c r="K54" s="78">
        <v>1.36673</v>
      </c>
      <c r="L54" s="78">
        <v>0.21135999999999999</v>
      </c>
      <c r="M54" s="90">
        <v>2.00928</v>
      </c>
    </row>
    <row r="55" spans="1:13" x14ac:dyDescent="0.25">
      <c r="A55" s="123" t="s">
        <v>30</v>
      </c>
      <c r="B55" s="118"/>
      <c r="C55" s="79">
        <v>8.3720599999999994</v>
      </c>
      <c r="D55" s="78">
        <v>1.3028200000000001</v>
      </c>
      <c r="E55" s="78">
        <v>2.25732</v>
      </c>
      <c r="F55" s="78">
        <v>2.3236599999999998</v>
      </c>
      <c r="G55" s="78">
        <v>3.2210800000000002</v>
      </c>
      <c r="H55" s="78">
        <v>4.5688300000000002</v>
      </c>
      <c r="I55" s="3">
        <v>3.6630400000000001</v>
      </c>
      <c r="J55" s="78">
        <v>3.8365100000000001</v>
      </c>
      <c r="K55" s="78">
        <v>0.94140999999999997</v>
      </c>
      <c r="L55" s="78">
        <v>0</v>
      </c>
      <c r="M55" s="90">
        <v>3.0269900000000001</v>
      </c>
    </row>
    <row r="56" spans="1:13" x14ac:dyDescent="0.25">
      <c r="A56" s="123" t="s">
        <v>31</v>
      </c>
      <c r="B56" s="118"/>
      <c r="C56" s="78">
        <v>0</v>
      </c>
      <c r="D56" s="78">
        <v>7.5294699999999999</v>
      </c>
      <c r="E56" s="78">
        <v>3.0982799999999999</v>
      </c>
      <c r="F56" s="3">
        <v>5.1500399999999997</v>
      </c>
      <c r="G56" s="3">
        <v>8.2732399999999995</v>
      </c>
      <c r="H56" s="3">
        <v>14.199920000000001</v>
      </c>
      <c r="I56" s="3">
        <v>6.1390099999999999</v>
      </c>
      <c r="J56" s="3">
        <v>8.6682199999999998</v>
      </c>
      <c r="K56" s="78">
        <v>2.8921399999999999</v>
      </c>
      <c r="L56" s="78">
        <v>4.9639499999999996</v>
      </c>
      <c r="M56" s="90">
        <v>6.5537599999999996</v>
      </c>
    </row>
    <row r="57" spans="1:13" x14ac:dyDescent="0.25">
      <c r="A57" s="123" t="s">
        <v>32</v>
      </c>
      <c r="B57" s="118"/>
      <c r="C57" s="78">
        <v>0</v>
      </c>
      <c r="D57" s="78">
        <v>0</v>
      </c>
      <c r="E57" s="78">
        <v>0.64737999999999996</v>
      </c>
      <c r="F57" s="78">
        <v>0.26268000000000002</v>
      </c>
      <c r="G57" s="78">
        <v>0.65632000000000001</v>
      </c>
      <c r="H57" s="78">
        <v>0.94545000000000001</v>
      </c>
      <c r="I57" s="78">
        <v>0.41571000000000002</v>
      </c>
      <c r="J57" s="78">
        <v>1.68483</v>
      </c>
      <c r="K57" s="78">
        <v>0.79291999999999996</v>
      </c>
      <c r="L57" s="78">
        <v>0.60006999999999999</v>
      </c>
      <c r="M57" s="90">
        <v>0.75329999999999997</v>
      </c>
    </row>
    <row r="58" spans="1:13" x14ac:dyDescent="0.25">
      <c r="A58" s="123" t="s">
        <v>33</v>
      </c>
      <c r="B58" s="118"/>
      <c r="C58" s="78">
        <v>0</v>
      </c>
      <c r="D58" s="78">
        <v>2.2794400000000001</v>
      </c>
      <c r="E58" s="78">
        <v>0.57135999999999998</v>
      </c>
      <c r="F58" s="78">
        <v>0.32075999999999999</v>
      </c>
      <c r="G58" s="78">
        <v>0.28471000000000002</v>
      </c>
      <c r="H58" s="78">
        <v>1.6025700000000001</v>
      </c>
      <c r="I58" s="78">
        <v>1.13001</v>
      </c>
      <c r="J58" s="78">
        <v>0.81913000000000002</v>
      </c>
      <c r="K58" s="78">
        <v>0.60050999999999999</v>
      </c>
      <c r="L58" s="78">
        <v>0.55786000000000002</v>
      </c>
      <c r="M58" s="90">
        <v>0.80093999999999999</v>
      </c>
    </row>
    <row r="59" spans="1:13" x14ac:dyDescent="0.25">
      <c r="A59" s="123" t="s">
        <v>34</v>
      </c>
      <c r="B59" s="118"/>
      <c r="C59" s="78">
        <v>4.0136500000000002</v>
      </c>
      <c r="D59" s="78">
        <v>4.6667399999999999</v>
      </c>
      <c r="E59" s="78">
        <v>3.6432500000000001</v>
      </c>
      <c r="F59" s="3">
        <v>3.3355700000000001</v>
      </c>
      <c r="G59" s="3">
        <v>5.9625000000000004</v>
      </c>
      <c r="H59" s="78">
        <v>4.4097799999999996</v>
      </c>
      <c r="I59" s="3">
        <v>3.23604</v>
      </c>
      <c r="J59" s="3">
        <v>3.9627300000000001</v>
      </c>
      <c r="K59" s="79">
        <v>9.1892499999999995</v>
      </c>
      <c r="L59" s="78">
        <v>5.8271300000000004</v>
      </c>
      <c r="M59" s="90">
        <v>4.1516099999999998</v>
      </c>
    </row>
    <row r="60" spans="1:13" ht="15.75" thickBot="1" x14ac:dyDescent="0.3">
      <c r="A60" s="121" t="s">
        <v>24</v>
      </c>
      <c r="B60" s="122"/>
      <c r="C60" s="6">
        <f>SUM(C50:C59)</f>
        <v>100.00001</v>
      </c>
      <c r="D60" s="6">
        <f t="shared" ref="D60:M60" si="5">SUM(D50:D59)</f>
        <v>100</v>
      </c>
      <c r="E60" s="6">
        <f t="shared" si="5"/>
        <v>99.999990000000011</v>
      </c>
      <c r="F60" s="6">
        <f t="shared" si="5"/>
        <v>100.00001000000003</v>
      </c>
      <c r="G60" s="6">
        <f t="shared" si="5"/>
        <v>100.00001</v>
      </c>
      <c r="H60" s="6">
        <f t="shared" si="5"/>
        <v>100</v>
      </c>
      <c r="I60" s="6">
        <f t="shared" si="5"/>
        <v>100.00001</v>
      </c>
      <c r="J60" s="6">
        <f t="shared" si="5"/>
        <v>100.00001000000002</v>
      </c>
      <c r="K60" s="6">
        <f t="shared" si="5"/>
        <v>100</v>
      </c>
      <c r="L60" s="6">
        <f t="shared" si="5"/>
        <v>100</v>
      </c>
      <c r="M60" s="9">
        <f t="shared" si="5"/>
        <v>100</v>
      </c>
    </row>
    <row r="61" spans="1:13" ht="15.75" thickTop="1" x14ac:dyDescent="0.25">
      <c r="A61" s="14"/>
      <c r="B61" s="2"/>
      <c r="F61" s="13"/>
      <c r="G61" s="13"/>
      <c r="H61" s="13"/>
      <c r="I61" s="13"/>
      <c r="J61" s="13"/>
      <c r="K61" s="13"/>
    </row>
    <row r="63" spans="1:13" x14ac:dyDescent="0.25">
      <c r="F63" s="47" t="s">
        <v>93</v>
      </c>
      <c r="G63" s="13"/>
      <c r="H63" s="13"/>
      <c r="I63" s="13"/>
      <c r="J63" s="13"/>
      <c r="K63" s="13"/>
    </row>
    <row r="65" spans="1:13" ht="60" x14ac:dyDescent="0.25">
      <c r="C65" s="27" t="s">
        <v>81</v>
      </c>
      <c r="D65" s="27" t="s">
        <v>82</v>
      </c>
      <c r="E65" s="27" t="s">
        <v>83</v>
      </c>
      <c r="F65" s="27" t="s">
        <v>84</v>
      </c>
      <c r="G65" s="27" t="s">
        <v>85</v>
      </c>
      <c r="H65" s="27" t="s">
        <v>86</v>
      </c>
      <c r="I65" s="27" t="s">
        <v>87</v>
      </c>
      <c r="J65" s="27" t="s">
        <v>88</v>
      </c>
      <c r="K65" s="27" t="s">
        <v>89</v>
      </c>
      <c r="L65" s="27" t="s">
        <v>90</v>
      </c>
      <c r="M65" s="27" t="s">
        <v>91</v>
      </c>
    </row>
    <row r="66" spans="1:13" x14ac:dyDescent="0.25">
      <c r="A66" s="22"/>
      <c r="B66" s="22"/>
      <c r="C66" s="23"/>
      <c r="D66" s="23"/>
      <c r="E66" s="23"/>
      <c r="F66" s="23"/>
      <c r="G66" s="23"/>
      <c r="H66" s="23"/>
      <c r="I66" s="23"/>
      <c r="J66" s="23"/>
      <c r="K66" s="23"/>
    </row>
    <row r="67" spans="1:13" ht="17.25" x14ac:dyDescent="0.25">
      <c r="A67" s="117" t="s">
        <v>116</v>
      </c>
      <c r="B67" s="117"/>
    </row>
    <row r="68" spans="1:13" x14ac:dyDescent="0.25">
      <c r="A68" s="118" t="s">
        <v>2</v>
      </c>
      <c r="B68" s="118"/>
      <c r="C68" s="88">
        <v>60.970939999999999</v>
      </c>
      <c r="D68" s="79">
        <v>28.06155</v>
      </c>
      <c r="E68" s="3">
        <v>33.246549999999999</v>
      </c>
      <c r="F68" s="3">
        <v>44.832459999999998</v>
      </c>
      <c r="G68" s="79">
        <v>50.20478</v>
      </c>
      <c r="H68" s="79">
        <v>59.807960000000001</v>
      </c>
      <c r="I68" s="3">
        <v>50.152299999999997</v>
      </c>
      <c r="J68" s="79">
        <v>46.326369999999997</v>
      </c>
      <c r="K68" s="79">
        <v>36.608899999999998</v>
      </c>
      <c r="L68" s="81">
        <v>39.826529999999998</v>
      </c>
      <c r="M68" s="3">
        <v>44.190429999999999</v>
      </c>
    </row>
    <row r="69" spans="1:13" x14ac:dyDescent="0.25">
      <c r="A69" s="118" t="s">
        <v>3</v>
      </c>
      <c r="B69" s="118"/>
      <c r="C69" s="78">
        <v>0</v>
      </c>
      <c r="D69" s="78">
        <v>2.5147900000000001</v>
      </c>
      <c r="E69" s="3">
        <v>10.18252</v>
      </c>
      <c r="F69" s="3">
        <v>7.1692499999999999</v>
      </c>
      <c r="G69" s="3">
        <v>7.7938900000000002</v>
      </c>
      <c r="H69" s="3">
        <v>3.5962299999999998</v>
      </c>
      <c r="I69" s="3">
        <v>8.3817599999999999</v>
      </c>
      <c r="J69" s="3">
        <v>9.9764700000000008</v>
      </c>
      <c r="K69" s="3">
        <v>10.82178</v>
      </c>
      <c r="L69" s="3">
        <v>9.2060200000000005</v>
      </c>
      <c r="M69" s="3">
        <v>8.32057</v>
      </c>
    </row>
    <row r="70" spans="1:13" x14ac:dyDescent="0.25">
      <c r="A70" s="118" t="s">
        <v>4</v>
      </c>
      <c r="B70" s="118"/>
      <c r="C70" s="81">
        <v>37.22401</v>
      </c>
      <c r="D70" s="79">
        <v>66.597899999999996</v>
      </c>
      <c r="E70" s="79">
        <v>54.095869999999998</v>
      </c>
      <c r="F70" s="79">
        <v>45.691809999999997</v>
      </c>
      <c r="G70" s="79">
        <v>36.74145</v>
      </c>
      <c r="H70" s="79">
        <v>35.341279999999998</v>
      </c>
      <c r="I70" s="3">
        <v>35.045630000000003</v>
      </c>
      <c r="J70" s="79">
        <v>37.00873</v>
      </c>
      <c r="K70" s="81">
        <v>50.387050000000002</v>
      </c>
      <c r="L70" s="81">
        <v>44.03687</v>
      </c>
      <c r="M70" s="3">
        <v>43.055140000000002</v>
      </c>
    </row>
    <row r="71" spans="1:13" x14ac:dyDescent="0.25">
      <c r="A71" s="118" t="s">
        <v>5</v>
      </c>
      <c r="B71" s="118"/>
      <c r="C71" s="78">
        <v>1.80505</v>
      </c>
      <c r="D71" s="78">
        <v>0.58001999999999998</v>
      </c>
      <c r="E71" s="78">
        <v>0.92832999999999999</v>
      </c>
      <c r="F71" s="3">
        <v>1.17049</v>
      </c>
      <c r="G71" s="3">
        <v>1.49624</v>
      </c>
      <c r="H71" s="78">
        <v>0.51671</v>
      </c>
      <c r="I71" s="3">
        <v>3.7686899999999999</v>
      </c>
      <c r="J71" s="3">
        <v>3.8065699999999998</v>
      </c>
      <c r="K71" s="78">
        <v>1.95994</v>
      </c>
      <c r="L71" s="78">
        <v>4.3951700000000002</v>
      </c>
      <c r="M71" s="3">
        <v>2.29969</v>
      </c>
    </row>
    <row r="72" spans="1:13" x14ac:dyDescent="0.25">
      <c r="A72" s="118" t="s">
        <v>6</v>
      </c>
      <c r="B72" s="118"/>
      <c r="C72" s="78">
        <v>0</v>
      </c>
      <c r="D72" s="78">
        <v>2.2457400000000001</v>
      </c>
      <c r="E72" s="3">
        <v>1.5467299999999999</v>
      </c>
      <c r="F72" s="3">
        <v>1.13598</v>
      </c>
      <c r="G72" s="3">
        <v>3.7636400000000001</v>
      </c>
      <c r="H72" s="78">
        <v>0.73782000000000003</v>
      </c>
      <c r="I72" s="3">
        <v>2.6516199999999999</v>
      </c>
      <c r="J72" s="3">
        <v>2.8818700000000002</v>
      </c>
      <c r="K72" s="78">
        <v>0.22233</v>
      </c>
      <c r="L72" s="78">
        <v>2.5354100000000002</v>
      </c>
      <c r="M72" s="3">
        <v>2.1341700000000001</v>
      </c>
    </row>
    <row r="73" spans="1:13" x14ac:dyDescent="0.25">
      <c r="A73" s="119" t="s">
        <v>20</v>
      </c>
      <c r="B73" s="119"/>
      <c r="C73" s="4">
        <f>SUM(C68:C72)</f>
        <v>100</v>
      </c>
      <c r="D73" s="4">
        <f t="shared" ref="D73:M73" si="6">SUM(D68:D72)</f>
        <v>100</v>
      </c>
      <c r="E73" s="4">
        <f t="shared" si="6"/>
        <v>99.999999999999986</v>
      </c>
      <c r="F73" s="4">
        <f t="shared" si="6"/>
        <v>99.999989999999997</v>
      </c>
      <c r="G73" s="4">
        <f t="shared" si="6"/>
        <v>99.999999999999986</v>
      </c>
      <c r="H73" s="4">
        <f t="shared" si="6"/>
        <v>100</v>
      </c>
      <c r="I73" s="4">
        <f t="shared" si="6"/>
        <v>100</v>
      </c>
      <c r="J73" s="4">
        <f t="shared" si="6"/>
        <v>100.00000999999999</v>
      </c>
      <c r="K73" s="4">
        <f t="shared" si="6"/>
        <v>100</v>
      </c>
      <c r="L73" s="4">
        <f t="shared" si="6"/>
        <v>100.00000000000001</v>
      </c>
      <c r="M73" s="4">
        <f t="shared" si="6"/>
        <v>99.999999999999986</v>
      </c>
    </row>
    <row r="74" spans="1:13" x14ac:dyDescent="0.25">
      <c r="A74" s="22"/>
      <c r="B74" s="22"/>
      <c r="C74" s="23"/>
      <c r="D74" s="23"/>
      <c r="E74" s="23"/>
      <c r="F74" s="23"/>
      <c r="G74" s="23"/>
      <c r="H74" s="23"/>
      <c r="I74" s="23"/>
      <c r="J74" s="23"/>
      <c r="K74" s="23"/>
    </row>
  </sheetData>
  <mergeCells count="52">
    <mergeCell ref="A15:B15"/>
    <mergeCell ref="A1:F2"/>
    <mergeCell ref="L1:L2"/>
    <mergeCell ref="M1:M2"/>
    <mergeCell ref="A3:F3"/>
    <mergeCell ref="A14:B14"/>
    <mergeCell ref="A24:B24"/>
    <mergeCell ref="A16:B16"/>
    <mergeCell ref="A17:B17"/>
    <mergeCell ref="A18:B18"/>
    <mergeCell ref="A19:B19"/>
    <mergeCell ref="A20:B20"/>
    <mergeCell ref="A22:B22"/>
    <mergeCell ref="A23:B23"/>
    <mergeCell ref="A54:B54"/>
    <mergeCell ref="A55:B55"/>
    <mergeCell ref="A38:B38"/>
    <mergeCell ref="A25:B25"/>
    <mergeCell ref="A26:B26"/>
    <mergeCell ref="A27:B27"/>
    <mergeCell ref="A28:B28"/>
    <mergeCell ref="A30:B30"/>
    <mergeCell ref="A31:B31"/>
    <mergeCell ref="A32:B32"/>
    <mergeCell ref="A33:B33"/>
    <mergeCell ref="A34:B34"/>
    <mergeCell ref="A35:B35"/>
    <mergeCell ref="A37:B37"/>
    <mergeCell ref="A53:B53"/>
    <mergeCell ref="A39:B39"/>
    <mergeCell ref="A40:B40"/>
    <mergeCell ref="A42:B42"/>
    <mergeCell ref="A43:B43"/>
    <mergeCell ref="A44:B44"/>
    <mergeCell ref="A45:B45"/>
    <mergeCell ref="A46:B46"/>
    <mergeCell ref="A47:B47"/>
    <mergeCell ref="A50:B50"/>
    <mergeCell ref="A51:B51"/>
    <mergeCell ref="A52:B52"/>
    <mergeCell ref="A56:B56"/>
    <mergeCell ref="A57:B57"/>
    <mergeCell ref="A58:B58"/>
    <mergeCell ref="A73:B73"/>
    <mergeCell ref="A72:B72"/>
    <mergeCell ref="A68:B68"/>
    <mergeCell ref="A69:B69"/>
    <mergeCell ref="A70:B70"/>
    <mergeCell ref="A71:B71"/>
    <mergeCell ref="A59:B59"/>
    <mergeCell ref="A60:B60"/>
    <mergeCell ref="A67:B6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J74"/>
  <sheetViews>
    <sheetView showGridLines="0" zoomScaleNormal="100" workbookViewId="0">
      <selection sqref="A1:J2"/>
    </sheetView>
  </sheetViews>
  <sheetFormatPr baseColWidth="10" defaultRowHeight="15" x14ac:dyDescent="0.25"/>
  <cols>
    <col min="1" max="1" width="23.42578125" customWidth="1"/>
    <col min="2" max="2" width="47.140625" customWidth="1"/>
    <col min="3" max="10" width="20" customWidth="1"/>
  </cols>
  <sheetData>
    <row r="1" spans="1:10" x14ac:dyDescent="0.25">
      <c r="A1" s="115" t="s">
        <v>107</v>
      </c>
      <c r="B1" s="115"/>
      <c r="C1" s="115"/>
      <c r="D1" s="115"/>
      <c r="E1" s="115"/>
      <c r="F1" s="115"/>
      <c r="G1" s="115"/>
      <c r="H1" s="115"/>
      <c r="I1" s="115"/>
      <c r="J1" s="115"/>
    </row>
    <row r="2" spans="1:10" x14ac:dyDescent="0.25">
      <c r="A2" s="115"/>
      <c r="B2" s="115"/>
      <c r="C2" s="115"/>
      <c r="D2" s="115"/>
      <c r="E2" s="115"/>
      <c r="F2" s="115"/>
      <c r="G2" s="115"/>
      <c r="H2" s="115"/>
      <c r="I2" s="115"/>
      <c r="J2" s="115"/>
    </row>
    <row r="3" spans="1:10" x14ac:dyDescent="0.25">
      <c r="A3" s="116"/>
      <c r="B3" s="116"/>
      <c r="C3" s="116"/>
      <c r="D3" s="116"/>
      <c r="E3" s="116"/>
      <c r="F3" s="116"/>
      <c r="G3" s="116"/>
      <c r="H3" s="116"/>
      <c r="I3" s="116"/>
      <c r="J3" s="116"/>
    </row>
    <row r="4" spans="1:10" x14ac:dyDescent="0.25">
      <c r="A4" s="1"/>
    </row>
    <row r="5" spans="1:10" x14ac:dyDescent="0.25">
      <c r="A5" t="s">
        <v>131</v>
      </c>
    </row>
    <row r="6" spans="1:10" ht="17.25" x14ac:dyDescent="0.25">
      <c r="A6" s="13" t="s">
        <v>130</v>
      </c>
    </row>
    <row r="7" spans="1:10" ht="15.75" thickBot="1" x14ac:dyDescent="0.3">
      <c r="A7" s="13" t="s">
        <v>109</v>
      </c>
    </row>
    <row r="8" spans="1:10" ht="15.75" thickBot="1" x14ac:dyDescent="0.3">
      <c r="A8" s="51" t="s">
        <v>117</v>
      </c>
      <c r="B8" s="52"/>
      <c r="C8" s="52"/>
      <c r="D8" s="53"/>
    </row>
    <row r="9" spans="1:10" x14ac:dyDescent="0.25">
      <c r="A9" s="1"/>
      <c r="D9" s="13"/>
      <c r="E9" s="47" t="s">
        <v>38</v>
      </c>
      <c r="F9" s="13"/>
      <c r="G9" s="13"/>
      <c r="H9" s="13"/>
    </row>
    <row r="11" spans="1:10" ht="38.25" customHeight="1" x14ac:dyDescent="0.25">
      <c r="C11" s="27" t="s">
        <v>74</v>
      </c>
      <c r="D11" s="27" t="s">
        <v>75</v>
      </c>
      <c r="E11" s="27" t="s">
        <v>76</v>
      </c>
      <c r="F11" s="27" t="s">
        <v>77</v>
      </c>
      <c r="G11" s="27" t="s">
        <v>78</v>
      </c>
      <c r="H11" s="27" t="s">
        <v>79</v>
      </c>
      <c r="I11" s="27" t="s">
        <v>80</v>
      </c>
      <c r="J11" s="18" t="s">
        <v>20</v>
      </c>
    </row>
    <row r="13" spans="1:10" x14ac:dyDescent="0.25">
      <c r="A13" s="103" t="s">
        <v>0</v>
      </c>
      <c r="B13" s="103"/>
    </row>
    <row r="14" spans="1:10" x14ac:dyDescent="0.25">
      <c r="A14" s="99" t="s">
        <v>1</v>
      </c>
      <c r="B14" s="100"/>
      <c r="C14" s="3">
        <v>18.405819999999999</v>
      </c>
      <c r="D14" s="3">
        <v>18.975149999999999</v>
      </c>
      <c r="E14" s="3">
        <v>21.706230000000001</v>
      </c>
      <c r="F14" s="3">
        <v>20.145109999999999</v>
      </c>
      <c r="G14" s="3">
        <v>18.76482</v>
      </c>
      <c r="H14" s="79">
        <v>27.167010000000001</v>
      </c>
      <c r="I14" s="79">
        <v>25.028279999999999</v>
      </c>
      <c r="J14" s="3">
        <v>20.822369999999999</v>
      </c>
    </row>
    <row r="15" spans="1:10" x14ac:dyDescent="0.25">
      <c r="A15" s="99" t="s">
        <v>21</v>
      </c>
      <c r="B15" s="100"/>
      <c r="C15" s="3">
        <v>30.07638</v>
      </c>
      <c r="D15" s="3">
        <v>30.84263</v>
      </c>
      <c r="E15" s="3">
        <v>26.89432</v>
      </c>
      <c r="F15" s="3">
        <v>30.94219</v>
      </c>
      <c r="G15" s="3">
        <v>32.509799999999998</v>
      </c>
      <c r="H15" s="3">
        <v>25.364820000000002</v>
      </c>
      <c r="I15" s="79">
        <v>20.87349</v>
      </c>
      <c r="J15" s="3">
        <v>29.11411</v>
      </c>
    </row>
    <row r="16" spans="1:10" x14ac:dyDescent="0.25">
      <c r="A16" s="99" t="s">
        <v>22</v>
      </c>
      <c r="B16" s="100"/>
      <c r="C16" s="3">
        <v>25.382760000000001</v>
      </c>
      <c r="D16" s="3">
        <v>23.024270000000001</v>
      </c>
      <c r="E16" s="3">
        <v>23.748080000000002</v>
      </c>
      <c r="F16" s="3">
        <v>25.322120000000002</v>
      </c>
      <c r="G16" s="3">
        <v>21.340620000000001</v>
      </c>
      <c r="H16" s="3">
        <v>18.00132</v>
      </c>
      <c r="I16" s="79">
        <v>24.487069999999999</v>
      </c>
      <c r="J16" s="3">
        <v>23.009689999999999</v>
      </c>
    </row>
    <row r="17" spans="1:10" x14ac:dyDescent="0.25">
      <c r="A17" s="99" t="s">
        <v>44</v>
      </c>
      <c r="B17" s="100"/>
      <c r="C17" s="3">
        <v>15.045809999999999</v>
      </c>
      <c r="D17" s="3">
        <v>20.555330000000001</v>
      </c>
      <c r="E17" s="3">
        <v>17.18451</v>
      </c>
      <c r="F17" s="3">
        <v>14.76572</v>
      </c>
      <c r="G17" s="3">
        <v>15.375249999999999</v>
      </c>
      <c r="H17" s="3">
        <v>17.83137</v>
      </c>
      <c r="I17" s="79">
        <v>15.545249999999999</v>
      </c>
      <c r="J17" s="3">
        <v>16.452269999999999</v>
      </c>
    </row>
    <row r="18" spans="1:10" x14ac:dyDescent="0.25">
      <c r="A18" s="99" t="s">
        <v>23</v>
      </c>
      <c r="B18" s="100"/>
      <c r="C18" s="3">
        <v>11.089230000000001</v>
      </c>
      <c r="D18" s="3">
        <v>6.6026199999999999</v>
      </c>
      <c r="E18" s="3">
        <v>10.46686</v>
      </c>
      <c r="F18" s="3">
        <v>8.8248599999999993</v>
      </c>
      <c r="G18" s="3">
        <v>12.009510000000001</v>
      </c>
      <c r="H18" s="3">
        <v>11.635479999999999</v>
      </c>
      <c r="I18" s="79">
        <v>14.065910000000001</v>
      </c>
      <c r="J18" s="3">
        <v>10.60155</v>
      </c>
    </row>
    <row r="19" spans="1:10" x14ac:dyDescent="0.25">
      <c r="A19" s="101" t="s">
        <v>20</v>
      </c>
      <c r="B19" s="102"/>
      <c r="C19" s="4">
        <f>SUM(C14:C18)</f>
        <v>100</v>
      </c>
      <c r="D19" s="4">
        <f t="shared" ref="D19:J19" si="0">SUM(D14:D18)</f>
        <v>100</v>
      </c>
      <c r="E19" s="4">
        <f t="shared" si="0"/>
        <v>100</v>
      </c>
      <c r="F19" s="4">
        <f t="shared" si="0"/>
        <v>100</v>
      </c>
      <c r="G19" s="4">
        <f t="shared" si="0"/>
        <v>100</v>
      </c>
      <c r="H19" s="4">
        <f t="shared" si="0"/>
        <v>100</v>
      </c>
      <c r="I19" s="4">
        <f t="shared" si="0"/>
        <v>100</v>
      </c>
      <c r="J19" s="4">
        <f t="shared" si="0"/>
        <v>99.999989999999997</v>
      </c>
    </row>
    <row r="20" spans="1:10" x14ac:dyDescent="0.25">
      <c r="A20" s="22"/>
      <c r="B20" s="22"/>
      <c r="C20" s="23"/>
      <c r="D20" s="23"/>
      <c r="E20" s="23"/>
      <c r="F20" s="23"/>
      <c r="G20" s="23"/>
      <c r="H20" s="23"/>
      <c r="I20" s="23"/>
      <c r="J20" s="23"/>
    </row>
    <row r="21" spans="1:10" x14ac:dyDescent="0.25">
      <c r="A21" s="22"/>
      <c r="B21" s="22"/>
      <c r="C21" s="23"/>
      <c r="D21" s="23"/>
      <c r="E21" s="23"/>
      <c r="F21" s="23"/>
      <c r="G21" s="23"/>
      <c r="H21" s="23"/>
      <c r="I21" s="23"/>
      <c r="J21" s="23"/>
    </row>
    <row r="22" spans="1:10" x14ac:dyDescent="0.25">
      <c r="A22" s="117" t="s">
        <v>40</v>
      </c>
      <c r="B22" s="117"/>
    </row>
    <row r="23" spans="1:10" x14ac:dyDescent="0.25">
      <c r="A23" s="99" t="s">
        <v>2</v>
      </c>
      <c r="B23" s="100"/>
      <c r="C23" s="3">
        <v>61.928440000000002</v>
      </c>
      <c r="D23" s="3">
        <v>71.72927</v>
      </c>
      <c r="E23" s="3">
        <v>78.325829999999996</v>
      </c>
      <c r="F23" s="3">
        <v>80.50855</v>
      </c>
      <c r="G23" s="3">
        <v>75.695040000000006</v>
      </c>
      <c r="H23" s="3">
        <v>77.608909999999995</v>
      </c>
      <c r="I23" s="81">
        <v>65.564120000000003</v>
      </c>
      <c r="J23" s="3">
        <v>74.581479999999999</v>
      </c>
    </row>
    <row r="24" spans="1:10" x14ac:dyDescent="0.25">
      <c r="A24" s="99" t="s">
        <v>3</v>
      </c>
      <c r="B24" s="100"/>
      <c r="C24" s="3">
        <v>21.509460000000001</v>
      </c>
      <c r="D24" s="3">
        <v>14.642139999999999</v>
      </c>
      <c r="E24" s="3">
        <v>8.8625699999999998</v>
      </c>
      <c r="F24" s="3">
        <v>7.0096600000000002</v>
      </c>
      <c r="G24" s="3">
        <v>9.4249700000000001</v>
      </c>
      <c r="H24" s="78">
        <v>6.4367099999999997</v>
      </c>
      <c r="I24" s="79">
        <v>13.66319</v>
      </c>
      <c r="J24" s="3">
        <v>11.029780000000001</v>
      </c>
    </row>
    <row r="25" spans="1:10" x14ac:dyDescent="0.25">
      <c r="A25" s="99" t="s">
        <v>4</v>
      </c>
      <c r="B25" s="100"/>
      <c r="C25" s="3">
        <v>11.383900000000001</v>
      </c>
      <c r="D25" s="3">
        <v>9.0259099999999997</v>
      </c>
      <c r="E25" s="3">
        <v>9.1578300000000006</v>
      </c>
      <c r="F25" s="3">
        <v>9.0252400000000002</v>
      </c>
      <c r="G25" s="3">
        <v>9.2414000000000005</v>
      </c>
      <c r="H25" s="3">
        <v>9.8332899999999999</v>
      </c>
      <c r="I25" s="79">
        <v>12.926550000000001</v>
      </c>
      <c r="J25" s="3">
        <v>9.6562099999999997</v>
      </c>
    </row>
    <row r="26" spans="1:10" x14ac:dyDescent="0.25">
      <c r="A26" s="99" t="s">
        <v>5</v>
      </c>
      <c r="B26" s="100"/>
      <c r="C26" s="82">
        <v>3.54522</v>
      </c>
      <c r="D26" s="78">
        <v>2.0336099999999999</v>
      </c>
      <c r="E26" s="3">
        <v>1.78914</v>
      </c>
      <c r="F26" s="78">
        <v>2.0435400000000001</v>
      </c>
      <c r="G26" s="3">
        <v>4.0696899999999996</v>
      </c>
      <c r="H26" s="78">
        <v>3.9434300000000002</v>
      </c>
      <c r="I26" s="78">
        <v>1.52644</v>
      </c>
      <c r="J26" s="3">
        <v>2.8397299999999999</v>
      </c>
    </row>
    <row r="27" spans="1:10" x14ac:dyDescent="0.25">
      <c r="A27" s="99" t="s">
        <v>6</v>
      </c>
      <c r="B27" s="100"/>
      <c r="C27" s="3">
        <v>1.6329800000000001</v>
      </c>
      <c r="D27" s="78">
        <v>2.56907</v>
      </c>
      <c r="E27" s="78">
        <v>1.86463</v>
      </c>
      <c r="F27" s="78">
        <v>1.413</v>
      </c>
      <c r="G27" s="78">
        <v>1.56891</v>
      </c>
      <c r="H27" s="78">
        <v>2.17767</v>
      </c>
      <c r="I27" s="79">
        <v>6.3196899999999996</v>
      </c>
      <c r="J27" s="3">
        <v>1.8928100000000001</v>
      </c>
    </row>
    <row r="28" spans="1:10" x14ac:dyDescent="0.25">
      <c r="A28" s="101" t="s">
        <v>20</v>
      </c>
      <c r="B28" s="102"/>
      <c r="C28" s="4">
        <f>SUM(C23:C27)</f>
        <v>100</v>
      </c>
      <c r="D28" s="4">
        <f t="shared" ref="D28:J28" si="1">SUM(D23:D27)</f>
        <v>99.999999999999986</v>
      </c>
      <c r="E28" s="4">
        <f t="shared" si="1"/>
        <v>100.00000000000001</v>
      </c>
      <c r="F28" s="4">
        <f t="shared" si="1"/>
        <v>99.999989999999983</v>
      </c>
      <c r="G28" s="4">
        <f t="shared" si="1"/>
        <v>100.00001</v>
      </c>
      <c r="H28" s="4">
        <f t="shared" si="1"/>
        <v>100.00001000000002</v>
      </c>
      <c r="I28" s="4">
        <f t="shared" si="1"/>
        <v>99.999989999999997</v>
      </c>
      <c r="J28" s="4">
        <f t="shared" si="1"/>
        <v>100.00001</v>
      </c>
    </row>
    <row r="29" spans="1:10" x14ac:dyDescent="0.25">
      <c r="A29" s="22"/>
      <c r="B29" s="22"/>
      <c r="C29" s="23"/>
      <c r="D29" s="23"/>
      <c r="E29" s="23"/>
      <c r="F29" s="23"/>
      <c r="G29" s="23"/>
      <c r="H29" s="23"/>
      <c r="I29" s="23"/>
      <c r="J29" s="23"/>
    </row>
    <row r="30" spans="1:10" x14ac:dyDescent="0.25">
      <c r="A30" s="117" t="s">
        <v>39</v>
      </c>
      <c r="B30" s="117"/>
    </row>
    <row r="31" spans="1:10" x14ac:dyDescent="0.25">
      <c r="A31" s="99" t="s">
        <v>7</v>
      </c>
      <c r="B31" s="100"/>
      <c r="C31" s="3">
        <v>46.860190000000003</v>
      </c>
      <c r="D31" s="79">
        <v>50.262610000000002</v>
      </c>
      <c r="E31" s="3">
        <v>45.875570000000003</v>
      </c>
      <c r="F31" s="3">
        <v>48.688479999999998</v>
      </c>
      <c r="G31" s="3">
        <v>46.939860000000003</v>
      </c>
      <c r="H31" s="79">
        <v>42.64349</v>
      </c>
      <c r="I31" s="81">
        <v>58.388219999999997</v>
      </c>
      <c r="J31" s="3">
        <v>46.859870000000001</v>
      </c>
    </row>
    <row r="32" spans="1:10" x14ac:dyDescent="0.25">
      <c r="A32" s="99" t="s">
        <v>46</v>
      </c>
      <c r="B32" s="100"/>
      <c r="C32" s="3">
        <v>31.252490000000002</v>
      </c>
      <c r="D32" s="3">
        <v>28.57104</v>
      </c>
      <c r="E32" s="3">
        <v>30.63589</v>
      </c>
      <c r="F32" s="3">
        <v>28.14376</v>
      </c>
      <c r="G32" s="3">
        <v>31.612469999999998</v>
      </c>
      <c r="H32" s="3">
        <v>29.35407</v>
      </c>
      <c r="I32" s="79">
        <v>18.488720000000001</v>
      </c>
      <c r="J32" s="3">
        <v>30.071449999999999</v>
      </c>
    </row>
    <row r="33" spans="1:10" x14ac:dyDescent="0.25">
      <c r="A33" s="99" t="s">
        <v>47</v>
      </c>
      <c r="B33" s="100"/>
      <c r="C33" s="3">
        <v>12.73892</v>
      </c>
      <c r="D33" s="3">
        <v>12.203849999999999</v>
      </c>
      <c r="E33" s="3">
        <v>14.596880000000001</v>
      </c>
      <c r="F33" s="3">
        <v>14.27379</v>
      </c>
      <c r="G33" s="3">
        <v>12.80894</v>
      </c>
      <c r="H33" s="3">
        <v>18.252140000000001</v>
      </c>
      <c r="I33" s="79">
        <v>8.7684099999999994</v>
      </c>
      <c r="J33" s="3">
        <v>13.97288</v>
      </c>
    </row>
    <row r="34" spans="1:10" x14ac:dyDescent="0.25">
      <c r="A34" s="99" t="s">
        <v>8</v>
      </c>
      <c r="B34" s="100"/>
      <c r="C34" s="3">
        <v>9.1483899999999991</v>
      </c>
      <c r="D34" s="3">
        <v>8.9624900000000007</v>
      </c>
      <c r="E34" s="3">
        <v>8.8916599999999999</v>
      </c>
      <c r="F34" s="3">
        <v>8.8939699999999995</v>
      </c>
      <c r="G34" s="3">
        <v>8.6387300000000007</v>
      </c>
      <c r="H34" s="3">
        <v>9.7502999999999993</v>
      </c>
      <c r="I34" s="79">
        <v>14.354660000000001</v>
      </c>
      <c r="J34" s="3">
        <v>9.0958000000000006</v>
      </c>
    </row>
    <row r="35" spans="1:10" x14ac:dyDescent="0.25">
      <c r="A35" s="101" t="s">
        <v>20</v>
      </c>
      <c r="B35" s="102"/>
      <c r="C35" s="4">
        <f>SUM(C31:C34)</f>
        <v>99.999990000000025</v>
      </c>
      <c r="D35" s="4">
        <f t="shared" ref="D35:J35" si="2">SUM(D31:D34)</f>
        <v>99.999990000000011</v>
      </c>
      <c r="E35" s="4">
        <f t="shared" si="2"/>
        <v>100</v>
      </c>
      <c r="F35" s="4">
        <f t="shared" si="2"/>
        <v>100</v>
      </c>
      <c r="G35" s="4">
        <f t="shared" si="2"/>
        <v>99.999999999999986</v>
      </c>
      <c r="H35" s="4">
        <f t="shared" si="2"/>
        <v>99.999999999999986</v>
      </c>
      <c r="I35" s="4">
        <f t="shared" si="2"/>
        <v>100.00000999999999</v>
      </c>
      <c r="J35" s="4">
        <f t="shared" si="2"/>
        <v>100</v>
      </c>
    </row>
    <row r="36" spans="1:10" x14ac:dyDescent="0.25">
      <c r="A36" s="22"/>
      <c r="B36" s="22"/>
      <c r="C36" s="23"/>
      <c r="D36" s="23"/>
      <c r="E36" s="23"/>
      <c r="F36" s="23"/>
      <c r="G36" s="23"/>
      <c r="H36" s="23"/>
      <c r="I36" s="23"/>
      <c r="J36" s="23"/>
    </row>
    <row r="37" spans="1:10" x14ac:dyDescent="0.25">
      <c r="A37" s="117" t="s">
        <v>41</v>
      </c>
      <c r="B37" s="117"/>
    </row>
    <row r="38" spans="1:10" x14ac:dyDescent="0.25">
      <c r="A38" s="99" t="s">
        <v>35</v>
      </c>
      <c r="B38" s="100"/>
      <c r="C38" s="3">
        <v>84.944569999999999</v>
      </c>
      <c r="D38" s="3">
        <v>83.97166</v>
      </c>
      <c r="E38" s="3">
        <v>85.979709999999997</v>
      </c>
      <c r="F38" s="3">
        <v>82.595140000000001</v>
      </c>
      <c r="G38" s="3">
        <v>83.8249</v>
      </c>
      <c r="H38" s="3">
        <v>85.071939999999998</v>
      </c>
      <c r="I38" s="79">
        <v>82.164500000000004</v>
      </c>
      <c r="J38" s="3">
        <v>84.594610000000003</v>
      </c>
    </row>
    <row r="39" spans="1:10" x14ac:dyDescent="0.25">
      <c r="A39" s="108" t="s">
        <v>36</v>
      </c>
      <c r="B39" s="109"/>
      <c r="C39" s="3">
        <v>15.055429999999999</v>
      </c>
      <c r="D39" s="3">
        <v>16.02834</v>
      </c>
      <c r="E39" s="3">
        <v>14.020289999999999</v>
      </c>
      <c r="F39" s="3">
        <v>17.404859999999999</v>
      </c>
      <c r="G39" s="3">
        <v>16.1751</v>
      </c>
      <c r="H39" s="3">
        <v>14.92806</v>
      </c>
      <c r="I39" s="79">
        <v>17.8355</v>
      </c>
      <c r="J39" s="3">
        <v>15.405390000000001</v>
      </c>
    </row>
    <row r="40" spans="1:10" x14ac:dyDescent="0.25">
      <c r="A40" s="110" t="s">
        <v>20</v>
      </c>
      <c r="B40" s="111"/>
      <c r="C40" s="4">
        <f>SUM(C38:C39)</f>
        <v>100</v>
      </c>
      <c r="D40" s="4">
        <f t="shared" ref="D40:J40" si="3">SUM(D38:D39)</f>
        <v>100</v>
      </c>
      <c r="E40" s="4">
        <f t="shared" si="3"/>
        <v>100</v>
      </c>
      <c r="F40" s="4">
        <f t="shared" si="3"/>
        <v>100</v>
      </c>
      <c r="G40" s="4">
        <f t="shared" si="3"/>
        <v>100</v>
      </c>
      <c r="H40" s="4">
        <f t="shared" si="3"/>
        <v>100</v>
      </c>
      <c r="I40" s="4">
        <f t="shared" si="3"/>
        <v>100</v>
      </c>
      <c r="J40" s="4">
        <f t="shared" si="3"/>
        <v>100</v>
      </c>
    </row>
    <row r="41" spans="1:10" x14ac:dyDescent="0.25">
      <c r="A41" s="24"/>
      <c r="B41" s="24"/>
      <c r="C41" s="23"/>
      <c r="D41" s="23"/>
      <c r="E41" s="23"/>
      <c r="F41" s="23"/>
      <c r="G41" s="23"/>
      <c r="H41" s="23"/>
      <c r="I41" s="23"/>
      <c r="J41" s="23"/>
    </row>
    <row r="42" spans="1:10" x14ac:dyDescent="0.25">
      <c r="A42" s="117" t="s">
        <v>42</v>
      </c>
      <c r="B42" s="117"/>
    </row>
    <row r="43" spans="1:10" x14ac:dyDescent="0.25">
      <c r="A43" s="99" t="s">
        <v>9</v>
      </c>
      <c r="B43" s="100"/>
      <c r="C43" s="3">
        <v>31.299759999999999</v>
      </c>
      <c r="D43" s="3">
        <v>34.824530000000003</v>
      </c>
      <c r="E43" s="3">
        <v>30.490349999999999</v>
      </c>
      <c r="F43" s="3">
        <v>31.248180000000001</v>
      </c>
      <c r="G43" s="3">
        <v>32.621180000000003</v>
      </c>
      <c r="H43" s="3">
        <v>27.947369999999999</v>
      </c>
      <c r="I43" s="81">
        <v>40.048830000000002</v>
      </c>
      <c r="J43" s="3">
        <v>31.42914</v>
      </c>
    </row>
    <row r="44" spans="1:10" x14ac:dyDescent="0.25">
      <c r="A44" s="99" t="s">
        <v>50</v>
      </c>
      <c r="B44" s="100"/>
      <c r="C44" s="3">
        <v>28.129480000000001</v>
      </c>
      <c r="D44" s="3">
        <v>24.79363</v>
      </c>
      <c r="E44" s="3">
        <v>26.459669999999999</v>
      </c>
      <c r="F44" s="3">
        <v>26.724989999999998</v>
      </c>
      <c r="G44" s="3">
        <v>24.78931</v>
      </c>
      <c r="H44" s="3">
        <v>24.040690000000001</v>
      </c>
      <c r="I44" s="79">
        <v>21.010580000000001</v>
      </c>
      <c r="J44" s="3">
        <v>25.884440000000001</v>
      </c>
    </row>
    <row r="45" spans="1:10" x14ac:dyDescent="0.25">
      <c r="A45" s="99" t="s">
        <v>10</v>
      </c>
      <c r="B45" s="100"/>
      <c r="C45" s="3">
        <v>21.535019999999999</v>
      </c>
      <c r="D45" s="3">
        <v>22.29731</v>
      </c>
      <c r="E45" s="3">
        <v>22.479369999999999</v>
      </c>
      <c r="F45" s="3">
        <v>22.764150000000001</v>
      </c>
      <c r="G45" s="3">
        <v>22.454409999999999</v>
      </c>
      <c r="H45" s="3">
        <v>23.429970000000001</v>
      </c>
      <c r="I45" s="79">
        <v>15.86406</v>
      </c>
      <c r="J45" s="3">
        <v>22.309100000000001</v>
      </c>
    </row>
    <row r="46" spans="1:10" x14ac:dyDescent="0.25">
      <c r="A46" s="99" t="s">
        <v>11</v>
      </c>
      <c r="B46" s="100"/>
      <c r="C46" s="3">
        <v>19.035730000000001</v>
      </c>
      <c r="D46" s="3">
        <v>18.084540000000001</v>
      </c>
      <c r="E46" s="3">
        <v>20.570609999999999</v>
      </c>
      <c r="F46" s="3">
        <v>19.26268</v>
      </c>
      <c r="G46" s="3">
        <v>20.135100000000001</v>
      </c>
      <c r="H46" s="79">
        <v>24.581969999999998</v>
      </c>
      <c r="I46" s="79">
        <v>23.076530000000002</v>
      </c>
      <c r="J46" s="3">
        <v>20.377310000000001</v>
      </c>
    </row>
    <row r="47" spans="1:10" ht="15.75" thickBot="1" x14ac:dyDescent="0.3">
      <c r="A47" s="107" t="s">
        <v>24</v>
      </c>
      <c r="B47" s="106"/>
      <c r="C47" s="6">
        <f>SUM(C43:C46)</f>
        <v>99.999989999999997</v>
      </c>
      <c r="D47" s="6">
        <f t="shared" ref="D47:H47" si="4">SUM(D43:D46)</f>
        <v>100.00001</v>
      </c>
      <c r="E47" s="6">
        <f t="shared" si="4"/>
        <v>100</v>
      </c>
      <c r="F47" s="6">
        <f t="shared" si="4"/>
        <v>100</v>
      </c>
      <c r="G47" s="6">
        <f t="shared" si="4"/>
        <v>100</v>
      </c>
      <c r="H47" s="6">
        <f t="shared" si="4"/>
        <v>100</v>
      </c>
      <c r="I47" s="6">
        <f>SUM(I43:I46)</f>
        <v>100</v>
      </c>
      <c r="J47" s="6">
        <f>SUM(J43:J46)</f>
        <v>99.999989999999997</v>
      </c>
    </row>
    <row r="48" spans="1:10" ht="15.75" thickTop="1" x14ac:dyDescent="0.25">
      <c r="A48" s="7" t="s">
        <v>37</v>
      </c>
      <c r="B48" s="2"/>
      <c r="C48" s="2"/>
      <c r="D48" s="2"/>
      <c r="E48" s="2"/>
      <c r="F48" s="2"/>
      <c r="G48" s="2"/>
      <c r="H48" s="2"/>
      <c r="I48" s="2"/>
      <c r="J48" s="21"/>
    </row>
    <row r="49" spans="1:10" x14ac:dyDescent="0.25">
      <c r="A49" s="7" t="s">
        <v>43</v>
      </c>
      <c r="B49" s="2"/>
      <c r="C49" s="2"/>
      <c r="D49" s="2"/>
      <c r="E49" s="2"/>
      <c r="F49" s="2"/>
      <c r="G49" s="2"/>
      <c r="H49" s="2"/>
      <c r="I49" s="2"/>
      <c r="J49" s="8"/>
    </row>
    <row r="50" spans="1:10" x14ac:dyDescent="0.25">
      <c r="A50" s="104" t="s">
        <v>25</v>
      </c>
      <c r="B50" s="100"/>
      <c r="C50" s="10">
        <v>64.965649999999997</v>
      </c>
      <c r="D50" s="83">
        <v>57.338979999999999</v>
      </c>
      <c r="E50" s="10">
        <v>44.946689999999997</v>
      </c>
      <c r="F50" s="10">
        <v>45.697159999999997</v>
      </c>
      <c r="G50" s="10">
        <v>44.83325</v>
      </c>
      <c r="H50" s="83">
        <v>51.25423</v>
      </c>
      <c r="I50" s="84">
        <v>56.997860000000003</v>
      </c>
      <c r="J50" s="90">
        <v>50.135170000000002</v>
      </c>
    </row>
    <row r="51" spans="1:10" x14ac:dyDescent="0.25">
      <c r="A51" s="104" t="s">
        <v>26</v>
      </c>
      <c r="B51" s="100"/>
      <c r="C51" s="77">
        <v>5.91221</v>
      </c>
      <c r="D51" s="10">
        <v>5.9386700000000001</v>
      </c>
      <c r="E51" s="10">
        <v>12.73488</v>
      </c>
      <c r="F51" s="10">
        <v>8.5313700000000008</v>
      </c>
      <c r="G51" s="10">
        <v>4.1189799999999996</v>
      </c>
      <c r="H51" s="77">
        <v>4.9268000000000001</v>
      </c>
      <c r="I51" s="83">
        <v>5.4934200000000004</v>
      </c>
      <c r="J51" s="90">
        <v>7.71957</v>
      </c>
    </row>
    <row r="52" spans="1:10" x14ac:dyDescent="0.25">
      <c r="A52" s="104" t="s">
        <v>27</v>
      </c>
      <c r="B52" s="100"/>
      <c r="C52" s="10">
        <v>11.69628</v>
      </c>
      <c r="D52" s="10">
        <v>9.7953600000000005</v>
      </c>
      <c r="E52" s="10">
        <v>19.152100000000001</v>
      </c>
      <c r="F52" s="10">
        <v>17.785270000000001</v>
      </c>
      <c r="G52" s="10">
        <v>16.25826</v>
      </c>
      <c r="H52" s="10">
        <v>12.86036</v>
      </c>
      <c r="I52" s="84">
        <v>17.720510000000001</v>
      </c>
      <c r="J52" s="90">
        <v>15.72339</v>
      </c>
    </row>
    <row r="53" spans="1:10" x14ac:dyDescent="0.25">
      <c r="A53" s="104" t="s">
        <v>28</v>
      </c>
      <c r="B53" s="100"/>
      <c r="C53" s="10">
        <v>5.9106899999999998</v>
      </c>
      <c r="D53" s="10">
        <v>8.4510500000000004</v>
      </c>
      <c r="E53" s="10">
        <v>7.7286299999999999</v>
      </c>
      <c r="F53" s="10">
        <v>10.82865</v>
      </c>
      <c r="G53" s="10">
        <v>12.169750000000001</v>
      </c>
      <c r="H53" s="85">
        <v>10.30559</v>
      </c>
      <c r="I53" s="85">
        <v>7.9782299999999999</v>
      </c>
      <c r="J53" s="90">
        <v>9.1259899999999998</v>
      </c>
    </row>
    <row r="54" spans="1:10" x14ac:dyDescent="0.25">
      <c r="A54" s="104" t="s">
        <v>29</v>
      </c>
      <c r="B54" s="100"/>
      <c r="C54" s="77">
        <v>0.89027000000000001</v>
      </c>
      <c r="D54" s="77">
        <v>2.3672399999999998</v>
      </c>
      <c r="E54" s="77">
        <v>1.27518</v>
      </c>
      <c r="F54" s="77">
        <v>0.98934</v>
      </c>
      <c r="G54" s="77">
        <v>3.5993499999999998</v>
      </c>
      <c r="H54" s="77">
        <v>3.57687</v>
      </c>
      <c r="I54" s="77">
        <v>1.26454</v>
      </c>
      <c r="J54" s="90">
        <v>2.00928</v>
      </c>
    </row>
    <row r="55" spans="1:10" x14ac:dyDescent="0.25">
      <c r="A55" s="104" t="s">
        <v>30</v>
      </c>
      <c r="B55" s="100"/>
      <c r="C55" s="10">
        <v>2.5118</v>
      </c>
      <c r="D55" s="77">
        <v>1.6914400000000001</v>
      </c>
      <c r="E55" s="10">
        <v>3.1022500000000002</v>
      </c>
      <c r="F55" s="77">
        <v>2.6943100000000002</v>
      </c>
      <c r="G55" s="10">
        <v>3.8234699999999999</v>
      </c>
      <c r="H55" s="77">
        <v>3.6816599999999999</v>
      </c>
      <c r="I55" s="77">
        <v>1.3883000000000001</v>
      </c>
      <c r="J55" s="90">
        <v>3.0269900000000001</v>
      </c>
    </row>
    <row r="56" spans="1:10" x14ac:dyDescent="0.25">
      <c r="A56" s="104" t="s">
        <v>31</v>
      </c>
      <c r="B56" s="100"/>
      <c r="C56" s="10">
        <v>3.0736500000000002</v>
      </c>
      <c r="D56" s="77">
        <v>6.8877300000000004</v>
      </c>
      <c r="E56" s="10">
        <v>6.2751200000000003</v>
      </c>
      <c r="F56" s="10">
        <v>7.1372799999999996</v>
      </c>
      <c r="G56" s="10">
        <v>8.8669399999999996</v>
      </c>
      <c r="H56" s="77">
        <v>7.5629900000000001</v>
      </c>
      <c r="I56" s="77">
        <v>3.3349700000000002</v>
      </c>
      <c r="J56" s="90">
        <v>6.5537599999999996</v>
      </c>
    </row>
    <row r="57" spans="1:10" x14ac:dyDescent="0.25">
      <c r="A57" s="104" t="s">
        <v>32</v>
      </c>
      <c r="B57" s="100"/>
      <c r="C57" s="77">
        <v>0.67237000000000002</v>
      </c>
      <c r="D57" s="77">
        <v>1.6802999999999999</v>
      </c>
      <c r="E57" s="77">
        <v>0.39357999999999999</v>
      </c>
      <c r="F57" s="77">
        <v>0.51932999999999996</v>
      </c>
      <c r="G57" s="77">
        <v>0.93555999999999995</v>
      </c>
      <c r="H57" s="77">
        <v>1.1159399999999999</v>
      </c>
      <c r="I57" s="77">
        <v>0.60040000000000004</v>
      </c>
      <c r="J57" s="90">
        <v>0.75329999999999997</v>
      </c>
    </row>
    <row r="58" spans="1:10" x14ac:dyDescent="0.25">
      <c r="A58" s="104" t="s">
        <v>33</v>
      </c>
      <c r="B58" s="100"/>
      <c r="C58" s="77">
        <v>0.73199000000000003</v>
      </c>
      <c r="D58" s="77">
        <v>0.25031999999999999</v>
      </c>
      <c r="E58" s="77">
        <v>1.05314</v>
      </c>
      <c r="F58" s="77">
        <v>0.80737000000000003</v>
      </c>
      <c r="G58" s="77">
        <v>0.99848000000000003</v>
      </c>
      <c r="H58" s="77">
        <v>0.34097</v>
      </c>
      <c r="I58" s="77">
        <v>0</v>
      </c>
      <c r="J58" s="90">
        <v>0.80093999999999999</v>
      </c>
    </row>
    <row r="59" spans="1:10" x14ac:dyDescent="0.25">
      <c r="A59" s="104" t="s">
        <v>34</v>
      </c>
      <c r="B59" s="100"/>
      <c r="C59" s="10">
        <v>3.6351</v>
      </c>
      <c r="D59" s="77">
        <v>5.5989199999999997</v>
      </c>
      <c r="E59" s="10">
        <v>3.3384299999999998</v>
      </c>
      <c r="F59" s="10">
        <v>5.0099299999999998</v>
      </c>
      <c r="G59" s="10">
        <v>4.3959599999999996</v>
      </c>
      <c r="H59" s="77">
        <v>4.3745900000000004</v>
      </c>
      <c r="I59" s="83">
        <v>5.2217799999999999</v>
      </c>
      <c r="J59" s="90">
        <v>4.1516099999999998</v>
      </c>
    </row>
    <row r="60" spans="1:10" ht="15.75" thickBot="1" x14ac:dyDescent="0.3">
      <c r="A60" s="105" t="s">
        <v>24</v>
      </c>
      <c r="B60" s="106"/>
      <c r="C60" s="6">
        <f>SUM(C50:C59)</f>
        <v>100.00000999999999</v>
      </c>
      <c r="D60" s="6">
        <f t="shared" ref="D60:J60" si="5">SUM(D50:D59)</f>
        <v>100.00001</v>
      </c>
      <c r="E60" s="6">
        <f t="shared" si="5"/>
        <v>100</v>
      </c>
      <c r="F60" s="6">
        <f t="shared" si="5"/>
        <v>100.00001</v>
      </c>
      <c r="G60" s="6">
        <f t="shared" ref="G60" si="6">SUM(G50:G59)</f>
        <v>99.999999999999986</v>
      </c>
      <c r="H60" s="6">
        <f t="shared" ref="H60" si="7">SUM(H50:H59)</f>
        <v>99.999999999999986</v>
      </c>
      <c r="I60" s="6">
        <f t="shared" si="5"/>
        <v>100.00000999999999</v>
      </c>
      <c r="J60" s="9">
        <f t="shared" si="5"/>
        <v>100</v>
      </c>
    </row>
    <row r="61" spans="1:10" ht="15.75" thickTop="1" x14ac:dyDescent="0.25">
      <c r="A61" s="14"/>
      <c r="B61" s="2"/>
      <c r="J61" s="13"/>
    </row>
    <row r="63" spans="1:10" x14ac:dyDescent="0.25">
      <c r="D63" s="13"/>
      <c r="E63" s="47" t="s">
        <v>93</v>
      </c>
      <c r="F63" s="13"/>
      <c r="G63" s="13"/>
      <c r="H63" s="13"/>
      <c r="J63" s="13"/>
    </row>
    <row r="65" spans="1:10" ht="30" x14ac:dyDescent="0.25">
      <c r="C65" s="27" t="s">
        <v>74</v>
      </c>
      <c r="D65" s="27" t="s">
        <v>75</v>
      </c>
      <c r="E65" s="27" t="s">
        <v>76</v>
      </c>
      <c r="F65" s="27" t="s">
        <v>77</v>
      </c>
      <c r="G65" s="27" t="s">
        <v>78</v>
      </c>
      <c r="H65" s="27" t="s">
        <v>79</v>
      </c>
      <c r="I65" s="27" t="s">
        <v>80</v>
      </c>
      <c r="J65" s="18" t="s">
        <v>20</v>
      </c>
    </row>
    <row r="67" spans="1:10" ht="17.25" x14ac:dyDescent="0.25">
      <c r="A67" s="117" t="s">
        <v>116</v>
      </c>
      <c r="B67" s="117"/>
    </row>
    <row r="68" spans="1:10" x14ac:dyDescent="0.25">
      <c r="A68" s="99" t="s">
        <v>2</v>
      </c>
      <c r="B68" s="100"/>
      <c r="C68" s="10">
        <v>30.160150000000002</v>
      </c>
      <c r="D68" s="83">
        <v>40.767919999999997</v>
      </c>
      <c r="E68" s="10">
        <v>45.418480000000002</v>
      </c>
      <c r="F68" s="83">
        <v>49.004779999999997</v>
      </c>
      <c r="G68" s="83">
        <v>45.234090000000002</v>
      </c>
      <c r="H68" s="83">
        <v>60.938380000000002</v>
      </c>
      <c r="I68" s="89">
        <v>32.574860000000001</v>
      </c>
      <c r="J68" s="10">
        <v>44.190429999999999</v>
      </c>
    </row>
    <row r="69" spans="1:10" x14ac:dyDescent="0.25">
      <c r="A69" s="99" t="s">
        <v>3</v>
      </c>
      <c r="B69" s="100"/>
      <c r="C69" s="10">
        <v>14.5266</v>
      </c>
      <c r="D69" s="10">
        <v>9.2550600000000003</v>
      </c>
      <c r="E69" s="10">
        <v>7.2811399999999997</v>
      </c>
      <c r="F69" s="10">
        <v>6.4571399999999999</v>
      </c>
      <c r="G69" s="10">
        <v>5.9955499999999997</v>
      </c>
      <c r="H69" s="10">
        <v>7.7780399999999998</v>
      </c>
      <c r="I69" s="10">
        <v>9.2378199999999993</v>
      </c>
      <c r="J69" s="10">
        <v>8.32057</v>
      </c>
    </row>
    <row r="70" spans="1:10" x14ac:dyDescent="0.25">
      <c r="A70" s="99" t="s">
        <v>4</v>
      </c>
      <c r="B70" s="100"/>
      <c r="C70" s="10">
        <v>50.557810000000003</v>
      </c>
      <c r="D70" s="84">
        <v>46.872160000000001</v>
      </c>
      <c r="E70" s="10">
        <v>42.473590000000002</v>
      </c>
      <c r="F70" s="83">
        <v>41.474359999999997</v>
      </c>
      <c r="G70" s="83">
        <v>44.944229999999997</v>
      </c>
      <c r="H70" s="83">
        <v>25.81531</v>
      </c>
      <c r="I70" s="84">
        <v>47.775599999999997</v>
      </c>
      <c r="J70" s="10">
        <v>43.055140000000002</v>
      </c>
    </row>
    <row r="71" spans="1:10" x14ac:dyDescent="0.25">
      <c r="A71" s="99" t="s">
        <v>5</v>
      </c>
      <c r="B71" s="100"/>
      <c r="C71" s="10">
        <v>2.82064</v>
      </c>
      <c r="D71" s="77">
        <v>1.72739</v>
      </c>
      <c r="E71" s="10">
        <v>2.29792</v>
      </c>
      <c r="F71" s="10">
        <v>1.4033599999999999</v>
      </c>
      <c r="G71" s="10">
        <v>2.4878800000000001</v>
      </c>
      <c r="H71" s="10">
        <v>2.7637399999999999</v>
      </c>
      <c r="I71" s="77">
        <v>1.3963000000000001</v>
      </c>
      <c r="J71" s="10">
        <v>2.29969</v>
      </c>
    </row>
    <row r="72" spans="1:10" x14ac:dyDescent="0.25">
      <c r="A72" s="99" t="s">
        <v>6</v>
      </c>
      <c r="B72" s="100"/>
      <c r="C72" s="10">
        <v>1.93479</v>
      </c>
      <c r="D72" s="77">
        <v>1.37748</v>
      </c>
      <c r="E72" s="10">
        <v>2.52887</v>
      </c>
      <c r="F72" s="77">
        <v>1.6603600000000001</v>
      </c>
      <c r="G72" s="10">
        <v>1.3382499999999999</v>
      </c>
      <c r="H72" s="77">
        <v>2.7045300000000001</v>
      </c>
      <c r="I72" s="83">
        <v>9.0154200000000007</v>
      </c>
      <c r="J72" s="10">
        <v>2.1341700000000001</v>
      </c>
    </row>
    <row r="73" spans="1:10" x14ac:dyDescent="0.25">
      <c r="A73" s="101" t="s">
        <v>20</v>
      </c>
      <c r="B73" s="102"/>
      <c r="C73" s="4">
        <f>SUM(C68:C72)</f>
        <v>99.999990000000011</v>
      </c>
      <c r="D73" s="4">
        <f t="shared" ref="D73:J73" si="8">SUM(D68:D72)</f>
        <v>100.00001</v>
      </c>
      <c r="E73" s="4">
        <f t="shared" si="8"/>
        <v>100.00000000000001</v>
      </c>
      <c r="F73" s="4">
        <f t="shared" si="8"/>
        <v>100</v>
      </c>
      <c r="G73" s="4">
        <f t="shared" si="8"/>
        <v>100</v>
      </c>
      <c r="H73" s="4">
        <f t="shared" si="8"/>
        <v>100</v>
      </c>
      <c r="I73" s="4">
        <f t="shared" si="8"/>
        <v>100</v>
      </c>
      <c r="J73" s="4">
        <f t="shared" si="8"/>
        <v>99.999999999999986</v>
      </c>
    </row>
    <row r="74" spans="1:10" x14ac:dyDescent="0.25">
      <c r="A74" s="22"/>
      <c r="B74" s="22"/>
      <c r="C74" s="23"/>
      <c r="D74" s="23"/>
      <c r="E74" s="23"/>
      <c r="F74" s="23"/>
      <c r="G74" s="23"/>
      <c r="H74" s="23"/>
      <c r="I74" s="23"/>
      <c r="J74" s="23"/>
    </row>
  </sheetData>
  <mergeCells count="50">
    <mergeCell ref="A16:B16"/>
    <mergeCell ref="A17:B17"/>
    <mergeCell ref="A18:B18"/>
    <mergeCell ref="A19:B19"/>
    <mergeCell ref="A1:J2"/>
    <mergeCell ref="A3:J3"/>
    <mergeCell ref="A13:B13"/>
    <mergeCell ref="A14:B14"/>
    <mergeCell ref="A15:B15"/>
    <mergeCell ref="A33:B33"/>
    <mergeCell ref="A22:B22"/>
    <mergeCell ref="A23:B23"/>
    <mergeCell ref="A24:B24"/>
    <mergeCell ref="A25:B25"/>
    <mergeCell ref="A26:B26"/>
    <mergeCell ref="A27:B27"/>
    <mergeCell ref="A28:B28"/>
    <mergeCell ref="A30:B30"/>
    <mergeCell ref="A31:B31"/>
    <mergeCell ref="A32:B32"/>
    <mergeCell ref="A47:B47"/>
    <mergeCell ref="A34:B34"/>
    <mergeCell ref="A35:B35"/>
    <mergeCell ref="A37:B37"/>
    <mergeCell ref="A38:B38"/>
    <mergeCell ref="A39:B39"/>
    <mergeCell ref="A40:B40"/>
    <mergeCell ref="A42:B42"/>
    <mergeCell ref="A43:B43"/>
    <mergeCell ref="A44:B44"/>
    <mergeCell ref="A45:B45"/>
    <mergeCell ref="A46:B46"/>
    <mergeCell ref="A68:B68"/>
    <mergeCell ref="A67:B67"/>
    <mergeCell ref="A58:B58"/>
    <mergeCell ref="A59:B59"/>
    <mergeCell ref="A50:B50"/>
    <mergeCell ref="A51:B51"/>
    <mergeCell ref="A52:B52"/>
    <mergeCell ref="A53:B53"/>
    <mergeCell ref="A54:B54"/>
    <mergeCell ref="A60:B60"/>
    <mergeCell ref="A55:B55"/>
    <mergeCell ref="A56:B56"/>
    <mergeCell ref="A57:B57"/>
    <mergeCell ref="A69:B69"/>
    <mergeCell ref="A70:B70"/>
    <mergeCell ref="A71:B71"/>
    <mergeCell ref="A72:B72"/>
    <mergeCell ref="A73:B7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74"/>
  <sheetViews>
    <sheetView showGridLines="0" zoomScaleNormal="100" workbookViewId="0">
      <selection sqref="A1:G2"/>
    </sheetView>
  </sheetViews>
  <sheetFormatPr baseColWidth="10" defaultRowHeight="15" x14ac:dyDescent="0.25"/>
  <cols>
    <col min="1" max="1" width="23.140625" customWidth="1"/>
    <col min="2" max="2" width="48.7109375" customWidth="1"/>
    <col min="3" max="7" width="18.140625" customWidth="1"/>
  </cols>
  <sheetData>
    <row r="1" spans="1:7" x14ac:dyDescent="0.25">
      <c r="A1" s="115" t="s">
        <v>110</v>
      </c>
      <c r="B1" s="115"/>
      <c r="C1" s="115"/>
      <c r="D1" s="115"/>
      <c r="E1" s="115"/>
      <c r="F1" s="115"/>
      <c r="G1" s="115"/>
    </row>
    <row r="2" spans="1:7" x14ac:dyDescent="0.25">
      <c r="A2" s="115"/>
      <c r="B2" s="115"/>
      <c r="C2" s="115"/>
      <c r="D2" s="115"/>
      <c r="E2" s="115"/>
      <c r="F2" s="115"/>
      <c r="G2" s="115"/>
    </row>
    <row r="3" spans="1:7" x14ac:dyDescent="0.25">
      <c r="A3" s="116"/>
      <c r="B3" s="116"/>
      <c r="C3" s="116"/>
      <c r="D3" s="116"/>
      <c r="E3" s="116"/>
      <c r="F3" s="116"/>
      <c r="G3" s="116"/>
    </row>
    <row r="4" spans="1:7" x14ac:dyDescent="0.25">
      <c r="A4" s="1"/>
    </row>
    <row r="5" spans="1:7" x14ac:dyDescent="0.25">
      <c r="A5" t="s">
        <v>131</v>
      </c>
    </row>
    <row r="6" spans="1:7" ht="17.25" x14ac:dyDescent="0.25">
      <c r="A6" s="13" t="s">
        <v>130</v>
      </c>
    </row>
    <row r="7" spans="1:7" ht="15.75" thickBot="1" x14ac:dyDescent="0.3">
      <c r="A7" s="13" t="s">
        <v>109</v>
      </c>
    </row>
    <row r="8" spans="1:7" ht="15.75" thickBot="1" x14ac:dyDescent="0.3">
      <c r="A8" s="51" t="s">
        <v>117</v>
      </c>
      <c r="B8" s="52"/>
      <c r="C8" s="52"/>
      <c r="D8" s="53"/>
    </row>
    <row r="9" spans="1:7" x14ac:dyDescent="0.25">
      <c r="A9" s="58"/>
      <c r="B9" s="58"/>
      <c r="C9" s="58"/>
      <c r="D9" s="58"/>
    </row>
    <row r="10" spans="1:7" x14ac:dyDescent="0.25">
      <c r="A10" s="1"/>
      <c r="C10" s="47" t="s">
        <v>38</v>
      </c>
      <c r="D10" s="13"/>
      <c r="E10" s="13"/>
    </row>
    <row r="12" spans="1:7" x14ac:dyDescent="0.25">
      <c r="C12" s="17" t="s">
        <v>51</v>
      </c>
      <c r="D12" s="17" t="s">
        <v>52</v>
      </c>
      <c r="E12" s="17" t="s">
        <v>53</v>
      </c>
      <c r="F12" s="17" t="s">
        <v>54</v>
      </c>
      <c r="G12" s="17" t="s">
        <v>20</v>
      </c>
    </row>
    <row r="14" spans="1:7" x14ac:dyDescent="0.25">
      <c r="A14" s="103" t="s">
        <v>0</v>
      </c>
      <c r="B14" s="103"/>
    </row>
    <row r="15" spans="1:7" x14ac:dyDescent="0.25">
      <c r="A15" s="99" t="s">
        <v>1</v>
      </c>
      <c r="B15" s="100"/>
      <c r="C15" s="3">
        <v>24.292470000000002</v>
      </c>
      <c r="D15" s="3">
        <v>23.33615</v>
      </c>
      <c r="E15" s="3">
        <v>21.617429999999999</v>
      </c>
      <c r="F15" s="3">
        <v>17.52544</v>
      </c>
      <c r="G15" s="3">
        <v>20.822369999999999</v>
      </c>
    </row>
    <row r="16" spans="1:7" x14ac:dyDescent="0.25">
      <c r="A16" s="99" t="s">
        <v>21</v>
      </c>
      <c r="B16" s="100"/>
      <c r="C16" s="3">
        <v>29.06542</v>
      </c>
      <c r="D16" s="3">
        <v>27.014759999999999</v>
      </c>
      <c r="E16" s="3">
        <v>29.197179999999999</v>
      </c>
      <c r="F16" s="3">
        <v>30.151489999999999</v>
      </c>
      <c r="G16" s="3">
        <v>29.11411</v>
      </c>
    </row>
    <row r="17" spans="1:7" x14ac:dyDescent="0.25">
      <c r="A17" s="99" t="s">
        <v>22</v>
      </c>
      <c r="B17" s="100"/>
      <c r="C17" s="3">
        <v>19.243410000000001</v>
      </c>
      <c r="D17" s="3">
        <v>22.476030000000002</v>
      </c>
      <c r="E17" s="3">
        <v>23.263390000000001</v>
      </c>
      <c r="F17" s="3">
        <v>24.6554</v>
      </c>
      <c r="G17" s="3">
        <v>23.009689999999999</v>
      </c>
    </row>
    <row r="18" spans="1:7" x14ac:dyDescent="0.25">
      <c r="A18" s="99" t="s">
        <v>44</v>
      </c>
      <c r="B18" s="100"/>
      <c r="C18" s="3">
        <v>16.53886</v>
      </c>
      <c r="D18" s="3">
        <v>15.59286</v>
      </c>
      <c r="E18" s="3">
        <v>16.169360000000001</v>
      </c>
      <c r="F18" s="3">
        <v>17.061859999999999</v>
      </c>
      <c r="G18" s="3">
        <v>16.452269999999999</v>
      </c>
    </row>
    <row r="19" spans="1:7" x14ac:dyDescent="0.25">
      <c r="A19" s="99" t="s">
        <v>23</v>
      </c>
      <c r="B19" s="100"/>
      <c r="C19" s="3">
        <v>10.859830000000001</v>
      </c>
      <c r="D19" s="3">
        <v>11.5802</v>
      </c>
      <c r="E19" s="3">
        <v>9.7526499999999992</v>
      </c>
      <c r="F19" s="3">
        <v>10.60581</v>
      </c>
      <c r="G19" s="3">
        <v>10.60155</v>
      </c>
    </row>
    <row r="20" spans="1:7" x14ac:dyDescent="0.25">
      <c r="A20" s="101" t="s">
        <v>20</v>
      </c>
      <c r="B20" s="102"/>
      <c r="C20" s="4">
        <f>SUM(C15:C19)</f>
        <v>99.999989999999997</v>
      </c>
      <c r="D20" s="4">
        <f t="shared" ref="D20:E20" si="0">SUM(D15:D19)</f>
        <v>100.00000000000001</v>
      </c>
      <c r="E20" s="4">
        <f t="shared" si="0"/>
        <v>100.00001</v>
      </c>
      <c r="F20" s="4">
        <f t="shared" ref="F20:G20" si="1">SUM(F15:F19)</f>
        <v>100</v>
      </c>
      <c r="G20" s="4">
        <f t="shared" si="1"/>
        <v>99.999989999999997</v>
      </c>
    </row>
    <row r="21" spans="1:7" x14ac:dyDescent="0.25">
      <c r="A21" s="22"/>
      <c r="B21" s="22"/>
      <c r="C21" s="23"/>
      <c r="D21" s="23"/>
      <c r="E21" s="23"/>
      <c r="F21" s="23"/>
      <c r="G21" s="23"/>
    </row>
    <row r="22" spans="1:7" x14ac:dyDescent="0.25">
      <c r="A22" s="117" t="s">
        <v>40</v>
      </c>
      <c r="B22" s="117"/>
    </row>
    <row r="23" spans="1:7" x14ac:dyDescent="0.25">
      <c r="A23" s="99" t="s">
        <v>2</v>
      </c>
      <c r="B23" s="100"/>
      <c r="C23" s="3">
        <v>66.850660000000005</v>
      </c>
      <c r="D23" s="3">
        <v>79.43329</v>
      </c>
      <c r="E23" s="3">
        <v>77.798990000000003</v>
      </c>
      <c r="F23" s="3">
        <v>72.96002</v>
      </c>
      <c r="G23" s="3">
        <v>74.581479999999999</v>
      </c>
    </row>
    <row r="24" spans="1:7" x14ac:dyDescent="0.25">
      <c r="A24" s="99" t="s">
        <v>3</v>
      </c>
      <c r="B24" s="100"/>
      <c r="C24" s="3">
        <v>15.069380000000001</v>
      </c>
      <c r="D24" s="3">
        <v>7.33718</v>
      </c>
      <c r="E24" s="3">
        <v>8.9294200000000004</v>
      </c>
      <c r="F24" s="3">
        <v>12.77364</v>
      </c>
      <c r="G24" s="3">
        <v>11.029780000000001</v>
      </c>
    </row>
    <row r="25" spans="1:7" x14ac:dyDescent="0.25">
      <c r="A25" s="99" t="s">
        <v>4</v>
      </c>
      <c r="B25" s="100"/>
      <c r="C25" s="3">
        <v>10.43022</v>
      </c>
      <c r="D25" s="3">
        <v>7.97668</v>
      </c>
      <c r="E25" s="3">
        <v>8.5465400000000002</v>
      </c>
      <c r="F25" s="3">
        <v>10.9999</v>
      </c>
      <c r="G25" s="3">
        <v>9.6562099999999997</v>
      </c>
    </row>
    <row r="26" spans="1:7" x14ac:dyDescent="0.25">
      <c r="A26" s="99" t="s">
        <v>5</v>
      </c>
      <c r="B26" s="100"/>
      <c r="C26" s="3">
        <v>5.0257300000000003</v>
      </c>
      <c r="D26" s="3">
        <v>3.1149800000000001</v>
      </c>
      <c r="E26" s="3">
        <v>2.7046299999999999</v>
      </c>
      <c r="F26" s="3">
        <v>1.8934500000000001</v>
      </c>
      <c r="G26" s="3">
        <v>2.8397299999999999</v>
      </c>
    </row>
    <row r="27" spans="1:7" x14ac:dyDescent="0.25">
      <c r="A27" s="99" t="s">
        <v>6</v>
      </c>
      <c r="B27" s="100"/>
      <c r="C27" s="78">
        <v>2.6240100000000002</v>
      </c>
      <c r="D27" s="78">
        <v>2.1378699999999999</v>
      </c>
      <c r="E27" s="3">
        <v>2.02041</v>
      </c>
      <c r="F27" s="3">
        <v>1.3729800000000001</v>
      </c>
      <c r="G27" s="3">
        <v>1.8928100000000001</v>
      </c>
    </row>
    <row r="28" spans="1:7" x14ac:dyDescent="0.25">
      <c r="A28" s="101" t="s">
        <v>20</v>
      </c>
      <c r="B28" s="102"/>
      <c r="C28" s="4">
        <f>SUM(C23:C27)</f>
        <v>100</v>
      </c>
      <c r="D28" s="4">
        <f t="shared" ref="D28:E28" si="2">SUM(D23:D27)</f>
        <v>100.00000000000001</v>
      </c>
      <c r="E28" s="4">
        <f t="shared" si="2"/>
        <v>99.999989999999983</v>
      </c>
      <c r="F28" s="4">
        <f t="shared" ref="F28:G28" si="3">SUM(F23:F27)</f>
        <v>99.999989999999997</v>
      </c>
      <c r="G28" s="4">
        <f t="shared" si="3"/>
        <v>100.00001</v>
      </c>
    </row>
    <row r="29" spans="1:7" x14ac:dyDescent="0.25">
      <c r="A29" s="22"/>
      <c r="B29" s="22"/>
      <c r="C29" s="23"/>
      <c r="D29" s="23"/>
      <c r="E29" s="23"/>
      <c r="F29" s="23"/>
      <c r="G29" s="23"/>
    </row>
    <row r="30" spans="1:7" x14ac:dyDescent="0.25">
      <c r="A30" s="117" t="s">
        <v>39</v>
      </c>
      <c r="B30" s="117"/>
    </row>
    <row r="31" spans="1:7" x14ac:dyDescent="0.25">
      <c r="A31" s="99" t="s">
        <v>7</v>
      </c>
      <c r="B31" s="100"/>
      <c r="C31" s="3">
        <v>53.11497</v>
      </c>
      <c r="D31" s="3">
        <v>50.329009999999997</v>
      </c>
      <c r="E31" s="3">
        <v>48.150669999999998</v>
      </c>
      <c r="F31" s="3">
        <v>41.564729999999997</v>
      </c>
      <c r="G31" s="3">
        <v>46.859870000000001</v>
      </c>
    </row>
    <row r="32" spans="1:7" x14ac:dyDescent="0.25">
      <c r="A32" s="99" t="s">
        <v>46</v>
      </c>
      <c r="B32" s="100"/>
      <c r="C32" s="3">
        <v>25.136800000000001</v>
      </c>
      <c r="D32" s="3">
        <v>29.350560000000002</v>
      </c>
      <c r="E32" s="3">
        <v>30.680489999999999</v>
      </c>
      <c r="F32" s="3">
        <v>32.039009999999998</v>
      </c>
      <c r="G32" s="3">
        <v>30.071449999999999</v>
      </c>
    </row>
    <row r="33" spans="1:7" x14ac:dyDescent="0.25">
      <c r="A33" s="99" t="s">
        <v>47</v>
      </c>
      <c r="B33" s="100"/>
      <c r="C33" s="3">
        <v>10.55228</v>
      </c>
      <c r="D33" s="3">
        <v>11.64739</v>
      </c>
      <c r="E33" s="3">
        <v>13.62547</v>
      </c>
      <c r="F33" s="3">
        <v>16.829460000000001</v>
      </c>
      <c r="G33" s="3">
        <v>13.97288</v>
      </c>
    </row>
    <row r="34" spans="1:7" x14ac:dyDescent="0.25">
      <c r="A34" s="99" t="s">
        <v>8</v>
      </c>
      <c r="B34" s="100"/>
      <c r="C34" s="3">
        <v>11.19595</v>
      </c>
      <c r="D34" s="3">
        <v>8.6730499999999999</v>
      </c>
      <c r="E34" s="3">
        <v>7.5433700000000004</v>
      </c>
      <c r="F34" s="3">
        <v>9.5667899999999992</v>
      </c>
      <c r="G34" s="3">
        <v>9.0958000000000006</v>
      </c>
    </row>
    <row r="35" spans="1:7" x14ac:dyDescent="0.25">
      <c r="A35" s="101" t="s">
        <v>20</v>
      </c>
      <c r="B35" s="102"/>
      <c r="C35" s="4">
        <f>SUM(C31:C34)</f>
        <v>99.999999999999986</v>
      </c>
      <c r="D35" s="4">
        <f t="shared" ref="D35:E35" si="4">SUM(D31:D34)</f>
        <v>100.00001</v>
      </c>
      <c r="E35" s="4">
        <f t="shared" si="4"/>
        <v>99.999999999999986</v>
      </c>
      <c r="F35" s="4">
        <f t="shared" ref="F35:G35" si="5">SUM(F31:F34)</f>
        <v>99.999989999999983</v>
      </c>
      <c r="G35" s="4">
        <f t="shared" si="5"/>
        <v>100</v>
      </c>
    </row>
    <row r="36" spans="1:7" x14ac:dyDescent="0.25">
      <c r="A36" s="22"/>
      <c r="B36" s="22"/>
      <c r="C36" s="23"/>
      <c r="D36" s="23"/>
      <c r="E36" s="23"/>
      <c r="F36" s="23"/>
      <c r="G36" s="23"/>
    </row>
    <row r="37" spans="1:7" x14ac:dyDescent="0.25">
      <c r="A37" s="117" t="s">
        <v>41</v>
      </c>
      <c r="B37" s="117"/>
    </row>
    <row r="38" spans="1:7" x14ac:dyDescent="0.25">
      <c r="A38" s="99" t="s">
        <v>35</v>
      </c>
      <c r="B38" s="100"/>
      <c r="C38" s="3">
        <v>80.672839999999994</v>
      </c>
      <c r="D38" s="3">
        <v>86.904269999999997</v>
      </c>
      <c r="E38" s="3">
        <v>85.516649999999998</v>
      </c>
      <c r="F38" s="3">
        <v>84.362769999999998</v>
      </c>
      <c r="G38" s="3">
        <v>84.594610000000003</v>
      </c>
    </row>
    <row r="39" spans="1:7" x14ac:dyDescent="0.25">
      <c r="A39" s="108" t="s">
        <v>36</v>
      </c>
      <c r="B39" s="109"/>
      <c r="C39" s="3">
        <v>19.327159999999999</v>
      </c>
      <c r="D39" s="3">
        <v>13.09573</v>
      </c>
      <c r="E39" s="3">
        <v>14.48335</v>
      </c>
      <c r="F39" s="3">
        <v>15.637230000000001</v>
      </c>
      <c r="G39" s="3">
        <v>15.405390000000001</v>
      </c>
    </row>
    <row r="40" spans="1:7" x14ac:dyDescent="0.25">
      <c r="A40" s="110" t="s">
        <v>20</v>
      </c>
      <c r="B40" s="111"/>
      <c r="C40" s="4">
        <f>SUM(C38:C39)</f>
        <v>100</v>
      </c>
      <c r="D40" s="4">
        <f t="shared" ref="D40:F40" si="6">SUM(D38:D39)</f>
        <v>100</v>
      </c>
      <c r="E40" s="4">
        <f t="shared" si="6"/>
        <v>100</v>
      </c>
      <c r="F40" s="4">
        <f t="shared" si="6"/>
        <v>100</v>
      </c>
      <c r="G40" s="4">
        <f t="shared" ref="G40" si="7">SUM(G38:G39)</f>
        <v>100</v>
      </c>
    </row>
    <row r="41" spans="1:7" x14ac:dyDescent="0.25">
      <c r="A41" s="24"/>
      <c r="B41" s="24"/>
      <c r="C41" s="23"/>
      <c r="D41" s="23"/>
      <c r="E41" s="23"/>
      <c r="F41" s="23"/>
      <c r="G41" s="23"/>
    </row>
    <row r="42" spans="1:7" x14ac:dyDescent="0.25">
      <c r="A42" s="117" t="s">
        <v>42</v>
      </c>
      <c r="B42" s="117"/>
    </row>
    <row r="43" spans="1:7" x14ac:dyDescent="0.25">
      <c r="A43" s="99" t="s">
        <v>9</v>
      </c>
      <c r="B43" s="100"/>
      <c r="C43" s="3">
        <v>39.69332</v>
      </c>
      <c r="D43" s="3">
        <v>34.38205</v>
      </c>
      <c r="E43" s="3">
        <v>31.92793</v>
      </c>
      <c r="F43" s="3">
        <v>26.141390000000001</v>
      </c>
      <c r="G43" s="3">
        <v>31.42914</v>
      </c>
    </row>
    <row r="44" spans="1:7" x14ac:dyDescent="0.25">
      <c r="A44" s="99" t="s">
        <v>50</v>
      </c>
      <c r="B44" s="100"/>
      <c r="C44" s="3">
        <v>23.057839999999999</v>
      </c>
      <c r="D44" s="3">
        <v>25.329170000000001</v>
      </c>
      <c r="E44" s="3">
        <v>25.9604</v>
      </c>
      <c r="F44" s="3">
        <v>27.28162</v>
      </c>
      <c r="G44" s="3">
        <v>25.884440000000001</v>
      </c>
    </row>
    <row r="45" spans="1:7" x14ac:dyDescent="0.25">
      <c r="A45" s="99" t="s">
        <v>10</v>
      </c>
      <c r="B45" s="100"/>
      <c r="C45" s="3">
        <v>17.288799999999998</v>
      </c>
      <c r="D45" s="3">
        <v>21.634899999999998</v>
      </c>
      <c r="E45" s="3">
        <v>23.390889999999999</v>
      </c>
      <c r="F45" s="3">
        <v>23.946639999999999</v>
      </c>
      <c r="G45" s="3">
        <v>22.309100000000001</v>
      </c>
    </row>
    <row r="46" spans="1:7" x14ac:dyDescent="0.25">
      <c r="A46" s="99" t="s">
        <v>11</v>
      </c>
      <c r="B46" s="100"/>
      <c r="C46" s="3">
        <v>19.960049999999999</v>
      </c>
      <c r="D46" s="3">
        <v>18.653880000000001</v>
      </c>
      <c r="E46" s="3">
        <v>18.720780000000001</v>
      </c>
      <c r="F46" s="3">
        <v>22.63035</v>
      </c>
      <c r="G46" s="3">
        <v>20.377310000000001</v>
      </c>
    </row>
    <row r="47" spans="1:7" ht="15.75" thickBot="1" x14ac:dyDescent="0.3">
      <c r="A47" s="107" t="s">
        <v>24</v>
      </c>
      <c r="B47" s="106"/>
      <c r="C47" s="6">
        <f>SUM(C43:C46)</f>
        <v>100.00000999999999</v>
      </c>
      <c r="D47" s="6">
        <f t="shared" ref="D47:E47" si="8">SUM(D43:D46)</f>
        <v>100</v>
      </c>
      <c r="E47" s="6">
        <f t="shared" si="8"/>
        <v>100</v>
      </c>
      <c r="F47" s="6">
        <f>SUM(F43:F46)</f>
        <v>100</v>
      </c>
      <c r="G47" s="6">
        <f>SUM(G43:G46)</f>
        <v>99.999989999999997</v>
      </c>
    </row>
    <row r="48" spans="1:7" ht="15.75" thickTop="1" x14ac:dyDescent="0.25">
      <c r="A48" s="7" t="s">
        <v>37</v>
      </c>
      <c r="B48" s="2"/>
      <c r="C48" s="2"/>
      <c r="D48" s="2"/>
      <c r="E48" s="2"/>
      <c r="F48" s="2"/>
      <c r="G48" s="21"/>
    </row>
    <row r="49" spans="1:7" x14ac:dyDescent="0.25">
      <c r="A49" s="7" t="s">
        <v>43</v>
      </c>
      <c r="B49" s="2"/>
      <c r="C49" s="2"/>
      <c r="D49" s="2"/>
      <c r="E49" s="2"/>
      <c r="F49" s="2"/>
      <c r="G49" s="8"/>
    </row>
    <row r="50" spans="1:7" x14ac:dyDescent="0.25">
      <c r="A50" s="104" t="s">
        <v>25</v>
      </c>
      <c r="B50" s="100"/>
      <c r="C50" s="10">
        <v>65.11421</v>
      </c>
      <c r="D50" s="10">
        <v>51.487630000000003</v>
      </c>
      <c r="E50" s="10">
        <v>49.57197</v>
      </c>
      <c r="F50" s="10">
        <v>44.19932</v>
      </c>
      <c r="G50" s="90">
        <v>50.135170000000002</v>
      </c>
    </row>
    <row r="51" spans="1:7" x14ac:dyDescent="0.25">
      <c r="A51" s="104" t="s">
        <v>26</v>
      </c>
      <c r="B51" s="100"/>
      <c r="C51" s="10">
        <v>3.1867999999999999</v>
      </c>
      <c r="D51" s="10">
        <v>6.1838600000000001</v>
      </c>
      <c r="E51" s="10">
        <v>5.8562399999999997</v>
      </c>
      <c r="F51" s="10">
        <v>11.44905</v>
      </c>
      <c r="G51" s="90">
        <v>7.71957</v>
      </c>
    </row>
    <row r="52" spans="1:7" x14ac:dyDescent="0.25">
      <c r="A52" s="104" t="s">
        <v>27</v>
      </c>
      <c r="B52" s="100"/>
      <c r="C52" s="10">
        <v>9.8413900000000005</v>
      </c>
      <c r="D52" s="10">
        <v>12.362349999999999</v>
      </c>
      <c r="E52" s="10">
        <v>15.15414</v>
      </c>
      <c r="F52" s="10">
        <v>19.9467</v>
      </c>
      <c r="G52" s="90">
        <v>15.72339</v>
      </c>
    </row>
    <row r="53" spans="1:7" x14ac:dyDescent="0.25">
      <c r="A53" s="104" t="s">
        <v>28</v>
      </c>
      <c r="B53" s="100"/>
      <c r="C53" s="10">
        <v>5.3407099999999996</v>
      </c>
      <c r="D53" s="10">
        <v>10.028309999999999</v>
      </c>
      <c r="E53" s="10">
        <v>9.3165499999999994</v>
      </c>
      <c r="F53" s="10">
        <v>9.9994800000000001</v>
      </c>
      <c r="G53" s="90">
        <v>9.1259899999999998</v>
      </c>
    </row>
    <row r="54" spans="1:7" x14ac:dyDescent="0.25">
      <c r="A54" s="104" t="s">
        <v>29</v>
      </c>
      <c r="B54" s="100"/>
      <c r="C54" s="77">
        <v>2.2033100000000001</v>
      </c>
      <c r="D54" s="77">
        <v>2.13957</v>
      </c>
      <c r="E54" s="10">
        <v>2.4647299999999999</v>
      </c>
      <c r="F54" s="10">
        <v>1.56097</v>
      </c>
      <c r="G54" s="90">
        <v>2.00928</v>
      </c>
    </row>
    <row r="55" spans="1:7" x14ac:dyDescent="0.25">
      <c r="A55" s="104" t="s">
        <v>30</v>
      </c>
      <c r="B55" s="100"/>
      <c r="C55" s="77">
        <v>2.0350700000000002</v>
      </c>
      <c r="D55" s="77">
        <v>3.23569</v>
      </c>
      <c r="E55" s="10">
        <v>2.8672399999999998</v>
      </c>
      <c r="F55" s="10">
        <v>3.41303</v>
      </c>
      <c r="G55" s="90">
        <v>3.0269900000000001</v>
      </c>
    </row>
    <row r="56" spans="1:7" x14ac:dyDescent="0.25">
      <c r="A56" s="104" t="s">
        <v>31</v>
      </c>
      <c r="B56" s="100"/>
      <c r="C56" s="10">
        <v>5.1270300000000004</v>
      </c>
      <c r="D56" s="10">
        <v>8.5779599999999991</v>
      </c>
      <c r="E56" s="10">
        <v>9.1530000000000005</v>
      </c>
      <c r="F56" s="10">
        <v>4.3449</v>
      </c>
      <c r="G56" s="90">
        <v>6.5537599999999996</v>
      </c>
    </row>
    <row r="57" spans="1:7" x14ac:dyDescent="0.25">
      <c r="A57" s="104" t="s">
        <v>32</v>
      </c>
      <c r="B57" s="100"/>
      <c r="C57" s="77">
        <v>0.95411000000000001</v>
      </c>
      <c r="D57" s="77">
        <v>0.87634999999999996</v>
      </c>
      <c r="E57" s="77">
        <v>0.68720999999999999</v>
      </c>
      <c r="F57" s="77">
        <v>0.66386000000000001</v>
      </c>
      <c r="G57" s="90">
        <v>0.75329999999999997</v>
      </c>
    </row>
    <row r="58" spans="1:7" x14ac:dyDescent="0.25">
      <c r="A58" s="104" t="s">
        <v>33</v>
      </c>
      <c r="B58" s="100"/>
      <c r="C58" s="77">
        <v>0.21001</v>
      </c>
      <c r="D58" s="77">
        <v>0.66800000000000004</v>
      </c>
      <c r="E58" s="77">
        <v>1.24478</v>
      </c>
      <c r="F58" s="77">
        <v>0.78368000000000004</v>
      </c>
      <c r="G58" s="90">
        <v>0.80093999999999999</v>
      </c>
    </row>
    <row r="59" spans="1:7" x14ac:dyDescent="0.25">
      <c r="A59" s="104" t="s">
        <v>34</v>
      </c>
      <c r="B59" s="100"/>
      <c r="C59" s="10">
        <v>5.9873500000000002</v>
      </c>
      <c r="D59" s="10">
        <v>4.4402799999999996</v>
      </c>
      <c r="E59" s="10">
        <v>3.6841400000000002</v>
      </c>
      <c r="F59" s="10">
        <v>3.6389999999999998</v>
      </c>
      <c r="G59" s="90">
        <v>4.1516099999999998</v>
      </c>
    </row>
    <row r="60" spans="1:7" ht="15.75" thickBot="1" x14ac:dyDescent="0.3">
      <c r="A60" s="105" t="s">
        <v>24</v>
      </c>
      <c r="B60" s="106"/>
      <c r="C60" s="6">
        <f>SUM(C50:C59)</f>
        <v>99.999990000000025</v>
      </c>
      <c r="D60" s="6">
        <f t="shared" ref="D60:E60" si="9">SUM(D50:D59)</f>
        <v>100.00000000000003</v>
      </c>
      <c r="E60" s="6">
        <f t="shared" si="9"/>
        <v>100</v>
      </c>
      <c r="F60" s="6">
        <f t="shared" ref="F60:G60" si="10">SUM(F50:F59)</f>
        <v>99.999989999999997</v>
      </c>
      <c r="G60" s="9">
        <f t="shared" si="10"/>
        <v>100</v>
      </c>
    </row>
    <row r="61" spans="1:7" ht="15.75" thickTop="1" x14ac:dyDescent="0.25">
      <c r="A61" s="14"/>
      <c r="B61" s="2"/>
      <c r="G61" s="13"/>
    </row>
    <row r="63" spans="1:7" x14ac:dyDescent="0.25">
      <c r="C63" s="47" t="s">
        <v>93</v>
      </c>
      <c r="D63" s="13"/>
      <c r="E63" s="13"/>
      <c r="G63" s="13"/>
    </row>
    <row r="65" spans="1:7" x14ac:dyDescent="0.25">
      <c r="C65" s="17" t="s">
        <v>51</v>
      </c>
      <c r="D65" s="17" t="s">
        <v>52</v>
      </c>
      <c r="E65" s="17" t="s">
        <v>53</v>
      </c>
      <c r="F65" s="17" t="s">
        <v>54</v>
      </c>
      <c r="G65" s="17" t="s">
        <v>20</v>
      </c>
    </row>
    <row r="66" spans="1:7" x14ac:dyDescent="0.25">
      <c r="A66" s="22"/>
      <c r="B66" s="22"/>
      <c r="C66" s="23"/>
      <c r="D66" s="23"/>
      <c r="E66" s="23"/>
      <c r="F66" s="23"/>
      <c r="G66" s="23"/>
    </row>
    <row r="67" spans="1:7" ht="17.25" x14ac:dyDescent="0.25">
      <c r="A67" s="117" t="s">
        <v>116</v>
      </c>
      <c r="B67" s="117"/>
    </row>
    <row r="68" spans="1:7" x14ac:dyDescent="0.25">
      <c r="A68" s="99" t="s">
        <v>2</v>
      </c>
      <c r="B68" s="100"/>
      <c r="C68" s="10">
        <v>43.992060000000002</v>
      </c>
      <c r="D68" s="83">
        <v>53.343710000000002</v>
      </c>
      <c r="E68" s="10">
        <v>45.354030000000002</v>
      </c>
      <c r="F68" s="10">
        <v>39.867849999999997</v>
      </c>
      <c r="G68" s="10">
        <v>44.190429999999999</v>
      </c>
    </row>
    <row r="69" spans="1:7" x14ac:dyDescent="0.25">
      <c r="A69" s="99" t="s">
        <v>3</v>
      </c>
      <c r="B69" s="100"/>
      <c r="C69" s="10">
        <v>9.5474700000000006</v>
      </c>
      <c r="D69" s="10">
        <v>6.8462399999999999</v>
      </c>
      <c r="E69" s="10">
        <v>6.7777500000000002</v>
      </c>
      <c r="F69" s="10">
        <v>9.4896700000000003</v>
      </c>
      <c r="G69" s="10">
        <v>8.32057</v>
      </c>
    </row>
    <row r="70" spans="1:7" x14ac:dyDescent="0.25">
      <c r="A70" s="99" t="s">
        <v>4</v>
      </c>
      <c r="B70" s="100"/>
      <c r="C70" s="83">
        <v>40.436750000000004</v>
      </c>
      <c r="D70" s="83">
        <v>35.360500000000002</v>
      </c>
      <c r="E70" s="83">
        <v>43.112220000000001</v>
      </c>
      <c r="F70" s="10">
        <v>46.940559999999998</v>
      </c>
      <c r="G70" s="10">
        <v>43.055140000000002</v>
      </c>
    </row>
    <row r="71" spans="1:7" x14ac:dyDescent="0.25">
      <c r="A71" s="99" t="s">
        <v>5</v>
      </c>
      <c r="B71" s="100"/>
      <c r="C71" s="10">
        <v>3.9620000000000002</v>
      </c>
      <c r="D71" s="10">
        <v>2.7574200000000002</v>
      </c>
      <c r="E71" s="10">
        <v>2.09524</v>
      </c>
      <c r="F71" s="10">
        <v>1.70363</v>
      </c>
      <c r="G71" s="10">
        <v>2.29969</v>
      </c>
    </row>
    <row r="72" spans="1:7" x14ac:dyDescent="0.25">
      <c r="A72" s="99" t="s">
        <v>6</v>
      </c>
      <c r="B72" s="100"/>
      <c r="C72" s="10">
        <v>2.0617200000000002</v>
      </c>
      <c r="D72" s="10">
        <v>1.6921299999999999</v>
      </c>
      <c r="E72" s="10">
        <v>2.6607699999999999</v>
      </c>
      <c r="F72" s="10">
        <v>1.9982899999999999</v>
      </c>
      <c r="G72" s="10">
        <v>2.1341700000000001</v>
      </c>
    </row>
    <row r="73" spans="1:7" x14ac:dyDescent="0.25">
      <c r="A73" s="101" t="s">
        <v>20</v>
      </c>
      <c r="B73" s="102"/>
      <c r="C73" s="4">
        <f>SUM(C68:C72)</f>
        <v>100</v>
      </c>
      <c r="D73" s="4">
        <f t="shared" ref="D73:E73" si="11">SUM(D68:D72)</f>
        <v>100.00000000000001</v>
      </c>
      <c r="E73" s="4">
        <f t="shared" si="11"/>
        <v>100.00001</v>
      </c>
      <c r="F73" s="4">
        <f t="shared" ref="F73:G73" si="12">SUM(F68:F72)</f>
        <v>100</v>
      </c>
      <c r="G73" s="4">
        <f t="shared" si="12"/>
        <v>99.999999999999986</v>
      </c>
    </row>
    <row r="74" spans="1:7" x14ac:dyDescent="0.25">
      <c r="A74" s="22"/>
      <c r="B74" s="22"/>
      <c r="C74" s="23"/>
      <c r="D74" s="23"/>
      <c r="E74" s="23"/>
      <c r="F74" s="23"/>
      <c r="G74" s="23"/>
    </row>
  </sheetData>
  <mergeCells count="50">
    <mergeCell ref="A17:B17"/>
    <mergeCell ref="A18:B18"/>
    <mergeCell ref="A19:B19"/>
    <mergeCell ref="A20:B20"/>
    <mergeCell ref="A1:G2"/>
    <mergeCell ref="A3:G3"/>
    <mergeCell ref="A14:B14"/>
    <mergeCell ref="A15:B15"/>
    <mergeCell ref="A16:B16"/>
    <mergeCell ref="A33:B33"/>
    <mergeCell ref="A22:B22"/>
    <mergeCell ref="A23:B23"/>
    <mergeCell ref="A24:B24"/>
    <mergeCell ref="A25:B25"/>
    <mergeCell ref="A26:B26"/>
    <mergeCell ref="A27:B27"/>
    <mergeCell ref="A28:B28"/>
    <mergeCell ref="A30:B30"/>
    <mergeCell ref="A31:B31"/>
    <mergeCell ref="A32:B32"/>
    <mergeCell ref="A47:B47"/>
    <mergeCell ref="A34:B34"/>
    <mergeCell ref="A35:B35"/>
    <mergeCell ref="A37:B37"/>
    <mergeCell ref="A38:B38"/>
    <mergeCell ref="A39:B39"/>
    <mergeCell ref="A40:B40"/>
    <mergeCell ref="A42:B42"/>
    <mergeCell ref="A43:B43"/>
    <mergeCell ref="A44:B44"/>
    <mergeCell ref="A45:B45"/>
    <mergeCell ref="A46:B46"/>
    <mergeCell ref="A68:B68"/>
    <mergeCell ref="A67:B67"/>
    <mergeCell ref="A58:B58"/>
    <mergeCell ref="A59:B59"/>
    <mergeCell ref="A50:B50"/>
    <mergeCell ref="A51:B51"/>
    <mergeCell ref="A52:B52"/>
    <mergeCell ref="A53:B53"/>
    <mergeCell ref="A54:B54"/>
    <mergeCell ref="A60:B60"/>
    <mergeCell ref="A55:B55"/>
    <mergeCell ref="A56:B56"/>
    <mergeCell ref="A57:B57"/>
    <mergeCell ref="A69:B69"/>
    <mergeCell ref="A70:B70"/>
    <mergeCell ref="A71:B71"/>
    <mergeCell ref="A72:B72"/>
    <mergeCell ref="A73:B7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M74"/>
  <sheetViews>
    <sheetView showGridLines="0" zoomScaleNormal="100" workbookViewId="0">
      <selection sqref="A1:F2"/>
    </sheetView>
  </sheetViews>
  <sheetFormatPr baseColWidth="10" defaultRowHeight="15" x14ac:dyDescent="0.25"/>
  <cols>
    <col min="1" max="1" width="22" customWidth="1"/>
    <col min="2" max="2" width="46.42578125" customWidth="1"/>
    <col min="3" max="13" width="14.5703125" customWidth="1"/>
  </cols>
  <sheetData>
    <row r="1" spans="1:13" ht="15" customHeight="1" x14ac:dyDescent="0.25">
      <c r="A1" s="115" t="s">
        <v>108</v>
      </c>
      <c r="B1" s="115"/>
      <c r="C1" s="115"/>
      <c r="D1" s="115"/>
      <c r="E1" s="115"/>
      <c r="F1" s="115"/>
      <c r="G1" s="19"/>
      <c r="H1" s="19"/>
      <c r="I1" s="19"/>
      <c r="J1" s="19"/>
      <c r="K1" s="19"/>
      <c r="L1" s="115"/>
      <c r="M1" s="115"/>
    </row>
    <row r="2" spans="1:13" ht="15" customHeight="1" x14ac:dyDescent="0.25">
      <c r="A2" s="115"/>
      <c r="B2" s="115"/>
      <c r="C2" s="115"/>
      <c r="D2" s="115"/>
      <c r="E2" s="115"/>
      <c r="F2" s="115"/>
      <c r="G2" s="19"/>
      <c r="H2" s="19"/>
      <c r="I2" s="19"/>
      <c r="J2" s="19"/>
      <c r="K2" s="19"/>
      <c r="L2" s="115"/>
      <c r="M2" s="115"/>
    </row>
    <row r="3" spans="1:13" x14ac:dyDescent="0.25">
      <c r="A3" s="116"/>
      <c r="B3" s="116"/>
      <c r="C3" s="116"/>
      <c r="D3" s="116"/>
      <c r="E3" s="116"/>
      <c r="F3" s="116"/>
      <c r="G3" s="20"/>
      <c r="H3" s="20"/>
      <c r="I3" s="20"/>
      <c r="J3" s="20"/>
      <c r="K3" s="20"/>
      <c r="L3" s="15"/>
      <c r="M3" s="15"/>
    </row>
    <row r="4" spans="1:13" x14ac:dyDescent="0.25">
      <c r="A4" s="1"/>
    </row>
    <row r="5" spans="1:13" x14ac:dyDescent="0.25">
      <c r="A5" t="s">
        <v>131</v>
      </c>
    </row>
    <row r="6" spans="1:13" ht="17.25" x14ac:dyDescent="0.25">
      <c r="A6" s="13" t="s">
        <v>130</v>
      </c>
    </row>
    <row r="7" spans="1:13" ht="15.75" thickBot="1" x14ac:dyDescent="0.3">
      <c r="A7" s="13" t="s">
        <v>109</v>
      </c>
    </row>
    <row r="8" spans="1:13" ht="15.75" thickBot="1" x14ac:dyDescent="0.3">
      <c r="A8" s="51" t="s">
        <v>117</v>
      </c>
      <c r="B8" s="52"/>
      <c r="C8" s="52"/>
      <c r="D8" s="53"/>
      <c r="E8" s="53"/>
    </row>
    <row r="9" spans="1:13" x14ac:dyDescent="0.25">
      <c r="A9" s="13"/>
    </row>
    <row r="10" spans="1:13" x14ac:dyDescent="0.25">
      <c r="A10" s="1"/>
      <c r="C10" s="47" t="s">
        <v>38</v>
      </c>
    </row>
    <row r="12" spans="1:13" x14ac:dyDescent="0.25">
      <c r="C12" s="16" t="s">
        <v>55</v>
      </c>
      <c r="D12" s="16" t="s">
        <v>56</v>
      </c>
      <c r="E12" s="17" t="s">
        <v>57</v>
      </c>
      <c r="F12" s="16" t="s">
        <v>64</v>
      </c>
      <c r="G12" s="17" t="s">
        <v>58</v>
      </c>
      <c r="H12" s="17" t="s">
        <v>59</v>
      </c>
      <c r="I12" s="17" t="s">
        <v>60</v>
      </c>
      <c r="J12" s="17" t="s">
        <v>62</v>
      </c>
      <c r="K12" s="17" t="s">
        <v>61</v>
      </c>
      <c r="L12" s="16" t="s">
        <v>63</v>
      </c>
      <c r="M12" s="16" t="s">
        <v>20</v>
      </c>
    </row>
    <row r="14" spans="1:13" x14ac:dyDescent="0.25">
      <c r="A14" s="117" t="s">
        <v>0</v>
      </c>
      <c r="B14" s="117"/>
    </row>
    <row r="15" spans="1:13" x14ac:dyDescent="0.25">
      <c r="A15" s="118" t="s">
        <v>1</v>
      </c>
      <c r="B15" s="118"/>
      <c r="C15" s="3">
        <v>21.843050000000002</v>
      </c>
      <c r="D15" s="79">
        <v>27.535730000000001</v>
      </c>
      <c r="E15" s="3">
        <v>23.755590000000002</v>
      </c>
      <c r="F15" s="3">
        <v>25.973659999999999</v>
      </c>
      <c r="G15" s="3">
        <v>19.83738</v>
      </c>
      <c r="H15" s="3">
        <v>25.609970000000001</v>
      </c>
      <c r="I15" s="3">
        <v>19.821259999999999</v>
      </c>
      <c r="J15" s="3">
        <v>21.605709999999998</v>
      </c>
      <c r="K15" s="3">
        <v>16.86186</v>
      </c>
      <c r="L15" s="3">
        <v>15.90634</v>
      </c>
      <c r="M15" s="3">
        <v>20.822369999999999</v>
      </c>
    </row>
    <row r="16" spans="1:13" x14ac:dyDescent="0.25">
      <c r="A16" s="118" t="s">
        <v>21</v>
      </c>
      <c r="B16" s="118"/>
      <c r="C16" s="79">
        <v>35.737270000000002</v>
      </c>
      <c r="D16" s="79">
        <v>27.23237</v>
      </c>
      <c r="E16" s="3">
        <v>26.74757</v>
      </c>
      <c r="F16" s="3">
        <v>22.109179999999999</v>
      </c>
      <c r="G16" s="3">
        <v>29.53125</v>
      </c>
      <c r="H16" s="3">
        <v>26.661090000000002</v>
      </c>
      <c r="I16" s="3">
        <v>31.55818</v>
      </c>
      <c r="J16" s="3">
        <v>24.56795</v>
      </c>
      <c r="K16" s="3">
        <v>32.2363</v>
      </c>
      <c r="L16" s="3">
        <v>30.4405</v>
      </c>
      <c r="M16" s="3">
        <v>29.11411</v>
      </c>
    </row>
    <row r="17" spans="1:13" x14ac:dyDescent="0.25">
      <c r="A17" s="118" t="s">
        <v>22</v>
      </c>
      <c r="B17" s="118"/>
      <c r="C17" s="3">
        <v>16.832650000000001</v>
      </c>
      <c r="D17" s="3">
        <v>17.40774</v>
      </c>
      <c r="E17" s="3">
        <v>24.831769999999999</v>
      </c>
      <c r="F17" s="3">
        <v>23.53314</v>
      </c>
      <c r="G17" s="3">
        <v>20.993939999999998</v>
      </c>
      <c r="H17" s="3">
        <v>22.20326</v>
      </c>
      <c r="I17" s="3">
        <v>21.98338</v>
      </c>
      <c r="J17" s="3">
        <v>26.82178</v>
      </c>
      <c r="K17" s="3">
        <v>23.435320000000001</v>
      </c>
      <c r="L17" s="3">
        <v>26.134170000000001</v>
      </c>
      <c r="M17" s="3">
        <v>23.009689999999999</v>
      </c>
    </row>
    <row r="18" spans="1:13" x14ac:dyDescent="0.25">
      <c r="A18" s="118" t="s">
        <v>44</v>
      </c>
      <c r="B18" s="118"/>
      <c r="C18" s="3">
        <v>12.935420000000001</v>
      </c>
      <c r="D18" s="79">
        <v>19.021409999999999</v>
      </c>
      <c r="E18" s="3">
        <v>14.5625</v>
      </c>
      <c r="F18" s="3">
        <v>17.243690000000001</v>
      </c>
      <c r="G18" s="3">
        <v>16.298069999999999</v>
      </c>
      <c r="H18" s="3">
        <v>17.30209</v>
      </c>
      <c r="I18" s="3">
        <v>15.79608</v>
      </c>
      <c r="J18" s="3">
        <v>16.748380000000001</v>
      </c>
      <c r="K18" s="3">
        <v>15.971080000000001</v>
      </c>
      <c r="L18" s="3">
        <v>17.738980000000002</v>
      </c>
      <c r="M18" s="3">
        <v>16.452269999999999</v>
      </c>
    </row>
    <row r="19" spans="1:13" x14ac:dyDescent="0.25">
      <c r="A19" s="99" t="s">
        <v>23</v>
      </c>
      <c r="B19" s="100"/>
      <c r="C19" s="3">
        <v>12.651619999999999</v>
      </c>
      <c r="D19" s="3">
        <v>8.8027599999999993</v>
      </c>
      <c r="E19" s="3">
        <v>10.10256</v>
      </c>
      <c r="F19" s="3">
        <v>11.140330000000001</v>
      </c>
      <c r="G19" s="3">
        <v>13.339359999999999</v>
      </c>
      <c r="H19" s="3">
        <v>8.2235899999999997</v>
      </c>
      <c r="I19" s="3">
        <v>10.841089999999999</v>
      </c>
      <c r="J19" s="3">
        <v>10.256180000000001</v>
      </c>
      <c r="K19" s="3">
        <v>11.495430000000001</v>
      </c>
      <c r="L19" s="3">
        <v>9.7800100000000008</v>
      </c>
      <c r="M19" s="3">
        <v>10.60155</v>
      </c>
    </row>
    <row r="20" spans="1:13" x14ac:dyDescent="0.25">
      <c r="A20" s="101" t="s">
        <v>20</v>
      </c>
      <c r="B20" s="102"/>
      <c r="C20" s="4">
        <f>SUM(C15:C19)</f>
        <v>100.00000999999999</v>
      </c>
      <c r="D20" s="4">
        <f t="shared" ref="D20:M20" si="0">SUM(D15:D19)</f>
        <v>100.00001</v>
      </c>
      <c r="E20" s="4">
        <f t="shared" si="0"/>
        <v>99.999989999999997</v>
      </c>
      <c r="F20" s="4">
        <f t="shared" si="0"/>
        <v>100</v>
      </c>
      <c r="G20" s="4">
        <f t="shared" si="0"/>
        <v>99.999999999999986</v>
      </c>
      <c r="H20" s="4">
        <f t="shared" si="0"/>
        <v>100</v>
      </c>
      <c r="I20" s="4">
        <f t="shared" si="0"/>
        <v>99.999989999999997</v>
      </c>
      <c r="J20" s="4">
        <f t="shared" si="0"/>
        <v>100</v>
      </c>
      <c r="K20" s="4">
        <f t="shared" si="0"/>
        <v>99.999989999999997</v>
      </c>
      <c r="L20" s="4">
        <f t="shared" si="0"/>
        <v>100</v>
      </c>
      <c r="M20" s="4">
        <f t="shared" si="0"/>
        <v>99.999989999999997</v>
      </c>
    </row>
    <row r="21" spans="1:13" x14ac:dyDescent="0.25">
      <c r="A21" s="22"/>
      <c r="B21" s="22"/>
      <c r="C21" s="23"/>
      <c r="D21" s="23"/>
      <c r="E21" s="23"/>
      <c r="F21" s="23"/>
      <c r="G21" s="23"/>
      <c r="H21" s="23"/>
      <c r="I21" s="23"/>
      <c r="J21" s="23"/>
      <c r="K21" s="23"/>
    </row>
    <row r="22" spans="1:13" x14ac:dyDescent="0.25">
      <c r="A22" s="117" t="s">
        <v>40</v>
      </c>
      <c r="B22" s="117"/>
    </row>
    <row r="23" spans="1:13" x14ac:dyDescent="0.25">
      <c r="A23" s="118" t="s">
        <v>2</v>
      </c>
      <c r="B23" s="118"/>
      <c r="C23" s="79">
        <v>63.558230000000002</v>
      </c>
      <c r="D23" s="79">
        <v>69.577699999999993</v>
      </c>
      <c r="E23" s="3">
        <v>73.816990000000004</v>
      </c>
      <c r="F23" s="3">
        <v>83.002269999999996</v>
      </c>
      <c r="G23" s="3">
        <v>75.734390000000005</v>
      </c>
      <c r="H23" s="3">
        <v>74.764020000000002</v>
      </c>
      <c r="I23" s="3">
        <v>80.070449999999994</v>
      </c>
      <c r="J23" s="3">
        <v>76.132300000000001</v>
      </c>
      <c r="K23" s="3">
        <v>75.566860000000005</v>
      </c>
      <c r="L23" s="3">
        <v>69.292760000000001</v>
      </c>
      <c r="M23" s="3">
        <v>74.581479999999999</v>
      </c>
    </row>
    <row r="24" spans="1:13" x14ac:dyDescent="0.25">
      <c r="A24" s="118" t="s">
        <v>3</v>
      </c>
      <c r="B24" s="118"/>
      <c r="C24" s="3">
        <v>17.196149999999999</v>
      </c>
      <c r="D24" s="3">
        <v>12.49334</v>
      </c>
      <c r="E24" s="3">
        <v>13.523999999999999</v>
      </c>
      <c r="F24" s="3">
        <v>6.1624100000000004</v>
      </c>
      <c r="G24" s="3">
        <v>6.34788</v>
      </c>
      <c r="H24" s="3">
        <v>9.57606</v>
      </c>
      <c r="I24" s="3">
        <v>8.3021700000000003</v>
      </c>
      <c r="J24" s="3">
        <v>10.036479999999999</v>
      </c>
      <c r="K24" s="3">
        <v>10.73465</v>
      </c>
      <c r="L24" s="3">
        <v>15.647550000000001</v>
      </c>
      <c r="M24" s="3">
        <v>11.029780000000001</v>
      </c>
    </row>
    <row r="25" spans="1:13" x14ac:dyDescent="0.25">
      <c r="A25" s="118" t="s">
        <v>4</v>
      </c>
      <c r="B25" s="118"/>
      <c r="C25" s="3">
        <v>10.283759999999999</v>
      </c>
      <c r="D25" s="3">
        <v>11.39349</v>
      </c>
      <c r="E25" s="78">
        <v>6.6109200000000001</v>
      </c>
      <c r="F25" s="3">
        <v>5.8014999999999999</v>
      </c>
      <c r="G25" s="3">
        <v>12.32606</v>
      </c>
      <c r="H25" s="3">
        <v>9.9116800000000005</v>
      </c>
      <c r="I25" s="3">
        <v>7.5548599999999997</v>
      </c>
      <c r="J25" s="3">
        <v>10.70003</v>
      </c>
      <c r="K25" s="3">
        <v>9.5514299999999999</v>
      </c>
      <c r="L25" s="3">
        <v>12.2239</v>
      </c>
      <c r="M25" s="3">
        <v>9.6562099999999997</v>
      </c>
    </row>
    <row r="26" spans="1:13" x14ac:dyDescent="0.25">
      <c r="A26" s="118" t="s">
        <v>5</v>
      </c>
      <c r="B26" s="118"/>
      <c r="C26" s="3">
        <v>6.7858299999999998</v>
      </c>
      <c r="D26" s="78">
        <v>3.84842</v>
      </c>
      <c r="E26" s="78">
        <v>2.8870800000000001</v>
      </c>
      <c r="F26" s="78">
        <v>3.2088899999999998</v>
      </c>
      <c r="G26" s="78">
        <v>3.5529299999999999</v>
      </c>
      <c r="H26" s="78">
        <v>3.7842500000000001</v>
      </c>
      <c r="I26" s="78">
        <v>1.8122199999999999</v>
      </c>
      <c r="J26" s="78">
        <v>2.3209300000000002</v>
      </c>
      <c r="K26" s="3">
        <v>2.6160800000000002</v>
      </c>
      <c r="L26" s="78">
        <v>1.4120699999999999</v>
      </c>
      <c r="M26" s="3">
        <v>2.8397299999999999</v>
      </c>
    </row>
    <row r="27" spans="1:13" x14ac:dyDescent="0.25">
      <c r="A27" s="118" t="s">
        <v>6</v>
      </c>
      <c r="B27" s="118"/>
      <c r="C27" s="78">
        <v>2.1760299999999999</v>
      </c>
      <c r="D27" s="78">
        <v>2.6870500000000002</v>
      </c>
      <c r="E27" s="78">
        <v>3.1610200000000002</v>
      </c>
      <c r="F27" s="78">
        <v>1.8249200000000001</v>
      </c>
      <c r="G27" s="78">
        <v>2.0387400000000002</v>
      </c>
      <c r="H27" s="78">
        <v>1.9639899999999999</v>
      </c>
      <c r="I27" s="78">
        <v>2.2603</v>
      </c>
      <c r="J27" s="78">
        <v>0.81027000000000005</v>
      </c>
      <c r="K27" s="78">
        <v>1.53098</v>
      </c>
      <c r="L27" s="78">
        <v>1.4237200000000001</v>
      </c>
      <c r="M27" s="3">
        <v>1.8928100000000001</v>
      </c>
    </row>
    <row r="28" spans="1:13" x14ac:dyDescent="0.25">
      <c r="A28" s="119" t="s">
        <v>20</v>
      </c>
      <c r="B28" s="119"/>
      <c r="C28" s="4">
        <f>SUM(C23:C27)</f>
        <v>100</v>
      </c>
      <c r="D28" s="4">
        <f t="shared" ref="D28:M28" si="1">SUM(D23:D27)</f>
        <v>100</v>
      </c>
      <c r="E28" s="4">
        <f t="shared" si="1"/>
        <v>100.00000999999999</v>
      </c>
      <c r="F28" s="4">
        <f t="shared" si="1"/>
        <v>99.999989999999997</v>
      </c>
      <c r="G28" s="4">
        <f t="shared" si="1"/>
        <v>100.00000000000001</v>
      </c>
      <c r="H28" s="4">
        <f t="shared" si="1"/>
        <v>100</v>
      </c>
      <c r="I28" s="4">
        <f t="shared" si="1"/>
        <v>100</v>
      </c>
      <c r="J28" s="4">
        <f t="shared" si="1"/>
        <v>100.00001</v>
      </c>
      <c r="K28" s="4">
        <f t="shared" si="1"/>
        <v>100</v>
      </c>
      <c r="L28" s="4">
        <f t="shared" si="1"/>
        <v>100</v>
      </c>
      <c r="M28" s="4">
        <f t="shared" si="1"/>
        <v>100.00001</v>
      </c>
    </row>
    <row r="29" spans="1:13" x14ac:dyDescent="0.25">
      <c r="A29" s="22"/>
      <c r="B29" s="22"/>
      <c r="C29" s="23"/>
      <c r="D29" s="23"/>
      <c r="E29" s="23"/>
      <c r="F29" s="23"/>
      <c r="G29" s="23"/>
      <c r="H29" s="23"/>
      <c r="I29" s="23"/>
      <c r="J29" s="23"/>
      <c r="K29" s="23"/>
    </row>
    <row r="30" spans="1:13" x14ac:dyDescent="0.25">
      <c r="A30" s="117" t="s">
        <v>39</v>
      </c>
      <c r="B30" s="117"/>
    </row>
    <row r="31" spans="1:13" x14ac:dyDescent="0.25">
      <c r="A31" s="118" t="s">
        <v>7</v>
      </c>
      <c r="B31" s="118"/>
      <c r="C31" s="79">
        <v>55.373609999999999</v>
      </c>
      <c r="D31" s="79">
        <v>50.463329999999999</v>
      </c>
      <c r="E31" s="79">
        <v>54.813389999999998</v>
      </c>
      <c r="F31" s="79">
        <v>52.860430000000001</v>
      </c>
      <c r="G31" s="79">
        <v>44.432519999999997</v>
      </c>
      <c r="H31" s="3">
        <v>50.120950000000001</v>
      </c>
      <c r="I31" s="3">
        <v>47.535640000000001</v>
      </c>
      <c r="J31" s="3">
        <v>47.238849999999999</v>
      </c>
      <c r="K31" s="3">
        <v>43.194090000000003</v>
      </c>
      <c r="L31" s="3">
        <v>37.539090000000002</v>
      </c>
      <c r="M31" s="3">
        <v>46.859870000000001</v>
      </c>
    </row>
    <row r="32" spans="1:13" x14ac:dyDescent="0.25">
      <c r="A32" s="118" t="s">
        <v>46</v>
      </c>
      <c r="B32" s="118"/>
      <c r="C32" s="3">
        <v>25.140899999999998</v>
      </c>
      <c r="D32" s="79">
        <v>26.018889999999999</v>
      </c>
      <c r="E32" s="3">
        <v>25.881060000000002</v>
      </c>
      <c r="F32" s="79">
        <v>27.94312</v>
      </c>
      <c r="G32" s="3">
        <v>31.743020000000001</v>
      </c>
      <c r="H32" s="3">
        <v>28.41452</v>
      </c>
      <c r="I32" s="3">
        <v>31.455939999999998</v>
      </c>
      <c r="J32" s="3">
        <v>27.502849999999999</v>
      </c>
      <c r="K32" s="3">
        <v>31.585540000000002</v>
      </c>
      <c r="L32" s="3">
        <v>35.149590000000003</v>
      </c>
      <c r="M32" s="3">
        <v>30.071449999999999</v>
      </c>
    </row>
    <row r="33" spans="1:13" x14ac:dyDescent="0.25">
      <c r="A33" s="118" t="s">
        <v>47</v>
      </c>
      <c r="B33" s="118"/>
      <c r="C33" s="3">
        <v>9.2944800000000001</v>
      </c>
      <c r="D33" s="79">
        <v>11.710889999999999</v>
      </c>
      <c r="E33" s="3">
        <v>11.16357</v>
      </c>
      <c r="F33" s="3">
        <v>9.7788599999999999</v>
      </c>
      <c r="G33" s="3">
        <v>13.91297</v>
      </c>
      <c r="H33" s="3">
        <v>13.434480000000001</v>
      </c>
      <c r="I33" s="3">
        <v>13.60932</v>
      </c>
      <c r="J33" s="3">
        <v>15.055249999999999</v>
      </c>
      <c r="K33" s="3">
        <v>17.657609999999998</v>
      </c>
      <c r="L33" s="3">
        <v>16.809370000000001</v>
      </c>
      <c r="M33" s="3">
        <v>13.97288</v>
      </c>
    </row>
    <row r="34" spans="1:13" x14ac:dyDescent="0.25">
      <c r="A34" s="118" t="s">
        <v>8</v>
      </c>
      <c r="B34" s="118"/>
      <c r="C34" s="3">
        <v>10.19101</v>
      </c>
      <c r="D34" s="3">
        <v>11.806889999999999</v>
      </c>
      <c r="E34" s="3">
        <v>8.1419800000000002</v>
      </c>
      <c r="F34" s="3">
        <v>9.4175900000000006</v>
      </c>
      <c r="G34" s="3">
        <v>9.9114900000000006</v>
      </c>
      <c r="H34" s="3">
        <v>8.0300499999999992</v>
      </c>
      <c r="I34" s="3">
        <v>7.3990900000000002</v>
      </c>
      <c r="J34" s="3">
        <v>10.203060000000001</v>
      </c>
      <c r="K34" s="3">
        <v>7.5627599999999999</v>
      </c>
      <c r="L34" s="3">
        <v>10.501950000000001</v>
      </c>
      <c r="M34" s="3">
        <v>9.0958000000000006</v>
      </c>
    </row>
    <row r="35" spans="1:13" x14ac:dyDescent="0.25">
      <c r="A35" s="119" t="s">
        <v>20</v>
      </c>
      <c r="B35" s="119"/>
      <c r="C35" s="4">
        <f>SUM(C31:C34)</f>
        <v>100</v>
      </c>
      <c r="D35" s="4">
        <f t="shared" ref="D35:M35" si="2">SUM(D31:D34)</f>
        <v>99.999999999999986</v>
      </c>
      <c r="E35" s="4">
        <f t="shared" si="2"/>
        <v>100.00000000000001</v>
      </c>
      <c r="F35" s="4">
        <f t="shared" si="2"/>
        <v>100</v>
      </c>
      <c r="G35" s="4">
        <f t="shared" si="2"/>
        <v>100</v>
      </c>
      <c r="H35" s="4">
        <f t="shared" si="2"/>
        <v>100.00000000000001</v>
      </c>
      <c r="I35" s="4">
        <f t="shared" si="2"/>
        <v>99.999989999999997</v>
      </c>
      <c r="J35" s="4">
        <f t="shared" si="2"/>
        <v>100.00001</v>
      </c>
      <c r="K35" s="4">
        <f t="shared" si="2"/>
        <v>100</v>
      </c>
      <c r="L35" s="4">
        <f t="shared" si="2"/>
        <v>100</v>
      </c>
      <c r="M35" s="4">
        <f t="shared" si="2"/>
        <v>100</v>
      </c>
    </row>
    <row r="36" spans="1:13" x14ac:dyDescent="0.25">
      <c r="A36" s="22"/>
      <c r="B36" s="22"/>
      <c r="C36" s="23"/>
      <c r="D36" s="23"/>
      <c r="E36" s="23"/>
      <c r="F36" s="23"/>
      <c r="G36" s="23"/>
      <c r="H36" s="23"/>
      <c r="I36" s="23"/>
      <c r="J36" s="23"/>
      <c r="K36" s="23"/>
    </row>
    <row r="37" spans="1:13" x14ac:dyDescent="0.25">
      <c r="A37" s="117" t="s">
        <v>41</v>
      </c>
      <c r="B37" s="117"/>
    </row>
    <row r="38" spans="1:13" x14ac:dyDescent="0.25">
      <c r="A38" s="118" t="s">
        <v>35</v>
      </c>
      <c r="B38" s="118"/>
      <c r="C38" s="3">
        <v>81.697869999999995</v>
      </c>
      <c r="D38" s="79">
        <v>78.594210000000004</v>
      </c>
      <c r="E38" s="3">
        <v>86.232690000000005</v>
      </c>
      <c r="F38" s="3">
        <v>88.283950000000004</v>
      </c>
      <c r="G38" s="3">
        <v>83.880960000000002</v>
      </c>
      <c r="H38" s="3">
        <v>82.887450000000001</v>
      </c>
      <c r="I38" s="3">
        <v>87.30968</v>
      </c>
      <c r="J38" s="3">
        <v>83.132940000000005</v>
      </c>
      <c r="K38" s="3">
        <v>86.122590000000002</v>
      </c>
      <c r="L38" s="3">
        <v>83.474990000000005</v>
      </c>
      <c r="M38" s="3">
        <v>84.594610000000003</v>
      </c>
    </row>
    <row r="39" spans="1:13" x14ac:dyDescent="0.25">
      <c r="A39" s="108" t="s">
        <v>36</v>
      </c>
      <c r="B39" s="109"/>
      <c r="C39" s="3">
        <v>18.302129999999998</v>
      </c>
      <c r="D39" s="79">
        <v>21.40579</v>
      </c>
      <c r="E39" s="3">
        <v>13.76731</v>
      </c>
      <c r="F39" s="3">
        <v>11.716049999999999</v>
      </c>
      <c r="G39" s="3">
        <v>16.119039999999998</v>
      </c>
      <c r="H39" s="3">
        <v>17.112549999999999</v>
      </c>
      <c r="I39" s="3">
        <v>12.69032</v>
      </c>
      <c r="J39" s="3">
        <v>16.867059999999999</v>
      </c>
      <c r="K39" s="3">
        <v>13.877409999999999</v>
      </c>
      <c r="L39" s="3">
        <v>16.525010000000002</v>
      </c>
      <c r="M39" s="3">
        <v>15.405390000000001</v>
      </c>
    </row>
    <row r="40" spans="1:13" x14ac:dyDescent="0.25">
      <c r="A40" s="120" t="s">
        <v>20</v>
      </c>
      <c r="B40" s="120"/>
      <c r="C40" s="4">
        <f>SUM(C38:C39)</f>
        <v>100</v>
      </c>
      <c r="D40" s="4">
        <f t="shared" ref="D40:M40" si="3">SUM(D38:D39)</f>
        <v>100</v>
      </c>
      <c r="E40" s="4">
        <f t="shared" si="3"/>
        <v>100</v>
      </c>
      <c r="F40" s="4">
        <f t="shared" si="3"/>
        <v>100</v>
      </c>
      <c r="G40" s="4">
        <f t="shared" si="3"/>
        <v>100</v>
      </c>
      <c r="H40" s="4">
        <f t="shared" si="3"/>
        <v>100</v>
      </c>
      <c r="I40" s="4">
        <f t="shared" si="3"/>
        <v>100</v>
      </c>
      <c r="J40" s="4">
        <f t="shared" si="3"/>
        <v>100</v>
      </c>
      <c r="K40" s="4">
        <f t="shared" si="3"/>
        <v>100</v>
      </c>
      <c r="L40" s="4">
        <f t="shared" si="3"/>
        <v>100</v>
      </c>
      <c r="M40" s="4">
        <f t="shared" si="3"/>
        <v>100</v>
      </c>
    </row>
    <row r="41" spans="1:13" x14ac:dyDescent="0.25">
      <c r="A41" s="24"/>
      <c r="B41" s="24"/>
      <c r="C41" s="23"/>
      <c r="D41" s="23"/>
      <c r="E41" s="23"/>
      <c r="F41" s="23"/>
      <c r="G41" s="23"/>
      <c r="H41" s="23"/>
      <c r="I41" s="23"/>
      <c r="J41" s="23"/>
      <c r="K41" s="23"/>
    </row>
    <row r="42" spans="1:13" x14ac:dyDescent="0.25">
      <c r="A42" s="117" t="s">
        <v>42</v>
      </c>
      <c r="B42" s="117"/>
    </row>
    <row r="43" spans="1:13" x14ac:dyDescent="0.25">
      <c r="A43" s="118" t="s">
        <v>9</v>
      </c>
      <c r="B43" s="118"/>
      <c r="C43" s="79">
        <v>41.142879999999998</v>
      </c>
      <c r="D43" s="79">
        <v>38.588929999999998</v>
      </c>
      <c r="E43" s="79">
        <v>37.991950000000003</v>
      </c>
      <c r="F43" s="79">
        <v>37.4878</v>
      </c>
      <c r="G43" s="3">
        <v>29.329989999999999</v>
      </c>
      <c r="H43" s="3">
        <v>34.668939999999999</v>
      </c>
      <c r="I43" s="3">
        <v>30.786460000000002</v>
      </c>
      <c r="J43" s="3">
        <v>29.528410000000001</v>
      </c>
      <c r="K43" s="3">
        <v>29.265419999999999</v>
      </c>
      <c r="L43" s="3">
        <v>22.055060000000001</v>
      </c>
      <c r="M43" s="3">
        <v>31.42914</v>
      </c>
    </row>
    <row r="44" spans="1:13" x14ac:dyDescent="0.25">
      <c r="A44" s="118" t="s">
        <v>50</v>
      </c>
      <c r="B44" s="118"/>
      <c r="C44" s="3">
        <v>25.351890000000001</v>
      </c>
      <c r="D44" s="79">
        <v>21.673210000000001</v>
      </c>
      <c r="E44" s="3">
        <v>25.940359999999998</v>
      </c>
      <c r="F44" s="3">
        <v>24.792750000000002</v>
      </c>
      <c r="G44" s="3">
        <v>23.395320000000002</v>
      </c>
      <c r="H44" s="3">
        <v>23.24437</v>
      </c>
      <c r="I44" s="3">
        <v>26.59909</v>
      </c>
      <c r="J44" s="3">
        <v>27.037739999999999</v>
      </c>
      <c r="K44" s="3">
        <v>25.586549999999999</v>
      </c>
      <c r="L44" s="3">
        <v>29.54372</v>
      </c>
      <c r="M44" s="3">
        <v>25.884440000000001</v>
      </c>
    </row>
    <row r="45" spans="1:13" x14ac:dyDescent="0.25">
      <c r="A45" s="118" t="s">
        <v>10</v>
      </c>
      <c r="B45" s="118"/>
      <c r="C45" s="3">
        <v>17.14892</v>
      </c>
      <c r="D45" s="3">
        <v>17.29044</v>
      </c>
      <c r="E45" s="3">
        <v>18.009820000000001</v>
      </c>
      <c r="F45" s="3">
        <v>20.83559</v>
      </c>
      <c r="G45" s="3">
        <v>24.26792</v>
      </c>
      <c r="H45" s="3">
        <v>23.430299999999999</v>
      </c>
      <c r="I45" s="3">
        <v>24.02074</v>
      </c>
      <c r="J45" s="3">
        <v>20.39817</v>
      </c>
      <c r="K45" s="3">
        <v>25.047550000000001</v>
      </c>
      <c r="L45" s="3">
        <v>24.223710000000001</v>
      </c>
      <c r="M45" s="3">
        <v>22.309100000000001</v>
      </c>
    </row>
    <row r="46" spans="1:13" x14ac:dyDescent="0.25">
      <c r="A46" s="118" t="s">
        <v>11</v>
      </c>
      <c r="B46" s="118"/>
      <c r="C46" s="3">
        <v>16.356310000000001</v>
      </c>
      <c r="D46" s="79">
        <v>22.447410000000001</v>
      </c>
      <c r="E46" s="3">
        <v>18.057870000000001</v>
      </c>
      <c r="F46" s="3">
        <v>16.883859999999999</v>
      </c>
      <c r="G46" s="3">
        <v>23.00676</v>
      </c>
      <c r="H46" s="3">
        <v>18.656389999999998</v>
      </c>
      <c r="I46" s="3">
        <v>18.593720000000001</v>
      </c>
      <c r="J46" s="3">
        <v>23.035679999999999</v>
      </c>
      <c r="K46" s="3">
        <v>20.100480000000001</v>
      </c>
      <c r="L46" s="3">
        <v>24.177510000000002</v>
      </c>
      <c r="M46" s="3">
        <v>20.377310000000001</v>
      </c>
    </row>
    <row r="47" spans="1:13" ht="15.75" thickBot="1" x14ac:dyDescent="0.3">
      <c r="A47" s="122" t="s">
        <v>24</v>
      </c>
      <c r="B47" s="122"/>
      <c r="C47" s="6">
        <f>SUM(C43:C46)</f>
        <v>100</v>
      </c>
      <c r="D47" s="6">
        <f>SUM(D43:D46)</f>
        <v>99.999990000000011</v>
      </c>
      <c r="E47" s="6">
        <f t="shared" ref="E47:K47" si="4">SUM(E43:E46)</f>
        <v>100</v>
      </c>
      <c r="F47" s="6">
        <f t="shared" si="4"/>
        <v>100</v>
      </c>
      <c r="G47" s="6">
        <f t="shared" si="4"/>
        <v>99.999989999999997</v>
      </c>
      <c r="H47" s="6">
        <f t="shared" si="4"/>
        <v>100</v>
      </c>
      <c r="I47" s="6">
        <f t="shared" si="4"/>
        <v>100.00001</v>
      </c>
      <c r="J47" s="6">
        <f t="shared" si="4"/>
        <v>100</v>
      </c>
      <c r="K47" s="6">
        <f t="shared" si="4"/>
        <v>100</v>
      </c>
      <c r="L47" s="6">
        <f t="shared" ref="L47:M47" si="5">SUM(L43:L46)</f>
        <v>100</v>
      </c>
      <c r="M47" s="6">
        <f t="shared" si="5"/>
        <v>99.999989999999997</v>
      </c>
    </row>
    <row r="48" spans="1:13" ht="15.75" thickTop="1" x14ac:dyDescent="0.25">
      <c r="A48" s="7" t="s">
        <v>37</v>
      </c>
      <c r="B48" s="2"/>
      <c r="C48" s="2"/>
      <c r="D48" s="2"/>
      <c r="E48" s="2"/>
      <c r="F48" s="25"/>
      <c r="G48" s="2"/>
      <c r="H48" s="2"/>
      <c r="I48" s="2"/>
      <c r="J48" s="2"/>
      <c r="K48" s="2"/>
      <c r="L48" s="2"/>
      <c r="M48" s="21"/>
    </row>
    <row r="49" spans="1:13" x14ac:dyDescent="0.25">
      <c r="A49" s="7" t="s">
        <v>43</v>
      </c>
      <c r="B49" s="2"/>
      <c r="C49" s="2"/>
      <c r="D49" s="2"/>
      <c r="E49" s="2"/>
      <c r="F49" s="2"/>
      <c r="G49" s="2"/>
      <c r="H49" s="2"/>
      <c r="I49" s="2"/>
      <c r="J49" s="2"/>
      <c r="K49" s="2"/>
      <c r="L49" s="26"/>
      <c r="M49" s="8"/>
    </row>
    <row r="50" spans="1:13" x14ac:dyDescent="0.25">
      <c r="A50" s="123" t="s">
        <v>25</v>
      </c>
      <c r="B50" s="118"/>
      <c r="C50" s="79">
        <v>69.823750000000004</v>
      </c>
      <c r="D50" s="79">
        <v>63.458500000000001</v>
      </c>
      <c r="E50" s="79">
        <v>60.290840000000003</v>
      </c>
      <c r="F50" s="79">
        <v>49.989649999999997</v>
      </c>
      <c r="G50" s="79">
        <v>48.006459999999997</v>
      </c>
      <c r="H50" s="79">
        <v>49.060369999999999</v>
      </c>
      <c r="I50" s="3">
        <v>48.779980000000002</v>
      </c>
      <c r="J50" s="79">
        <v>46.614269999999998</v>
      </c>
      <c r="K50" s="3">
        <v>47.739849999999997</v>
      </c>
      <c r="L50" s="3">
        <v>41.737479999999998</v>
      </c>
      <c r="M50" s="90">
        <v>50.135170000000002</v>
      </c>
    </row>
    <row r="51" spans="1:13" x14ac:dyDescent="0.25">
      <c r="A51" s="123" t="s">
        <v>26</v>
      </c>
      <c r="B51" s="118"/>
      <c r="C51" s="78">
        <v>2.50014</v>
      </c>
      <c r="D51" s="78">
        <v>3.99207</v>
      </c>
      <c r="E51" s="78">
        <v>3.7824200000000001</v>
      </c>
      <c r="F51" s="3">
        <v>9.5433299999999992</v>
      </c>
      <c r="G51" s="78">
        <v>3.5660400000000001</v>
      </c>
      <c r="H51" s="3">
        <v>6.1014900000000001</v>
      </c>
      <c r="I51" s="3">
        <v>5.6830299999999996</v>
      </c>
      <c r="J51" s="3">
        <v>6.3498999999999999</v>
      </c>
      <c r="K51" s="3">
        <v>8.3346699999999991</v>
      </c>
      <c r="L51" s="3">
        <v>15.839359999999999</v>
      </c>
      <c r="M51" s="90">
        <v>7.71957</v>
      </c>
    </row>
    <row r="52" spans="1:13" x14ac:dyDescent="0.25">
      <c r="A52" s="123" t="s">
        <v>27</v>
      </c>
      <c r="B52" s="118"/>
      <c r="C52" s="78">
        <v>9.23414</v>
      </c>
      <c r="D52" s="78">
        <v>9.8095099999999995</v>
      </c>
      <c r="E52" s="3">
        <v>9.4569299999999998</v>
      </c>
      <c r="F52" s="3">
        <v>10.724130000000001</v>
      </c>
      <c r="G52" s="3">
        <v>16.272570000000002</v>
      </c>
      <c r="H52" s="3">
        <v>16.04374</v>
      </c>
      <c r="I52" s="3">
        <v>15.39841</v>
      </c>
      <c r="J52" s="3">
        <v>18.57338</v>
      </c>
      <c r="K52" s="3">
        <v>17.97486</v>
      </c>
      <c r="L52" s="3">
        <v>20.996849999999998</v>
      </c>
      <c r="M52" s="90">
        <v>15.72339</v>
      </c>
    </row>
    <row r="53" spans="1:13" x14ac:dyDescent="0.25">
      <c r="A53" s="123" t="s">
        <v>28</v>
      </c>
      <c r="B53" s="118"/>
      <c r="C53" s="78">
        <v>5.2472599999999998</v>
      </c>
      <c r="D53" s="78">
        <v>5.8622100000000001</v>
      </c>
      <c r="E53" s="78">
        <v>7.4992400000000004</v>
      </c>
      <c r="F53" s="3">
        <v>8.5635399999999997</v>
      </c>
      <c r="G53" s="3">
        <v>11.58093</v>
      </c>
      <c r="H53" s="3">
        <v>7.2187900000000003</v>
      </c>
      <c r="I53" s="3">
        <v>10.182449999999999</v>
      </c>
      <c r="J53" s="3">
        <v>11.181699999999999</v>
      </c>
      <c r="K53" s="3">
        <v>9.0976199999999992</v>
      </c>
      <c r="L53" s="3">
        <v>10.3253</v>
      </c>
      <c r="M53" s="90">
        <v>9.1259899999999998</v>
      </c>
    </row>
    <row r="54" spans="1:13" x14ac:dyDescent="0.25">
      <c r="A54" s="123" t="s">
        <v>29</v>
      </c>
      <c r="B54" s="118"/>
      <c r="C54" s="78">
        <v>1.7905</v>
      </c>
      <c r="D54" s="78">
        <v>2.5381800000000001</v>
      </c>
      <c r="E54" s="78">
        <v>1.93157</v>
      </c>
      <c r="F54" s="78">
        <v>2.7363400000000002</v>
      </c>
      <c r="G54" s="78">
        <v>1.83965</v>
      </c>
      <c r="H54" s="78">
        <v>1.92997</v>
      </c>
      <c r="I54" s="78">
        <v>2.6959900000000001</v>
      </c>
      <c r="J54" s="78">
        <v>1.46862</v>
      </c>
      <c r="K54" s="78">
        <v>2.3490600000000001</v>
      </c>
      <c r="L54" s="78">
        <v>1.1281600000000001</v>
      </c>
      <c r="M54" s="90">
        <v>2.00928</v>
      </c>
    </row>
    <row r="55" spans="1:13" x14ac:dyDescent="0.25">
      <c r="A55" s="123" t="s">
        <v>30</v>
      </c>
      <c r="B55" s="118"/>
      <c r="C55" s="78">
        <v>1.1275999999999999</v>
      </c>
      <c r="D55" s="78">
        <v>1.38971</v>
      </c>
      <c r="E55" s="78">
        <v>4.0273399999999997</v>
      </c>
      <c r="F55" s="78">
        <v>2.9001199999999998</v>
      </c>
      <c r="G55" s="78">
        <v>3.5461299999999998</v>
      </c>
      <c r="H55" s="78">
        <v>2.89337</v>
      </c>
      <c r="I55" s="78">
        <v>2.66899</v>
      </c>
      <c r="J55" s="78">
        <v>3.0149699999999999</v>
      </c>
      <c r="K55" s="3">
        <v>3.6161599999999998</v>
      </c>
      <c r="L55" s="3">
        <v>3.5409899999999999</v>
      </c>
      <c r="M55" s="90">
        <v>3.0269900000000001</v>
      </c>
    </row>
    <row r="56" spans="1:13" x14ac:dyDescent="0.25">
      <c r="A56" s="123" t="s">
        <v>31</v>
      </c>
      <c r="B56" s="118"/>
      <c r="C56" s="78">
        <v>3.4790700000000001</v>
      </c>
      <c r="D56" s="78">
        <v>7.3783899999999996</v>
      </c>
      <c r="E56" s="78">
        <v>6.0772300000000001</v>
      </c>
      <c r="F56" s="78">
        <v>7.9530099999999999</v>
      </c>
      <c r="G56" s="3">
        <v>9.8178599999999996</v>
      </c>
      <c r="H56" s="3">
        <v>10.501810000000001</v>
      </c>
      <c r="I56" s="3">
        <v>9.0380400000000005</v>
      </c>
      <c r="J56" s="78">
        <v>6.2926700000000002</v>
      </c>
      <c r="K56" s="3">
        <v>5.9103500000000002</v>
      </c>
      <c r="L56" s="3">
        <v>2.1394600000000001</v>
      </c>
      <c r="M56" s="90">
        <v>6.5537599999999996</v>
      </c>
    </row>
    <row r="57" spans="1:13" x14ac:dyDescent="0.25">
      <c r="A57" s="123" t="s">
        <v>32</v>
      </c>
      <c r="B57" s="118"/>
      <c r="C57" s="78">
        <v>1.0623199999999999</v>
      </c>
      <c r="D57" s="78">
        <v>0.67244000000000004</v>
      </c>
      <c r="E57" s="78">
        <v>1.0432600000000001</v>
      </c>
      <c r="F57" s="78">
        <v>1.69675</v>
      </c>
      <c r="G57" s="78">
        <v>0</v>
      </c>
      <c r="H57" s="78">
        <v>1.49786</v>
      </c>
      <c r="I57" s="78">
        <v>0.33551999999999998</v>
      </c>
      <c r="J57" s="78">
        <v>1.18665</v>
      </c>
      <c r="K57" s="78">
        <v>0.51905000000000001</v>
      </c>
      <c r="L57" s="78">
        <v>0.44679999999999997</v>
      </c>
      <c r="M57" s="90">
        <v>0.75329999999999997</v>
      </c>
    </row>
    <row r="58" spans="1:13" x14ac:dyDescent="0.25">
      <c r="A58" s="123" t="s">
        <v>33</v>
      </c>
      <c r="B58" s="118"/>
      <c r="C58" s="78">
        <v>0.20227999999999999</v>
      </c>
      <c r="D58" s="78">
        <v>0.34669</v>
      </c>
      <c r="E58" s="78">
        <v>0.16919999999999999</v>
      </c>
      <c r="F58" s="78">
        <v>0.84738999999999998</v>
      </c>
      <c r="G58" s="78">
        <v>0.65400999999999998</v>
      </c>
      <c r="H58" s="78">
        <v>0.60202999999999995</v>
      </c>
      <c r="I58" s="78">
        <v>1.7637799999999999</v>
      </c>
      <c r="J58" s="78">
        <v>0.15187</v>
      </c>
      <c r="K58" s="78">
        <v>0.88290999999999997</v>
      </c>
      <c r="L58" s="78">
        <v>0.91808999999999996</v>
      </c>
      <c r="M58" s="90">
        <v>0.80093999999999999</v>
      </c>
    </row>
    <row r="59" spans="1:13" x14ac:dyDescent="0.25">
      <c r="A59" s="123" t="s">
        <v>34</v>
      </c>
      <c r="B59" s="118"/>
      <c r="C59" s="78">
        <v>5.53294</v>
      </c>
      <c r="D59" s="78">
        <v>4.5522799999999997</v>
      </c>
      <c r="E59" s="78">
        <v>5.7219600000000002</v>
      </c>
      <c r="F59" s="78">
        <v>5.04575</v>
      </c>
      <c r="G59" s="78">
        <v>4.7163500000000003</v>
      </c>
      <c r="H59" s="78">
        <v>4.1505900000000002</v>
      </c>
      <c r="I59" s="3">
        <v>3.4538099999999998</v>
      </c>
      <c r="J59" s="78">
        <v>5.1659699999999997</v>
      </c>
      <c r="K59" s="78">
        <v>3.5754899999999998</v>
      </c>
      <c r="L59" s="3">
        <v>2.9275000000000002</v>
      </c>
      <c r="M59" s="90">
        <v>4.1516099999999998</v>
      </c>
    </row>
    <row r="60" spans="1:13" ht="15.75" thickBot="1" x14ac:dyDescent="0.3">
      <c r="A60" s="121" t="s">
        <v>24</v>
      </c>
      <c r="B60" s="122"/>
      <c r="C60" s="6">
        <f>SUM(C50:C59)</f>
        <v>100</v>
      </c>
      <c r="D60" s="6">
        <f t="shared" ref="D60:M60" si="6">SUM(D50:D59)</f>
        <v>99.999979999999979</v>
      </c>
      <c r="E60" s="6">
        <f t="shared" si="6"/>
        <v>99.999989999999997</v>
      </c>
      <c r="F60" s="6">
        <f t="shared" si="6"/>
        <v>100.00001</v>
      </c>
      <c r="G60" s="6">
        <f t="shared" si="6"/>
        <v>100</v>
      </c>
      <c r="H60" s="6">
        <f t="shared" si="6"/>
        <v>100.00002000000001</v>
      </c>
      <c r="I60" s="6">
        <f t="shared" si="6"/>
        <v>100</v>
      </c>
      <c r="J60" s="6">
        <f t="shared" si="6"/>
        <v>100</v>
      </c>
      <c r="K60" s="6">
        <f t="shared" si="6"/>
        <v>100.00001999999996</v>
      </c>
      <c r="L60" s="6">
        <f t="shared" si="6"/>
        <v>99.999989999999983</v>
      </c>
      <c r="M60" s="9">
        <f t="shared" si="6"/>
        <v>100</v>
      </c>
    </row>
    <row r="61" spans="1:13" ht="15.75" thickTop="1" x14ac:dyDescent="0.25">
      <c r="A61" s="14"/>
      <c r="B61" s="2"/>
      <c r="F61" s="13"/>
      <c r="G61" s="13"/>
      <c r="H61" s="13"/>
      <c r="I61" s="13"/>
      <c r="J61" s="13"/>
      <c r="K61" s="13"/>
    </row>
    <row r="63" spans="1:13" x14ac:dyDescent="0.25">
      <c r="C63" s="47" t="s">
        <v>93</v>
      </c>
      <c r="F63" s="13"/>
      <c r="G63" s="13"/>
      <c r="H63" s="13"/>
      <c r="I63" s="13"/>
      <c r="J63" s="13"/>
      <c r="K63" s="13"/>
    </row>
    <row r="65" spans="1:13" x14ac:dyDescent="0.25">
      <c r="C65" s="17" t="s">
        <v>55</v>
      </c>
      <c r="D65" s="17" t="s">
        <v>56</v>
      </c>
      <c r="E65" s="17" t="s">
        <v>57</v>
      </c>
      <c r="F65" s="17" t="s">
        <v>64</v>
      </c>
      <c r="G65" s="17" t="s">
        <v>58</v>
      </c>
      <c r="H65" s="17" t="s">
        <v>59</v>
      </c>
      <c r="I65" s="17" t="s">
        <v>60</v>
      </c>
      <c r="J65" s="17" t="s">
        <v>62</v>
      </c>
      <c r="K65" s="17" t="s">
        <v>61</v>
      </c>
      <c r="L65" s="17" t="s">
        <v>63</v>
      </c>
      <c r="M65" s="17" t="s">
        <v>20</v>
      </c>
    </row>
    <row r="66" spans="1:13" x14ac:dyDescent="0.25">
      <c r="A66" s="22"/>
      <c r="B66" s="22"/>
      <c r="C66" s="23"/>
      <c r="D66" s="23"/>
      <c r="E66" s="23"/>
      <c r="F66" s="23"/>
      <c r="G66" s="23"/>
      <c r="H66" s="23"/>
      <c r="I66" s="23"/>
      <c r="J66" s="23"/>
      <c r="K66" s="23"/>
    </row>
    <row r="67" spans="1:13" ht="17.25" x14ac:dyDescent="0.25">
      <c r="A67" s="117" t="s">
        <v>116</v>
      </c>
      <c r="B67" s="117"/>
    </row>
    <row r="68" spans="1:13" x14ac:dyDescent="0.25">
      <c r="A68" s="118" t="s">
        <v>2</v>
      </c>
      <c r="B68" s="118"/>
      <c r="C68" s="79">
        <v>40.486669999999997</v>
      </c>
      <c r="D68" s="79">
        <v>43.987439999999999</v>
      </c>
      <c r="E68" s="79">
        <v>53.927259999999997</v>
      </c>
      <c r="F68" s="79">
        <v>57.327109999999998</v>
      </c>
      <c r="G68" s="79">
        <v>46.930419999999998</v>
      </c>
      <c r="H68" s="79">
        <v>40.104219999999998</v>
      </c>
      <c r="I68" s="79">
        <v>49.565930000000002</v>
      </c>
      <c r="J68" s="79">
        <v>40.443289999999998</v>
      </c>
      <c r="K68" s="3">
        <v>50.004579999999997</v>
      </c>
      <c r="L68" s="3">
        <v>33.486739999999998</v>
      </c>
      <c r="M68" s="3">
        <v>44.190429999999999</v>
      </c>
    </row>
    <row r="69" spans="1:13" x14ac:dyDescent="0.25">
      <c r="A69" s="118" t="s">
        <v>3</v>
      </c>
      <c r="B69" s="118"/>
      <c r="C69" s="3">
        <v>11.940379999999999</v>
      </c>
      <c r="D69" s="3">
        <v>9.4269099999999995</v>
      </c>
      <c r="E69" s="3">
        <v>7.8547599999999997</v>
      </c>
      <c r="F69" s="3">
        <v>5.4296899999999999</v>
      </c>
      <c r="G69" s="3">
        <v>6.9627600000000003</v>
      </c>
      <c r="H69" s="3">
        <v>7.1078099999999997</v>
      </c>
      <c r="I69" s="3">
        <v>6.4019300000000001</v>
      </c>
      <c r="J69" s="3">
        <v>6.6122399999999999</v>
      </c>
      <c r="K69" s="3">
        <v>9.8577700000000004</v>
      </c>
      <c r="L69" s="3">
        <v>10.474030000000001</v>
      </c>
      <c r="M69" s="3">
        <v>8.32057</v>
      </c>
    </row>
    <row r="70" spans="1:13" x14ac:dyDescent="0.25">
      <c r="A70" s="118" t="s">
        <v>4</v>
      </c>
      <c r="B70" s="118"/>
      <c r="C70" s="79">
        <v>39.924669999999999</v>
      </c>
      <c r="D70" s="79">
        <v>42.07799</v>
      </c>
      <c r="E70" s="88">
        <v>33.830359999999999</v>
      </c>
      <c r="F70" s="88">
        <v>32.750340000000001</v>
      </c>
      <c r="G70" s="79">
        <v>40.971710000000002</v>
      </c>
      <c r="H70" s="79">
        <v>48.760759999999998</v>
      </c>
      <c r="I70" s="79">
        <v>39.801119999999997</v>
      </c>
      <c r="J70" s="79">
        <v>47.961660000000002</v>
      </c>
      <c r="K70" s="79">
        <v>34.866019999999999</v>
      </c>
      <c r="L70" s="79">
        <v>53.082830000000001</v>
      </c>
      <c r="M70" s="3">
        <v>43.055140000000002</v>
      </c>
    </row>
    <row r="71" spans="1:13" x14ac:dyDescent="0.25">
      <c r="A71" s="118" t="s">
        <v>5</v>
      </c>
      <c r="B71" s="118"/>
      <c r="C71" s="3">
        <v>4.3195699999999997</v>
      </c>
      <c r="D71" s="3">
        <v>3.8008500000000001</v>
      </c>
      <c r="E71" s="3">
        <v>2.72126</v>
      </c>
      <c r="F71" s="3">
        <v>2.9427500000000002</v>
      </c>
      <c r="G71" s="3">
        <v>3.0155599999999998</v>
      </c>
      <c r="H71" s="3">
        <v>2.56501</v>
      </c>
      <c r="I71" s="3">
        <v>1.7209300000000001</v>
      </c>
      <c r="J71" s="3">
        <v>1.4752099999999999</v>
      </c>
      <c r="K71" s="3">
        <v>2.78546</v>
      </c>
      <c r="L71" s="3">
        <v>1.2595499999999999</v>
      </c>
      <c r="M71" s="3">
        <v>2.29969</v>
      </c>
    </row>
    <row r="72" spans="1:13" x14ac:dyDescent="0.25">
      <c r="A72" s="118" t="s">
        <v>6</v>
      </c>
      <c r="B72" s="118"/>
      <c r="C72" s="87">
        <v>3.3287200000000001</v>
      </c>
      <c r="D72" s="87">
        <v>0.70681000000000005</v>
      </c>
      <c r="E72" s="87">
        <v>1.6663699999999999</v>
      </c>
      <c r="F72" s="3">
        <v>1.5501</v>
      </c>
      <c r="G72" s="87">
        <v>2.1195499999999998</v>
      </c>
      <c r="H72" s="87">
        <v>1.4621999999999999</v>
      </c>
      <c r="I72" s="3">
        <v>2.5100799999999999</v>
      </c>
      <c r="J72" s="87">
        <v>3.5076100000000001</v>
      </c>
      <c r="K72" s="3">
        <v>2.48617</v>
      </c>
      <c r="L72" s="3">
        <v>1.69686</v>
      </c>
      <c r="M72" s="3">
        <v>2.1341700000000001</v>
      </c>
    </row>
    <row r="73" spans="1:13" x14ac:dyDescent="0.25">
      <c r="A73" s="119" t="s">
        <v>20</v>
      </c>
      <c r="B73" s="119"/>
      <c r="C73" s="4">
        <f>SUM(C68:C72)</f>
        <v>100.00001</v>
      </c>
      <c r="D73" s="4">
        <f t="shared" ref="D73:M73" si="7">SUM(D68:D72)</f>
        <v>100</v>
      </c>
      <c r="E73" s="4">
        <f t="shared" si="7"/>
        <v>100.00001</v>
      </c>
      <c r="F73" s="4">
        <f t="shared" si="7"/>
        <v>99.999989999999997</v>
      </c>
      <c r="G73" s="4">
        <f t="shared" si="7"/>
        <v>100</v>
      </c>
      <c r="H73" s="4">
        <f t="shared" si="7"/>
        <v>100</v>
      </c>
      <c r="I73" s="4">
        <f t="shared" si="7"/>
        <v>99.999989999999997</v>
      </c>
      <c r="J73" s="4">
        <f t="shared" si="7"/>
        <v>100.00001</v>
      </c>
      <c r="K73" s="4">
        <f t="shared" si="7"/>
        <v>100</v>
      </c>
      <c r="L73" s="4">
        <f t="shared" si="7"/>
        <v>100.00001</v>
      </c>
      <c r="M73" s="4">
        <f t="shared" si="7"/>
        <v>99.999999999999986</v>
      </c>
    </row>
    <row r="74" spans="1:13" x14ac:dyDescent="0.25">
      <c r="A74" s="22"/>
      <c r="B74" s="22"/>
      <c r="C74" s="23"/>
      <c r="D74" s="23"/>
      <c r="E74" s="23"/>
      <c r="F74" s="23"/>
      <c r="G74" s="23"/>
      <c r="H74" s="23"/>
      <c r="I74" s="23"/>
      <c r="J74" s="23"/>
      <c r="K74" s="23"/>
    </row>
  </sheetData>
  <mergeCells count="52">
    <mergeCell ref="L1:L2"/>
    <mergeCell ref="M1:M2"/>
    <mergeCell ref="A69:B69"/>
    <mergeCell ref="A70:B70"/>
    <mergeCell ref="A71:B71"/>
    <mergeCell ref="A55:B55"/>
    <mergeCell ref="A56:B56"/>
    <mergeCell ref="A57:B57"/>
    <mergeCell ref="A58:B58"/>
    <mergeCell ref="A59:B59"/>
    <mergeCell ref="A50:B50"/>
    <mergeCell ref="A51:B51"/>
    <mergeCell ref="A52:B52"/>
    <mergeCell ref="A53:B53"/>
    <mergeCell ref="A54:B54"/>
    <mergeCell ref="A47:B47"/>
    <mergeCell ref="A72:B72"/>
    <mergeCell ref="A73:B73"/>
    <mergeCell ref="A60:B60"/>
    <mergeCell ref="A68:B68"/>
    <mergeCell ref="A67:B67"/>
    <mergeCell ref="A34:B34"/>
    <mergeCell ref="A35:B35"/>
    <mergeCell ref="A37:B37"/>
    <mergeCell ref="A38:B38"/>
    <mergeCell ref="A39:B39"/>
    <mergeCell ref="A40:B40"/>
    <mergeCell ref="A42:B42"/>
    <mergeCell ref="A43:B43"/>
    <mergeCell ref="A44:B44"/>
    <mergeCell ref="A45:B45"/>
    <mergeCell ref="A17:B17"/>
    <mergeCell ref="A18:B18"/>
    <mergeCell ref="A19:B19"/>
    <mergeCell ref="A20:B20"/>
    <mergeCell ref="A46:B46"/>
    <mergeCell ref="A33:B33"/>
    <mergeCell ref="A22:B22"/>
    <mergeCell ref="A23:B23"/>
    <mergeCell ref="A24:B24"/>
    <mergeCell ref="A25:B25"/>
    <mergeCell ref="A26:B26"/>
    <mergeCell ref="A27:B27"/>
    <mergeCell ref="A28:B28"/>
    <mergeCell ref="A30:B30"/>
    <mergeCell ref="A31:B31"/>
    <mergeCell ref="A32:B32"/>
    <mergeCell ref="A1:F2"/>
    <mergeCell ref="A3:F3"/>
    <mergeCell ref="A14:B14"/>
    <mergeCell ref="A15:B15"/>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1</vt:lpstr>
      <vt:lpstr>2</vt:lpstr>
      <vt:lpstr>3</vt:lpstr>
      <vt:lpstr>4</vt:lpstr>
      <vt:lpstr>5</vt:lpstr>
      <vt:lpstr>6</vt:lpstr>
      <vt:lpstr>7</vt:lpstr>
      <vt:lpst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Données associées</dc:subject>
  <dc:creator/>
  <cp:keywords>enquête statistique, mobilité durable, mobilité résidentielle, transport de voyageurs, voyageur, déplacement</cp:keywords>
  <cp:lastModifiedBy/>
  <dcterms:created xsi:type="dcterms:W3CDTF">2015-06-05T18:19:34Z</dcterms:created>
  <dcterms:modified xsi:type="dcterms:W3CDTF">2021-12-21T11:12:20Z</dcterms:modified>
</cp:coreProperties>
</file>