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INTERNET\Thème Transports\Mobilité\2019\"/>
    </mc:Choice>
  </mc:AlternateContent>
  <bookViews>
    <workbookView xWindow="0" yWindow="0" windowWidth="20490" windowHeight="5520"/>
  </bookViews>
  <sheets>
    <sheet name="Sommaire" sheetId="12"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8" l="1"/>
  <c r="J26" i="10" l="1"/>
  <c r="C26" i="10"/>
  <c r="B64" i="10"/>
  <c r="I26" i="10"/>
  <c r="H73" i="10"/>
  <c r="C64" i="10"/>
  <c r="I35" i="10"/>
  <c r="D82" i="10"/>
  <c r="C82" i="10"/>
  <c r="E82" i="10"/>
  <c r="L26" i="10"/>
  <c r="K26" i="10"/>
  <c r="H26" i="10"/>
  <c r="G26" i="10"/>
  <c r="I73" i="10"/>
  <c r="D64" i="10"/>
  <c r="K82" i="10"/>
  <c r="J35" i="10"/>
  <c r="C91" i="10"/>
  <c r="I82" i="10"/>
  <c r="E44" i="10"/>
  <c r="B44" i="10"/>
  <c r="F26" i="10"/>
  <c r="D26" i="10"/>
  <c r="H82" i="10"/>
  <c r="H53" i="10"/>
  <c r="F35" i="10"/>
  <c r="G73" i="10"/>
  <c r="G82" i="10"/>
  <c r="I53" i="10"/>
  <c r="F82" i="10"/>
  <c r="B91" i="10"/>
  <c r="L91" i="10"/>
  <c r="K91" i="10"/>
  <c r="I44" i="10"/>
  <c r="B53" i="10"/>
  <c r="L53" i="10"/>
  <c r="J91" i="10"/>
  <c r="J73" i="10"/>
  <c r="E64" i="10"/>
  <c r="K53" i="10"/>
  <c r="H64" i="10"/>
  <c r="G64" i="10"/>
  <c r="D53" i="10"/>
  <c r="L82" i="10"/>
  <c r="J82" i="10"/>
  <c r="F64" i="10"/>
  <c r="C53" i="10"/>
  <c r="C44" i="10"/>
  <c r="L44" i="10"/>
  <c r="E26" i="10"/>
  <c r="E53" i="10"/>
  <c r="D73" i="10"/>
  <c r="H35" i="10"/>
  <c r="G35" i="10"/>
  <c r="E35" i="10"/>
  <c r="B26" i="10"/>
  <c r="B82" i="10"/>
  <c r="C73" i="10"/>
  <c r="K44" i="10"/>
  <c r="J44" i="10"/>
  <c r="H44" i="10"/>
  <c r="G44" i="10"/>
  <c r="F73" i="10"/>
  <c r="E73" i="10"/>
  <c r="B73" i="10"/>
  <c r="F44" i="10"/>
  <c r="B35" i="10"/>
  <c r="F53" i="10"/>
  <c r="I91" i="10"/>
  <c r="H91" i="10"/>
  <c r="G91" i="10"/>
  <c r="F91" i="10"/>
  <c r="L73" i="10"/>
  <c r="L64" i="10"/>
  <c r="D44" i="10"/>
  <c r="D35" i="10"/>
  <c r="C35" i="10"/>
  <c r="L35" i="10"/>
  <c r="E91" i="10"/>
  <c r="K73" i="10"/>
  <c r="K35" i="10"/>
  <c r="D91" i="10"/>
  <c r="K64" i="10"/>
  <c r="J64" i="10"/>
  <c r="I64" i="10"/>
  <c r="J53" i="10"/>
  <c r="G53" i="10"/>
  <c r="F91" i="9" l="1"/>
  <c r="E64" i="9"/>
  <c r="B26" i="9"/>
  <c r="F82" i="9"/>
  <c r="E35" i="9"/>
  <c r="D53" i="9"/>
  <c r="C44" i="9"/>
  <c r="D73" i="9"/>
  <c r="C64" i="9"/>
  <c r="C26" i="9"/>
  <c r="D82" i="9"/>
  <c r="B35" i="9"/>
  <c r="F73" i="9"/>
  <c r="B73" i="9"/>
  <c r="D26" i="9"/>
  <c r="F44" i="9"/>
  <c r="E26" i="9"/>
  <c r="E73" i="9"/>
  <c r="C53" i="9"/>
  <c r="E91" i="9"/>
  <c r="E82" i="9"/>
  <c r="D64" i="9"/>
  <c r="B64" i="9"/>
  <c r="D44" i="9"/>
  <c r="F35" i="9"/>
  <c r="D35" i="9"/>
  <c r="C35" i="9"/>
  <c r="F64" i="9"/>
  <c r="C82" i="9"/>
  <c r="B53" i="9"/>
  <c r="C91" i="9"/>
  <c r="C73" i="9"/>
  <c r="F53" i="9"/>
  <c r="B82" i="9"/>
  <c r="D91" i="9"/>
  <c r="B91" i="9"/>
  <c r="E53" i="9"/>
  <c r="B44" i="9"/>
  <c r="E44" i="9"/>
  <c r="F26" i="9"/>
  <c r="F64" i="8" l="1"/>
  <c r="D64" i="8"/>
  <c r="E53" i="8"/>
  <c r="F44" i="8"/>
  <c r="E64" i="8"/>
  <c r="F53" i="8"/>
  <c r="E73" i="8"/>
  <c r="C26" i="8"/>
  <c r="E91" i="8"/>
  <c r="F73" i="8"/>
  <c r="E35" i="8"/>
  <c r="D35" i="8"/>
  <c r="D44" i="8"/>
  <c r="C35" i="8"/>
  <c r="E44" i="8"/>
  <c r="D53" i="8"/>
  <c r="F91" i="8"/>
  <c r="D91" i="8"/>
  <c r="B91" i="8"/>
  <c r="F35" i="8"/>
  <c r="C64" i="8"/>
  <c r="C73" i="8"/>
  <c r="C53" i="8"/>
  <c r="F26" i="8"/>
  <c r="D73" i="8"/>
  <c r="B73" i="8"/>
  <c r="D82" i="8"/>
  <c r="B82" i="8"/>
  <c r="B44" i="8"/>
  <c r="C91" i="8"/>
  <c r="B35" i="8"/>
  <c r="D26" i="8"/>
  <c r="B26" i="8"/>
  <c r="E82" i="8"/>
  <c r="B64" i="8"/>
  <c r="F82" i="8"/>
  <c r="C82" i="8"/>
  <c r="C44" i="8"/>
  <c r="E26" i="8"/>
  <c r="C26" i="7"/>
  <c r="J26" i="7"/>
  <c r="K26" i="7" l="1"/>
  <c r="I26" i="7"/>
  <c r="B26" i="7"/>
  <c r="G26" i="7"/>
  <c r="F35" i="7"/>
  <c r="F26" i="7"/>
  <c r="D64" i="7"/>
  <c r="K91" i="7"/>
  <c r="E82" i="7"/>
  <c r="E64" i="7"/>
  <c r="G82" i="7"/>
  <c r="F82" i="7"/>
  <c r="J91" i="7"/>
  <c r="J73" i="7"/>
  <c r="I64" i="7"/>
  <c r="B53" i="7"/>
  <c r="I73" i="7"/>
  <c r="J35" i="7"/>
  <c r="G64" i="7"/>
  <c r="C82" i="7"/>
  <c r="F64" i="7"/>
  <c r="D26" i="7"/>
  <c r="H73" i="7"/>
  <c r="L53" i="7"/>
  <c r="C35" i="7"/>
  <c r="F91" i="7"/>
  <c r="I35" i="7"/>
  <c r="H26" i="7"/>
  <c r="H53" i="7"/>
  <c r="E44" i="7"/>
  <c r="H35" i="7"/>
  <c r="G53" i="7"/>
  <c r="F53" i="7"/>
  <c r="L64" i="7"/>
  <c r="D82" i="7"/>
  <c r="L73" i="7"/>
  <c r="K73" i="7"/>
  <c r="H64" i="7"/>
  <c r="B44" i="7"/>
  <c r="L44" i="7"/>
  <c r="K44" i="7"/>
  <c r="E26" i="7"/>
  <c r="G35" i="7"/>
  <c r="E35" i="7"/>
  <c r="D35" i="7"/>
  <c r="D53" i="7"/>
  <c r="J44" i="7"/>
  <c r="I44" i="7"/>
  <c r="H44" i="7"/>
  <c r="G44" i="7"/>
  <c r="G91" i="7"/>
  <c r="F73" i="7"/>
  <c r="K53" i="7"/>
  <c r="F44" i="7"/>
  <c r="E53" i="7"/>
  <c r="I91" i="7"/>
  <c r="E91" i="7"/>
  <c r="G73" i="7"/>
  <c r="C91" i="7"/>
  <c r="J53" i="7"/>
  <c r="L26" i="7"/>
  <c r="K64" i="7"/>
  <c r="H91" i="7"/>
  <c r="D91" i="7"/>
  <c r="B82" i="7"/>
  <c r="K82" i="7"/>
  <c r="J82" i="7"/>
  <c r="C64" i="7"/>
  <c r="B64" i="7"/>
  <c r="I53" i="7"/>
  <c r="D44" i="7"/>
  <c r="B35" i="7"/>
  <c r="L35" i="7"/>
  <c r="J64" i="7"/>
  <c r="C53" i="7"/>
  <c r="L82" i="7"/>
  <c r="I82" i="7"/>
  <c r="B91" i="7"/>
  <c r="H82" i="7"/>
  <c r="C44" i="7"/>
  <c r="K35" i="7"/>
  <c r="L91" i="7"/>
  <c r="E73" i="7"/>
  <c r="D73" i="7"/>
  <c r="C73" i="7"/>
  <c r="B73" i="7"/>
  <c r="D28" i="6"/>
  <c r="I28" i="6"/>
  <c r="J28" i="6"/>
  <c r="N37" i="6"/>
  <c r="D46" i="6"/>
  <c r="N46" i="6"/>
  <c r="B46" i="6"/>
  <c r="C46" i="6"/>
  <c r="E67" i="6"/>
  <c r="G67" i="6"/>
  <c r="B67" i="6"/>
  <c r="N76" i="6"/>
  <c r="N85" i="6"/>
  <c r="J67" i="6" l="1"/>
  <c r="I76" i="6"/>
  <c r="E46" i="6"/>
  <c r="J37" i="6"/>
  <c r="B85" i="6"/>
  <c r="G28" i="6"/>
  <c r="G46" i="6"/>
  <c r="K37" i="6"/>
  <c r="G37" i="6"/>
  <c r="L85" i="6"/>
  <c r="J85" i="6"/>
  <c r="C94" i="6"/>
  <c r="L28" i="6"/>
  <c r="F37" i="6"/>
  <c r="G76" i="6"/>
  <c r="D85" i="6"/>
  <c r="M46" i="6"/>
  <c r="C37" i="6"/>
  <c r="D67" i="6"/>
  <c r="K46" i="6"/>
  <c r="C28" i="6"/>
  <c r="J46" i="6"/>
  <c r="M37" i="6"/>
  <c r="F67" i="6"/>
  <c r="F55" i="6"/>
  <c r="I37" i="6"/>
  <c r="N28" i="6"/>
  <c r="I94" i="6"/>
  <c r="M28" i="6"/>
  <c r="E37" i="6"/>
  <c r="K28" i="6"/>
  <c r="M94" i="6"/>
  <c r="C67" i="6"/>
  <c r="I85" i="6"/>
  <c r="G85" i="6"/>
  <c r="M67" i="6"/>
  <c r="M55" i="6"/>
  <c r="B37" i="6"/>
  <c r="M76" i="6"/>
  <c r="D37" i="6"/>
  <c r="B94" i="6"/>
  <c r="F28" i="6"/>
  <c r="F46" i="6"/>
  <c r="J55" i="6"/>
  <c r="L37" i="6"/>
  <c r="I55" i="6"/>
  <c r="D76" i="6"/>
  <c r="G55" i="6"/>
  <c r="B28" i="6"/>
  <c r="E55" i="6"/>
  <c r="N67" i="6"/>
  <c r="D55" i="6"/>
  <c r="F76" i="6"/>
  <c r="L67" i="6"/>
  <c r="F94" i="6"/>
  <c r="M85" i="6"/>
  <c r="K67" i="6"/>
  <c r="J76" i="6"/>
  <c r="E94" i="6"/>
  <c r="C76" i="6"/>
  <c r="D94" i="6"/>
  <c r="K85" i="6"/>
  <c r="I67" i="6"/>
  <c r="E28" i="6"/>
  <c r="K76" i="6"/>
  <c r="K55" i="6"/>
  <c r="I46" i="6"/>
  <c r="K94" i="6"/>
  <c r="F85" i="6"/>
  <c r="B76" i="6"/>
  <c r="L76" i="6"/>
  <c r="J94" i="6"/>
  <c r="G94" i="6"/>
  <c r="C55" i="6"/>
  <c r="B55" i="6"/>
  <c r="E85" i="6"/>
  <c r="C85" i="6"/>
  <c r="N94" i="6"/>
  <c r="N55" i="6"/>
  <c r="E76" i="6"/>
  <c r="L46" i="6"/>
  <c r="L94" i="6"/>
  <c r="L55" i="6"/>
  <c r="I26" i="5" l="1"/>
  <c r="I53" i="5"/>
  <c r="F73" i="5"/>
  <c r="K53" i="5"/>
  <c r="E44" i="5"/>
  <c r="G91" i="5"/>
  <c r="D64" i="5"/>
  <c r="J53" i="5"/>
  <c r="D44" i="5"/>
  <c r="C26" i="5"/>
  <c r="G44" i="5"/>
  <c r="H44" i="5"/>
  <c r="F64" i="5"/>
  <c r="L35" i="5"/>
  <c r="E91" i="5"/>
  <c r="G73" i="5"/>
  <c r="I35" i="5"/>
  <c r="H26" i="5"/>
  <c r="J91" i="5"/>
  <c r="D91" i="5"/>
  <c r="I82" i="5"/>
  <c r="L64" i="5"/>
  <c r="B26" i="5"/>
  <c r="H82" i="5"/>
  <c r="G82" i="5"/>
  <c r="C73" i="5"/>
  <c r="B73" i="5"/>
  <c r="K44" i="5"/>
  <c r="D35" i="5"/>
  <c r="I91" i="5"/>
  <c r="L44" i="5"/>
  <c r="K64" i="5"/>
  <c r="F53" i="5"/>
  <c r="C53" i="5"/>
  <c r="B53" i="5"/>
  <c r="E35" i="5"/>
  <c r="H91" i="5"/>
  <c r="J26" i="5"/>
  <c r="C82" i="5"/>
  <c r="E64" i="5"/>
  <c r="E53" i="5"/>
  <c r="D53" i="5"/>
  <c r="L53" i="5"/>
  <c r="F91" i="5"/>
  <c r="C91" i="5"/>
  <c r="B91" i="5"/>
  <c r="J44" i="5"/>
  <c r="I44" i="5"/>
  <c r="F44" i="5"/>
  <c r="K26" i="5"/>
  <c r="J82" i="5"/>
  <c r="L82" i="5"/>
  <c r="C64" i="5"/>
  <c r="B64" i="5"/>
  <c r="L26" i="5"/>
  <c r="L91" i="5"/>
  <c r="F82" i="5"/>
  <c r="C44" i="5"/>
  <c r="B82" i="5"/>
  <c r="F35" i="5"/>
  <c r="K91" i="5"/>
  <c r="E82" i="5"/>
  <c r="E73" i="5"/>
  <c r="D73" i="5"/>
  <c r="L73" i="5"/>
  <c r="B44" i="5"/>
  <c r="C35" i="5"/>
  <c r="B35" i="5"/>
  <c r="K35" i="5"/>
  <c r="J35" i="5"/>
  <c r="D82" i="5"/>
  <c r="K73" i="5"/>
  <c r="H53" i="5"/>
  <c r="G53" i="5"/>
  <c r="J73" i="5"/>
  <c r="H35" i="5"/>
  <c r="G26" i="5"/>
  <c r="F26" i="5"/>
  <c r="E26" i="5"/>
  <c r="H73" i="5"/>
  <c r="K82" i="5"/>
  <c r="I73" i="5"/>
  <c r="J64" i="5"/>
  <c r="I64" i="5"/>
  <c r="H64" i="5"/>
  <c r="G64" i="5"/>
  <c r="G35" i="5"/>
  <c r="D26" i="5"/>
  <c r="B73" i="4" l="1"/>
  <c r="B26" i="4"/>
  <c r="D64" i="4"/>
  <c r="D26" i="4"/>
  <c r="D73" i="4"/>
  <c r="D53" i="4"/>
  <c r="C73" i="4"/>
  <c r="D35" i="4"/>
  <c r="C64" i="4"/>
  <c r="B82" i="4"/>
  <c r="D82" i="4"/>
  <c r="C35" i="4"/>
  <c r="B35" i="4"/>
  <c r="C91" i="4"/>
  <c r="B44" i="4"/>
  <c r="D91" i="4"/>
  <c r="D44" i="4"/>
  <c r="B91" i="4"/>
  <c r="C53" i="4"/>
  <c r="C44" i="4"/>
  <c r="B53" i="4"/>
  <c r="C82" i="4"/>
  <c r="B64" i="4"/>
  <c r="C26" i="4"/>
  <c r="B82" i="3" l="1"/>
  <c r="B35" i="3"/>
  <c r="E35" i="3"/>
  <c r="C91" i="3"/>
  <c r="E64" i="3"/>
  <c r="B91" i="3"/>
  <c r="C64" i="3"/>
  <c r="B53" i="3"/>
  <c r="D82" i="3"/>
  <c r="D35" i="3"/>
  <c r="E82" i="3"/>
  <c r="C35" i="3"/>
  <c r="C26" i="3"/>
  <c r="D64" i="3"/>
  <c r="E44" i="3"/>
  <c r="D73" i="3"/>
  <c r="D44" i="3"/>
  <c r="C73" i="3"/>
  <c r="E26" i="3"/>
  <c r="B64" i="3"/>
  <c r="B73" i="3"/>
  <c r="B44" i="3"/>
  <c r="D26" i="3"/>
  <c r="E53" i="3"/>
  <c r="E91" i="3"/>
  <c r="D53" i="3"/>
  <c r="B26" i="3"/>
  <c r="E73" i="3"/>
  <c r="D91" i="3"/>
  <c r="C82" i="3"/>
  <c r="C53" i="3"/>
  <c r="C44" i="3"/>
  <c r="D26" i="2" l="1"/>
  <c r="E26" i="2"/>
  <c r="F64" i="2"/>
  <c r="B26" i="2"/>
  <c r="F26" i="2"/>
  <c r="F44" i="2"/>
  <c r="F35" i="2"/>
  <c r="E35" i="2"/>
  <c r="F82" i="2"/>
  <c r="B82" i="2"/>
  <c r="C64" i="2"/>
  <c r="C35" i="2"/>
  <c r="D91" i="2"/>
  <c r="B44" i="2"/>
  <c r="C91" i="2"/>
  <c r="C73" i="2"/>
  <c r="E44" i="2"/>
  <c r="C44" i="2"/>
  <c r="E64" i="2"/>
  <c r="D35" i="2"/>
  <c r="F73" i="2"/>
  <c r="D73" i="2"/>
  <c r="B73" i="2"/>
  <c r="D44" i="2"/>
  <c r="D64" i="2"/>
  <c r="E73" i="2"/>
  <c r="F91" i="2"/>
  <c r="C53" i="2"/>
  <c r="B35" i="2"/>
  <c r="B64" i="2"/>
  <c r="B91" i="2"/>
  <c r="F53" i="2"/>
  <c r="D53" i="2"/>
  <c r="B53" i="2"/>
  <c r="E91" i="2"/>
  <c r="D82" i="2"/>
  <c r="E53" i="2"/>
  <c r="E82" i="2"/>
  <c r="C82" i="2"/>
  <c r="C26" i="2"/>
  <c r="C64" i="1" l="1"/>
  <c r="G82" i="1"/>
  <c r="F91" i="1"/>
  <c r="E91" i="1"/>
  <c r="C91" i="1"/>
  <c r="G64" i="1"/>
  <c r="F64" i="1"/>
  <c r="H64" i="1"/>
  <c r="G73" i="1"/>
  <c r="F73" i="1"/>
  <c r="G91" i="1"/>
  <c r="D73" i="1"/>
  <c r="F82" i="1"/>
  <c r="D91" i="1"/>
  <c r="C73" i="1"/>
  <c r="C82" i="1"/>
  <c r="H82" i="1"/>
  <c r="H91" i="1"/>
  <c r="B91" i="1"/>
  <c r="E82" i="1"/>
  <c r="D82" i="1"/>
  <c r="B82" i="1"/>
  <c r="B73" i="1"/>
  <c r="E73" i="1"/>
  <c r="H73" i="1"/>
  <c r="D64" i="1"/>
  <c r="E64" i="1"/>
  <c r="B64" i="1"/>
  <c r="H53" i="1" l="1"/>
  <c r="E53" i="1"/>
  <c r="B53" i="1"/>
  <c r="C44" i="1"/>
  <c r="D53" i="1"/>
  <c r="C53" i="1"/>
  <c r="G44" i="1"/>
  <c r="F44" i="1"/>
  <c r="E44" i="1"/>
  <c r="D44" i="1"/>
  <c r="H44" i="1"/>
  <c r="B44" i="1"/>
  <c r="G53" i="1"/>
  <c r="G35" i="1"/>
  <c r="F53" i="1"/>
  <c r="F35" i="1"/>
  <c r="B35" i="1"/>
  <c r="C35" i="1"/>
  <c r="E35" i="1"/>
  <c r="H35" i="1"/>
  <c r="D35" i="1"/>
  <c r="H26" i="1"/>
  <c r="B26" i="1"/>
  <c r="G26" i="1"/>
  <c r="F26" i="1"/>
  <c r="D26" i="1"/>
  <c r="C26" i="1"/>
  <c r="E26" i="1"/>
</calcChain>
</file>

<file path=xl/sharedStrings.xml><?xml version="1.0" encoding="utf-8"?>
<sst xmlns="http://schemas.openxmlformats.org/spreadsheetml/2006/main" count="979" uniqueCount="137">
  <si>
    <t>Source : SDES, Insee – Enquête Mobilité des Personnes 2018-2019</t>
  </si>
  <si>
    <t>Population concernée (en milliers)</t>
  </si>
  <si>
    <t>Nombre de déplacements par personne</t>
  </si>
  <si>
    <t>Distance moyenne par déplacement (en km)</t>
  </si>
  <si>
    <t>Temps moyen par déplacement (en mn)</t>
  </si>
  <si>
    <t>Nombre de déplacements (en millions)</t>
  </si>
  <si>
    <t>Nombre de voyageurs-km (en millions)</t>
  </si>
  <si>
    <t>Ensemble</t>
  </si>
  <si>
    <t>Motif</t>
  </si>
  <si>
    <t>Secondaire</t>
  </si>
  <si>
    <t>Domicile - Travail et Travail - Domicile</t>
  </si>
  <si>
    <t>Domicile - Affaires et Affaires - Domicile</t>
  </si>
  <si>
    <t>Domicile - Ecole et Ecole - Domicile</t>
  </si>
  <si>
    <t>De 0 à moins de 2 km</t>
  </si>
  <si>
    <t>De 2 à moins de 5 km</t>
  </si>
  <si>
    <t>De 5 à moins de 10 km</t>
  </si>
  <si>
    <t>De 10 à moins de 20 km</t>
  </si>
  <si>
    <t>De 20 à moins de 40 km</t>
  </si>
  <si>
    <t>De 40 km ou plus</t>
  </si>
  <si>
    <t>Tranches de temps</t>
  </si>
  <si>
    <t>5 mn ou moins</t>
  </si>
  <si>
    <t>De 6 à 10 mn</t>
  </si>
  <si>
    <t>De 11 à 15 mn</t>
  </si>
  <si>
    <t>De 16 à 30 mn</t>
  </si>
  <si>
    <t>De 31 à 60 mn</t>
  </si>
  <si>
    <t>De plus de 1h</t>
  </si>
  <si>
    <t xml:space="preserve">Tranches de distance </t>
  </si>
  <si>
    <t>Mode principal</t>
  </si>
  <si>
    <t>Marche à pied</t>
  </si>
  <si>
    <t>Voiture</t>
  </si>
  <si>
    <t>Transports en commun</t>
  </si>
  <si>
    <t>Total</t>
  </si>
  <si>
    <t xml:space="preserve">Structure des déplacements (%) </t>
  </si>
  <si>
    <t>Structure des voyageurs-km (en %)</t>
  </si>
  <si>
    <t>Aire de Paris</t>
  </si>
  <si>
    <t>Autre</t>
  </si>
  <si>
    <t>Communes hors attraction des villes</t>
  </si>
  <si>
    <t>Aires de moins de 50 000 habitants</t>
  </si>
  <si>
    <t>Aires de 50 000 à moins de 200 000 habitants</t>
  </si>
  <si>
    <t>Aires de 200 000 à moins de 700 000 habitants</t>
  </si>
  <si>
    <t>Aires de 700 000 habitants ou plus (hors Paris)</t>
  </si>
  <si>
    <t>Communes-centres</t>
  </si>
  <si>
    <t>Communes des couronnes</t>
  </si>
  <si>
    <t>Autres communes en pôle</t>
  </si>
  <si>
    <t>Communes densément peuplées</t>
  </si>
  <si>
    <t>Communes de densité intermédiaire</t>
  </si>
  <si>
    <t>Communes très peu et peu denses</t>
  </si>
  <si>
    <t>QPV</t>
  </si>
  <si>
    <t>Hors QPV</t>
  </si>
  <si>
    <t>75 ans ou plus</t>
  </si>
  <si>
    <t>65 à 74 ans</t>
  </si>
  <si>
    <t>55 à 64 ans</t>
  </si>
  <si>
    <t>45 à 54 ans</t>
  </si>
  <si>
    <t>35 à 44 ans</t>
  </si>
  <si>
    <t>25 à 34 ans</t>
  </si>
  <si>
    <t>19 à 24 ans</t>
  </si>
  <si>
    <t>15 à 18 ans</t>
  </si>
  <si>
    <t>10 à 14 ans</t>
  </si>
  <si>
    <t>6 à 9 ans</t>
  </si>
  <si>
    <t>25 à 64 ans</t>
  </si>
  <si>
    <t>18 à 24 ans</t>
  </si>
  <si>
    <t>6 à 17 ans</t>
  </si>
  <si>
    <t>Femme</t>
  </si>
  <si>
    <t>Homme</t>
  </si>
  <si>
    <t>Autres personnes sans activité professionnelle et non déclaré</t>
  </si>
  <si>
    <t xml:space="preserve">Chômeurs </t>
  </si>
  <si>
    <t>Etudiants, élèves</t>
  </si>
  <si>
    <t>Retraités</t>
  </si>
  <si>
    <t>Ouvriers</t>
  </si>
  <si>
    <t>Employés</t>
  </si>
  <si>
    <t>Professions Intermédiaires</t>
  </si>
  <si>
    <t>Cadres et professions intellectuelles supérieures</t>
  </si>
  <si>
    <t>Artisans, commerçants et chefs d'entreprise</t>
  </si>
  <si>
    <t>Agriculteurs exploitants</t>
  </si>
  <si>
    <t>3 véhicules ou plus</t>
  </si>
  <si>
    <t>Bi motorisé</t>
  </si>
  <si>
    <t>Mono motorisé</t>
  </si>
  <si>
    <t>Non motorisé</t>
  </si>
  <si>
    <t>4e quartile</t>
  </si>
  <si>
    <t>3e quartile</t>
  </si>
  <si>
    <t>2e quartile</t>
  </si>
  <si>
    <t>1er quartile</t>
  </si>
  <si>
    <t xml:space="preserve">10e décile </t>
  </si>
  <si>
    <t>9e décile</t>
  </si>
  <si>
    <t>8e décile</t>
  </si>
  <si>
    <t>7e décile</t>
  </si>
  <si>
    <t>6e décile</t>
  </si>
  <si>
    <t>5e décile</t>
  </si>
  <si>
    <t>4e décile</t>
  </si>
  <si>
    <t>3e décile</t>
  </si>
  <si>
    <t>2e décile</t>
  </si>
  <si>
    <t>1er décile</t>
  </si>
  <si>
    <t>Tableaux</t>
  </si>
  <si>
    <t>Vélo</t>
  </si>
  <si>
    <t>Précisions sur les précautions à prendre pour l'interprétation et l'utilisation des estimations repérées par des codes-couleurs.</t>
  </si>
  <si>
    <t xml:space="preserve">Les résultats des cases colorées sont à interpréter avec précaution, en raison : </t>
  </si>
  <si>
    <t>Les cases colorées indiquent que les estimations sont à interpréter avec prudence. Cf. Précisions dans l'onglet Sommaire</t>
  </si>
  <si>
    <t>- soit, de la largeur estimée de l’intervalle de confiance supérieure à 20 points autour de l’estimation.</t>
  </si>
  <si>
    <t>https://www.statistiques.developpement-durable.gouv.fr/enquete-sur-la-mobilite-des-personnes-2018-2019</t>
  </si>
  <si>
    <t>Source</t>
  </si>
  <si>
    <t xml:space="preserve">Plus d'infos : </t>
  </si>
  <si>
    <t>Champ</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</si>
  <si>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</si>
  <si>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Sauf mention contraire, les données figurant dans ce fichier concernent les déplacements locaux (qui amènent à moins de 80 km du domicile) réalisés un jour de semaine (du lundi au vendredi).</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</si>
  <si>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</si>
  <si>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</si>
  <si>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</si>
  <si>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</si>
  <si>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</si>
  <si>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</si>
  <si>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</si>
  <si>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r>
      <t xml:space="preserve">Le </t>
    </r>
    <r>
      <rPr>
        <b/>
        <u/>
        <sz val="9"/>
        <color theme="1"/>
        <rFont val="Calibri"/>
        <family val="2"/>
        <scheme val="minor"/>
      </rPr>
      <t>mode de transport principal</t>
    </r>
    <r>
      <rPr>
        <sz val="9"/>
        <color theme="1"/>
        <rFont val="Calibri"/>
        <family val="2"/>
        <scheme val="minor"/>
      </rPr>
      <t xml:space="preserve"> est le mode de transport utilisé s’il est unique. Dans le cas de déplacements multimodaux pour la mobilité locale, il est déterminé par l’application d’une hiérarchie des modes allant du mode le plus lourd au mode le plus léger. La marche à pied est prise en compte en tant que mode de transport principal lorsqu’elle est l’unique mode utilisé.</t>
    </r>
  </si>
  <si>
    <r>
      <t xml:space="preserve">Les </t>
    </r>
    <r>
      <rPr>
        <b/>
        <u/>
        <sz val="9"/>
        <color theme="1"/>
        <rFont val="Calibri"/>
        <family val="2"/>
        <scheme val="minor"/>
      </rPr>
      <t>motifs</t>
    </r>
    <r>
      <rPr>
        <sz val="9"/>
        <color theme="1"/>
        <rFont val="Calibri"/>
        <family val="2"/>
        <scheme val="minor"/>
      </rPr>
      <t xml:space="preserve"> agrégés caractérisent les déplacements </t>
    </r>
    <r>
      <rPr>
        <u/>
        <sz val="9"/>
        <color theme="1"/>
        <rFont val="Calibri"/>
        <family val="2"/>
        <scheme val="minor"/>
      </rPr>
      <t>directs</t>
    </r>
    <r>
      <rPr>
        <sz val="9"/>
        <color theme="1"/>
        <rFont val="Calibri"/>
        <family val="2"/>
        <scheme val="minor"/>
      </rPr>
      <t xml:space="preserve"> depuis ou vers le domicile. En conséquence, lorsqu’il y a un déplacement intermédiaire entre ces points (par exemple pour accompagner quelqu’un ou faire une course), ce déplacement est compté parmi les motifs secondaires (qui comprennent ainsi tous ceux qui ne sont pas liés directement au domicile).</t>
    </r>
  </si>
  <si>
    <t>Définitions</t>
  </si>
  <si>
    <t>Deux roues motorisé</t>
  </si>
  <si>
    <t>1 - La mobilité locale un jour de semaine selon la taille des aires d'attraction des villes du logement en 2019</t>
  </si>
  <si>
    <t>2 - La mobilité locale un jour de semaine selon la catégorie de la commune du logement dans le zonage en aires d'attraction des villes en 2019</t>
  </si>
  <si>
    <t>3 - La mobilité locale un jour de semaine selon le type de la commune du logement selon la grille de densité en 2019</t>
  </si>
  <si>
    <t>4 - La mobilité locale un jour de semaine selon l'appartenance du logement à un Quartier prioritaire de la politique de la ville en 2019</t>
  </si>
  <si>
    <t>5 - La mobilité locale  un jour de semaine selon l'âge en 2019</t>
  </si>
  <si>
    <t>6 - La mobilité locale un jour de semaine selon le genre et l'âge en 2019</t>
  </si>
  <si>
    <t>7 - La mobilité locale un jour de semaine selon les Professions et Catégories Socioprofessionnelles en 2019</t>
  </si>
  <si>
    <t>8 - La mobilité locale un jour de semaine selon le nombre de véhicules du ménage en 2019</t>
  </si>
  <si>
    <t>9 - La mobilité locale un jour de semaine selon le quartile du revenu du ménage par unité de consommation en 2019</t>
  </si>
  <si>
    <t>10 - La mobilité locale un jour de semaine selon le décile du revenu du ménage par unité de consommation en 2019</t>
  </si>
  <si>
    <t>La mobilité locale un jour de semaine selon la taille des aires d'attraction des villes du logement en 2019</t>
  </si>
  <si>
    <t>La mobilité locale un jour de semaine selon la catégorie de la commune du logement dans le zonage en aires d'attraction des villes en 2019</t>
  </si>
  <si>
    <t>La mobilité locale un jour de semaine selon le type de la commune du logement selon la grille de densité en 2019</t>
  </si>
  <si>
    <t>La mobilité locale un jour de semaine selon l'appartenance du logement à un Quartier prioritaire de la politique de la ville en 2019</t>
  </si>
  <si>
    <t>La mobilité locale  un jour de semaine selon l'âge en 2019</t>
  </si>
  <si>
    <t>La mobilité locale un jour de semaine selon le genre et l'âge en 2019</t>
  </si>
  <si>
    <t>La mobilité locale un jour de semaine selon les Professions et Catégories Socioprofessionnelles en 2019</t>
  </si>
  <si>
    <t>La mobilité locale un jour de semaine selon le nombre de véhicules du ménage en 2019</t>
  </si>
  <si>
    <t>La mobilité locale un jour de semaine selon le quartile du revenu du ménage par unité de consommation en 2019</t>
  </si>
  <si>
    <t>La mobilité locale un jour de semaine selon le décile du revenu du ménage par unité de consommation en 2019</t>
  </si>
  <si>
    <t>Champ : Personnes de 6 ans ou plus de France métropolitaine, déplacements effectués du lundi au vendredi à l'occasion d'activités situées dans un rayon de 80 km autour du domicile</t>
  </si>
  <si>
    <t>Fichier publié sur le site du Sdes en décembre 2021 mis à jour en janvier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</si>
</sst>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_-;\-* #,##0.00\ _€_-;_-* &quot;-&quot;??\ _€_-;_-@_-"/>
  </numFmts>
  <fonts count="16" x14ac:knownFonts="1">
    <font>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0"/>
      <name val="Arial"/>
      <family val="2"/>
    </font>
    <font>
      <u/>
      <sz val="11"/>
      <color theme="10"/>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i/>
      <sz val="9"/>
      <color theme="1"/>
      <name val="Calibri"/>
      <family val="2"/>
      <scheme val="minor"/>
    </font>
    <font>
      <u/>
      <sz val="9"/>
      <color theme="10"/>
      <name val="Calibri"/>
      <family val="2"/>
      <scheme val="minor"/>
    </font>
    <font>
      <u/>
      <sz val="9"/>
      <color theme="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theme="5" tint="0.59996337778862885"/>
      </left>
      <right style="medium">
        <color theme="5" tint="0.59996337778862885"/>
      </right>
      <top style="medium">
        <color theme="5" tint="0.59996337778862885"/>
      </top>
      <bottom style="medium">
        <color theme="5" tint="0.59996337778862885"/>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
      <left style="medium">
        <color theme="5" tint="0.59996337778862885"/>
      </left>
      <right/>
      <top/>
      <bottom/>
      <diagonal/>
    </border>
  </borders>
  <cellStyleXfs count="4">
    <xf numFmtId="0" fontId="0" fillId="0" borderId="0"/>
    <xf numFmtId="0" fontId="7" fillId="0" borderId="0"/>
    <xf numFmtId="166" fontId="7" fillId="0" borderId="0" applyFont="0" applyFill="0" applyBorder="0" applyAlignment="0" applyProtection="0"/>
    <xf numFmtId="0" fontId="8" fillId="0" borderId="0" applyNumberFormat="0" applyFill="0" applyBorder="0" applyAlignment="0" applyProtection="0"/>
  </cellStyleXfs>
  <cellXfs count="90">
    <xf numFmtId="0" fontId="0" fillId="0" borderId="0" xfId="0"/>
    <xf numFmtId="0" fontId="3" fillId="0" borderId="0" xfId="0" applyFont="1"/>
    <xf numFmtId="0" fontId="4" fillId="0" borderId="0" xfId="0" applyFont="1"/>
    <xf numFmtId="0" fontId="0" fillId="0" borderId="1" xfId="0" applyBorder="1"/>
    <xf numFmtId="165" fontId="0" fillId="0" borderId="1" xfId="0" applyNumberFormat="1" applyBorder="1"/>
    <xf numFmtId="164" fontId="0" fillId="0" borderId="1" xfId="0" applyNumberFormat="1" applyBorder="1"/>
    <xf numFmtId="0" fontId="6" fillId="0" borderId="1" xfId="0" applyFont="1" applyBorder="1"/>
    <xf numFmtId="164" fontId="6" fillId="0" borderId="1" xfId="0" applyNumberFormat="1" applyFont="1" applyBorder="1"/>
    <xf numFmtId="0" fontId="6" fillId="0" borderId="0" xfId="0" applyFont="1"/>
    <xf numFmtId="0" fontId="6" fillId="0" borderId="0" xfId="0" applyFont="1" applyBorder="1"/>
    <xf numFmtId="164" fontId="6" fillId="0" borderId="0" xfId="0" applyNumberFormat="1" applyFont="1" applyBorder="1"/>
    <xf numFmtId="0" fontId="4" fillId="0" borderId="0" xfId="0" applyFont="1" applyAlignment="1"/>
    <xf numFmtId="0" fontId="0" fillId="0" borderId="0" xfId="0" applyBorder="1"/>
    <xf numFmtId="165" fontId="0" fillId="0" borderId="0" xfId="0" applyNumberFormat="1" applyBorder="1"/>
    <xf numFmtId="0" fontId="0" fillId="0" borderId="1" xfId="0" applyBorder="1" applyAlignment="1">
      <alignment horizontal="center" vertical="center" wrapText="1"/>
    </xf>
    <xf numFmtId="0" fontId="1" fillId="2" borderId="0" xfId="0" applyFont="1" applyFill="1" applyAlignment="1">
      <alignment horizontal="left" vertical="center" wrapText="1"/>
    </xf>
    <xf numFmtId="0" fontId="4" fillId="0" borderId="0" xfId="0" applyFont="1" applyAlignment="1">
      <alignment horizontal="center" vertical="center"/>
    </xf>
    <xf numFmtId="0" fontId="1" fillId="2" borderId="0" xfId="0" applyFont="1" applyFill="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2" xfId="0" applyBorder="1"/>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8" fillId="0" borderId="0" xfId="3"/>
    <xf numFmtId="0" fontId="9" fillId="0" borderId="0" xfId="0" applyFont="1"/>
    <xf numFmtId="164" fontId="0" fillId="3" borderId="1" xfId="0" applyNumberFormat="1" applyFill="1" applyBorder="1"/>
    <xf numFmtId="164" fontId="0" fillId="4" borderId="1" xfId="0" applyNumberFormat="1" applyFill="1" applyBorder="1"/>
    <xf numFmtId="164" fontId="0" fillId="5" borderId="1" xfId="0" applyNumberFormat="1" applyFill="1" applyBorder="1"/>
    <xf numFmtId="164" fontId="5" fillId="3" borderId="1" xfId="0" applyNumberFormat="1" applyFont="1" applyFill="1" applyBorder="1"/>
    <xf numFmtId="164" fontId="0" fillId="6" borderId="1" xfId="0" applyNumberFormat="1" applyFill="1" applyBorder="1"/>
    <xf numFmtId="0" fontId="0" fillId="0" borderId="6" xfId="0" applyBorder="1"/>
    <xf numFmtId="0" fontId="0" fillId="0" borderId="7" xfId="0" applyBorder="1"/>
    <xf numFmtId="0" fontId="0" fillId="0" borderId="8" xfId="0" applyBorder="1"/>
    <xf numFmtId="0" fontId="11" fillId="0" borderId="3" xfId="0" applyFont="1" applyBorder="1" applyAlignment="1"/>
    <xf numFmtId="0" fontId="10" fillId="3" borderId="0" xfId="0" applyFont="1" applyFill="1" applyBorder="1" applyAlignment="1">
      <alignment vertical="center"/>
    </xf>
    <xf numFmtId="0" fontId="10" fillId="0" borderId="0" xfId="0" quotePrefix="1"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10" xfId="0" applyFont="1" applyBorder="1" applyAlignment="1">
      <alignment vertical="center"/>
    </xf>
    <xf numFmtId="0" fontId="10" fillId="4" borderId="11" xfId="0" applyFont="1" applyFill="1" applyBorder="1" applyAlignment="1">
      <alignment vertical="center"/>
    </xf>
    <xf numFmtId="0" fontId="10" fillId="5" borderId="11" xfId="0" applyFont="1" applyFill="1" applyBorder="1" applyAlignment="1">
      <alignment vertical="center"/>
    </xf>
    <xf numFmtId="0" fontId="10" fillId="0" borderId="11" xfId="0" applyFont="1" applyBorder="1" applyAlignment="1">
      <alignment vertical="center"/>
    </xf>
    <xf numFmtId="0" fontId="13" fillId="0" borderId="0" xfId="0" applyFont="1" applyBorder="1" applyAlignment="1">
      <alignment horizontal="left" vertical="top"/>
    </xf>
    <xf numFmtId="0" fontId="13" fillId="0" borderId="7" xfId="0" applyFont="1" applyBorder="1" applyAlignment="1">
      <alignment horizontal="left" vertical="top"/>
    </xf>
    <xf numFmtId="0" fontId="10" fillId="0" borderId="7" xfId="0" quotePrefix="1" applyFont="1" applyBorder="1" applyAlignment="1">
      <alignment vertical="top" wrapText="1"/>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15" xfId="0" applyFont="1" applyFill="1" applyBorder="1" applyAlignment="1">
      <alignment horizontal="left"/>
    </xf>
    <xf numFmtId="0" fontId="4" fillId="0" borderId="16" xfId="0" applyFont="1" applyFill="1" applyBorder="1" applyAlignment="1">
      <alignment horizontal="left"/>
    </xf>
    <xf numFmtId="0" fontId="4" fillId="0" borderId="12" xfId="0" applyFont="1" applyFill="1" applyBorder="1" applyAlignment="1">
      <alignment horizontal="left"/>
    </xf>
    <xf numFmtId="0" fontId="10" fillId="0" borderId="7" xfId="0" quotePrefix="1" applyFont="1" applyBorder="1" applyAlignment="1">
      <alignment wrapText="1"/>
    </xf>
    <xf numFmtId="0" fontId="5" fillId="0" borderId="0" xfId="0" applyFont="1" applyAlignment="1"/>
    <xf numFmtId="164" fontId="5" fillId="4" borderId="1" xfId="0" applyNumberFormat="1" applyFont="1" applyFill="1" applyBorder="1"/>
    <xf numFmtId="0" fontId="10" fillId="0" borderId="0" xfId="0" applyFont="1" applyBorder="1" applyAlignment="1">
      <alignment horizontal="left" vertical="center"/>
    </xf>
    <xf numFmtId="0" fontId="10" fillId="0" borderId="7" xfId="0" applyFont="1" applyBorder="1" applyAlignment="1">
      <alignment horizontal="left" vertical="center"/>
    </xf>
    <xf numFmtId="0" fontId="0" fillId="0" borderId="4" xfId="0" applyBorder="1"/>
    <xf numFmtId="0" fontId="0" fillId="0" borderId="5" xfId="0" applyBorder="1"/>
    <xf numFmtId="0" fontId="13" fillId="0" borderId="4" xfId="0" applyFont="1" applyBorder="1"/>
    <xf numFmtId="0" fontId="10" fillId="0" borderId="0" xfId="0" applyFont="1" applyBorder="1" applyAlignment="1">
      <alignment wrapText="1"/>
    </xf>
    <xf numFmtId="0" fontId="14" fillId="0" borderId="7" xfId="3" applyFont="1" applyBorder="1" applyAlignment="1">
      <alignment wrapText="1"/>
    </xf>
    <xf numFmtId="0" fontId="12" fillId="0" borderId="0" xfId="0" applyFont="1" applyBorder="1" applyAlignment="1">
      <alignment vertical="center"/>
    </xf>
    <xf numFmtId="0" fontId="12" fillId="0" borderId="7" xfId="0" applyFont="1" applyBorder="1" applyAlignment="1">
      <alignment vertical="center"/>
    </xf>
    <xf numFmtId="0" fontId="13" fillId="0" borderId="9" xfId="0" applyFont="1" applyBorder="1"/>
    <xf numFmtId="0" fontId="0" fillId="0" borderId="9" xfId="0" applyBorder="1"/>
    <xf numFmtId="0" fontId="10" fillId="0" borderId="0" xfId="0" applyFont="1" applyBorder="1" applyAlignment="1">
      <alignment vertical="top" wrapText="1"/>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alignment vertical="center"/>
    </xf>
    <xf numFmtId="0" fontId="10" fillId="0" borderId="11" xfId="0" applyFont="1" applyFill="1" applyBorder="1" applyAlignment="1">
      <alignment vertical="center"/>
    </xf>
    <xf numFmtId="0" fontId="0" fillId="0" borderId="1" xfId="0" applyBorder="1" applyAlignment="1">
      <alignment horizontal="center"/>
    </xf>
    <xf numFmtId="0" fontId="13" fillId="0" borderId="0" xfId="0" applyFont="1" applyBorder="1" applyAlignment="1">
      <alignment horizontal="left" vertical="top" wrapText="1"/>
    </xf>
    <xf numFmtId="0" fontId="10" fillId="0" borderId="0" xfId="0" applyFont="1" applyBorder="1" applyAlignment="1">
      <alignment horizontal="right" wrapText="1"/>
    </xf>
    <xf numFmtId="0" fontId="14" fillId="0" borderId="0" xfId="3" applyFont="1" applyBorder="1" applyAlignment="1">
      <alignment horizontal="left" wrapText="1"/>
    </xf>
    <xf numFmtId="0" fontId="10" fillId="0" borderId="0" xfId="0" quotePrefix="1" applyFont="1" applyBorder="1" applyAlignment="1">
      <alignment horizontal="left" vertical="top" wrapText="1"/>
    </xf>
    <xf numFmtId="0" fontId="10" fillId="0" borderId="0" xfId="0" quotePrefix="1" applyFont="1" applyBorder="1" applyAlignment="1">
      <alignment horizontal="left" vertical="center" wrapTex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10" fillId="0" borderId="9" xfId="0" applyFont="1" applyBorder="1" applyAlignment="1">
      <alignment horizontal="right" wrapText="1"/>
    </xf>
    <xf numFmtId="0" fontId="14" fillId="0" borderId="9" xfId="3" applyFont="1" applyBorder="1" applyAlignment="1">
      <alignment horizontal="left" wrapText="1"/>
    </xf>
    <xf numFmtId="0" fontId="13" fillId="0" borderId="0" xfId="0" applyFont="1" applyBorder="1" applyAlignment="1">
      <alignment horizontal="left" vertical="top" wrapText="1"/>
    </xf>
    <xf numFmtId="0" fontId="4" fillId="0" borderId="0" xfId="0" applyFont="1" applyAlignment="1">
      <alignment horizontal="center" vertical="center"/>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5" fillId="0" borderId="0" xfId="0" applyFont="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15" xfId="0" applyFont="1" applyFill="1" applyBorder="1" applyAlignment="1">
      <alignment horizontal="left"/>
    </xf>
    <xf numFmtId="0" fontId="2" fillId="2" borderId="0" xfId="0" applyFont="1" applyFill="1" applyAlignment="1">
      <alignment vertical="center" wrapText="1"/>
    </xf>
    <xf numFmtId="0" fontId="0" fillId="0" borderId="1" xfId="0" applyBorder="1" applyAlignment="1">
      <alignment horizontal="center"/>
    </xf>
  </cellXfs>
  <cellStyles count="4">
    <cellStyle name="Lien hypertexte" xfId="3" builtinId="8"/>
    <cellStyle name="Millier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istiques.developpement-durable.gouv.fr/enquete-sur-la-mobilite-des-personnes-2018-20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W51"/>
  <sheetViews>
    <sheetView showGridLines="0" tabSelected="1" workbookViewId="0">
      <selection activeCell="G22" sqref="G22"/>
    </sheetView>
  </sheetViews>
  <sheetFormatPr baseColWidth="10" defaultRowHeight="15" x14ac:dyDescent="0.25"/>
  <cols>
    <col min="12" max="12" width="1.140625" customWidth="1"/>
    <col min="13" max="13" width="4.42578125" customWidth="1"/>
    <col min="23" max="23" width="2" customWidth="1"/>
  </cols>
  <sheetData>
    <row r="1" spans="1:23" ht="18.75" x14ac:dyDescent="0.3">
      <c r="A1" s="24" t="s">
        <v>92</v>
      </c>
    </row>
    <row r="3" spans="1:23" ht="15.75" thickBot="1" x14ac:dyDescent="0.3"/>
    <row r="4" spans="1:23" x14ac:dyDescent="0.25">
      <c r="A4" s="23" t="s">
        <v>115</v>
      </c>
      <c r="L4" s="33"/>
      <c r="M4" s="57" t="s">
        <v>136</v>
      </c>
      <c r="N4" s="55"/>
      <c r="O4" s="55"/>
      <c r="P4" s="55"/>
      <c r="Q4" s="55"/>
      <c r="R4" s="55"/>
      <c r="S4" s="55"/>
      <c r="T4" s="55"/>
      <c r="U4" s="55"/>
      <c r="V4" s="55"/>
      <c r="W4" s="56"/>
    </row>
    <row r="5" spans="1:23" ht="15.75" thickBot="1" x14ac:dyDescent="0.3">
      <c r="A5" s="23" t="s">
        <v>116</v>
      </c>
      <c r="L5" s="30"/>
      <c r="M5" s="62"/>
      <c r="N5" s="63"/>
      <c r="O5" s="63"/>
      <c r="P5" s="63"/>
      <c r="Q5" s="63"/>
      <c r="R5" s="63"/>
      <c r="S5" s="63"/>
      <c r="T5" s="63"/>
      <c r="U5" s="63"/>
      <c r="V5" s="63"/>
      <c r="W5" s="31"/>
    </row>
    <row r="6" spans="1:23" ht="15" customHeight="1" x14ac:dyDescent="0.25">
      <c r="A6" s="23" t="s">
        <v>117</v>
      </c>
      <c r="L6" s="30"/>
      <c r="M6" s="67" t="s">
        <v>99</v>
      </c>
      <c r="N6" s="60"/>
      <c r="O6" s="60"/>
      <c r="P6" s="60"/>
      <c r="Q6" s="60"/>
      <c r="R6" s="60"/>
      <c r="S6" s="60"/>
      <c r="T6" s="60"/>
      <c r="U6" s="60"/>
      <c r="V6" s="60"/>
      <c r="W6" s="61"/>
    </row>
    <row r="7" spans="1:23" x14ac:dyDescent="0.25">
      <c r="A7" s="23" t="s">
        <v>118</v>
      </c>
      <c r="L7" s="30"/>
      <c r="M7" s="76" t="s">
        <v>102</v>
      </c>
      <c r="N7" s="76"/>
      <c r="O7" s="76"/>
      <c r="P7" s="76"/>
      <c r="Q7" s="76"/>
      <c r="R7" s="76"/>
      <c r="S7" s="76"/>
      <c r="T7" s="76"/>
      <c r="U7" s="76"/>
      <c r="V7" s="76"/>
      <c r="W7" s="31"/>
    </row>
    <row r="8" spans="1:23" x14ac:dyDescent="0.25">
      <c r="A8" s="23" t="s">
        <v>119</v>
      </c>
      <c r="L8" s="30"/>
      <c r="M8" s="76"/>
      <c r="N8" s="76"/>
      <c r="O8" s="76"/>
      <c r="P8" s="76"/>
      <c r="Q8" s="76"/>
      <c r="R8" s="76"/>
      <c r="S8" s="76"/>
      <c r="T8" s="76"/>
      <c r="U8" s="76"/>
      <c r="V8" s="76"/>
      <c r="W8" s="31"/>
    </row>
    <row r="9" spans="1:23" x14ac:dyDescent="0.25">
      <c r="A9" s="23" t="s">
        <v>120</v>
      </c>
      <c r="L9" s="30"/>
      <c r="M9" s="76"/>
      <c r="N9" s="76"/>
      <c r="O9" s="76"/>
      <c r="P9" s="76"/>
      <c r="Q9" s="76"/>
      <c r="R9" s="76"/>
      <c r="S9" s="76"/>
      <c r="T9" s="76"/>
      <c r="U9" s="76"/>
      <c r="V9" s="76"/>
      <c r="W9" s="31"/>
    </row>
    <row r="10" spans="1:23" x14ac:dyDescent="0.25">
      <c r="A10" s="23" t="s">
        <v>121</v>
      </c>
      <c r="L10" s="30"/>
      <c r="M10" s="76"/>
      <c r="N10" s="76"/>
      <c r="O10" s="76"/>
      <c r="P10" s="76"/>
      <c r="Q10" s="76"/>
      <c r="R10" s="76"/>
      <c r="S10" s="76"/>
      <c r="T10" s="76"/>
      <c r="U10" s="76"/>
      <c r="V10" s="76"/>
      <c r="W10" s="31"/>
    </row>
    <row r="11" spans="1:23" x14ac:dyDescent="0.25">
      <c r="A11" s="23" t="s">
        <v>122</v>
      </c>
      <c r="L11" s="30"/>
      <c r="M11" s="76"/>
      <c r="N11" s="76"/>
      <c r="O11" s="76"/>
      <c r="P11" s="76"/>
      <c r="Q11" s="76"/>
      <c r="R11" s="76"/>
      <c r="S11" s="76"/>
      <c r="T11" s="76"/>
      <c r="U11" s="76"/>
      <c r="V11" s="76"/>
      <c r="W11" s="31"/>
    </row>
    <row r="12" spans="1:23" x14ac:dyDescent="0.25">
      <c r="A12" s="23" t="s">
        <v>123</v>
      </c>
      <c r="L12" s="30"/>
      <c r="M12" s="76"/>
      <c r="N12" s="76"/>
      <c r="O12" s="76"/>
      <c r="P12" s="76"/>
      <c r="Q12" s="76"/>
      <c r="R12" s="76"/>
      <c r="S12" s="76"/>
      <c r="T12" s="76"/>
      <c r="U12" s="76"/>
      <c r="V12" s="76"/>
      <c r="W12" s="31"/>
    </row>
    <row r="13" spans="1:23" ht="15" customHeight="1" thickBot="1" x14ac:dyDescent="0.3">
      <c r="A13" s="23" t="s">
        <v>124</v>
      </c>
      <c r="L13" s="30"/>
      <c r="M13" s="78" t="s">
        <v>100</v>
      </c>
      <c r="N13" s="78"/>
      <c r="O13" s="79" t="s">
        <v>98</v>
      </c>
      <c r="P13" s="79"/>
      <c r="Q13" s="79"/>
      <c r="R13" s="79"/>
      <c r="S13" s="79"/>
      <c r="T13" s="79"/>
      <c r="U13" s="79"/>
      <c r="V13" s="79"/>
      <c r="W13" s="59"/>
    </row>
    <row r="14" spans="1:23" ht="15" customHeight="1" x14ac:dyDescent="0.25">
      <c r="A14" s="23"/>
      <c r="L14" s="30"/>
      <c r="M14" s="67" t="s">
        <v>101</v>
      </c>
      <c r="N14" s="58"/>
      <c r="O14" s="58"/>
      <c r="P14" s="58"/>
      <c r="Q14" s="58"/>
      <c r="R14" s="58"/>
      <c r="S14" s="58"/>
      <c r="T14" s="58"/>
      <c r="U14" s="58"/>
      <c r="V14" s="58"/>
      <c r="W14" s="59"/>
    </row>
    <row r="15" spans="1:23" ht="15" customHeight="1" x14ac:dyDescent="0.25">
      <c r="A15" s="23"/>
      <c r="L15" s="30"/>
      <c r="M15" s="76" t="s">
        <v>103</v>
      </c>
      <c r="N15" s="76"/>
      <c r="O15" s="76"/>
      <c r="P15" s="76"/>
      <c r="Q15" s="76"/>
      <c r="R15" s="76"/>
      <c r="S15" s="76"/>
      <c r="T15" s="76"/>
      <c r="U15" s="76"/>
      <c r="V15" s="76"/>
      <c r="W15" s="59"/>
    </row>
    <row r="16" spans="1:23" ht="15" customHeight="1" thickBot="1" x14ac:dyDescent="0.3">
      <c r="A16" s="23"/>
      <c r="L16" s="30"/>
      <c r="M16" s="77"/>
      <c r="N16" s="77"/>
      <c r="O16" s="77"/>
      <c r="P16" s="77"/>
      <c r="Q16" s="77"/>
      <c r="R16" s="77"/>
      <c r="S16" s="77"/>
      <c r="T16" s="77"/>
      <c r="U16" s="77"/>
      <c r="V16" s="77"/>
      <c r="W16" s="59"/>
    </row>
    <row r="17" spans="1:23" ht="15" customHeight="1" x14ac:dyDescent="0.25">
      <c r="A17" s="23"/>
      <c r="L17" s="30"/>
      <c r="M17" s="67" t="s">
        <v>113</v>
      </c>
      <c r="N17" s="72"/>
      <c r="O17" s="73"/>
      <c r="P17" s="73"/>
      <c r="Q17" s="73"/>
      <c r="R17" s="73"/>
      <c r="S17" s="73"/>
      <c r="T17" s="73"/>
      <c r="U17" s="73"/>
      <c r="V17" s="73"/>
      <c r="W17" s="59"/>
    </row>
    <row r="18" spans="1:23" ht="15" customHeight="1" x14ac:dyDescent="0.25">
      <c r="A18" s="23"/>
      <c r="L18" s="30"/>
      <c r="M18" s="76" t="s">
        <v>111</v>
      </c>
      <c r="N18" s="76"/>
      <c r="O18" s="76"/>
      <c r="P18" s="76"/>
      <c r="Q18" s="76"/>
      <c r="R18" s="76"/>
      <c r="S18" s="76"/>
      <c r="T18" s="76"/>
      <c r="U18" s="76"/>
      <c r="V18" s="76"/>
      <c r="W18" s="59"/>
    </row>
    <row r="19" spans="1:23" ht="15" customHeight="1" x14ac:dyDescent="0.25">
      <c r="A19" s="23"/>
      <c r="L19" s="30"/>
      <c r="M19" s="76"/>
      <c r="N19" s="76"/>
      <c r="O19" s="76"/>
      <c r="P19" s="76"/>
      <c r="Q19" s="76"/>
      <c r="R19" s="76"/>
      <c r="S19" s="76"/>
      <c r="T19" s="76"/>
      <c r="U19" s="76"/>
      <c r="V19" s="76"/>
      <c r="W19" s="59"/>
    </row>
    <row r="20" spans="1:23" ht="15" customHeight="1" x14ac:dyDescent="0.25">
      <c r="A20" s="23"/>
      <c r="L20" s="30"/>
      <c r="M20" s="76"/>
      <c r="N20" s="76"/>
      <c r="O20" s="76"/>
      <c r="P20" s="76"/>
      <c r="Q20" s="76"/>
      <c r="R20" s="76"/>
      <c r="S20" s="76"/>
      <c r="T20" s="76"/>
      <c r="U20" s="76"/>
      <c r="V20" s="76"/>
      <c r="W20" s="59"/>
    </row>
    <row r="21" spans="1:23" x14ac:dyDescent="0.25">
      <c r="L21" s="30"/>
      <c r="M21" s="76" t="s">
        <v>112</v>
      </c>
      <c r="N21" s="76"/>
      <c r="O21" s="76"/>
      <c r="P21" s="76"/>
      <c r="Q21" s="76"/>
      <c r="R21" s="76"/>
      <c r="S21" s="76"/>
      <c r="T21" s="76"/>
      <c r="U21" s="76"/>
      <c r="V21" s="76"/>
      <c r="W21" s="31"/>
    </row>
    <row r="22" spans="1:23" ht="15" customHeight="1" x14ac:dyDescent="0.25">
      <c r="L22" s="30"/>
      <c r="M22" s="76"/>
      <c r="N22" s="76"/>
      <c r="O22" s="76"/>
      <c r="P22" s="76"/>
      <c r="Q22" s="76"/>
      <c r="R22" s="76"/>
      <c r="S22" s="76"/>
      <c r="T22" s="76"/>
      <c r="U22" s="76"/>
      <c r="V22" s="76"/>
      <c r="W22" s="31"/>
    </row>
    <row r="23" spans="1:23" ht="15.75" thickBot="1" x14ac:dyDescent="0.3">
      <c r="L23" s="30"/>
      <c r="M23" s="77"/>
      <c r="N23" s="77"/>
      <c r="O23" s="77"/>
      <c r="P23" s="77"/>
      <c r="Q23" s="77"/>
      <c r="R23" s="77"/>
      <c r="S23" s="77"/>
      <c r="T23" s="77"/>
      <c r="U23" s="77"/>
      <c r="V23" s="77"/>
      <c r="W23" s="44"/>
    </row>
    <row r="24" spans="1:23" x14ac:dyDescent="0.25">
      <c r="L24" s="30"/>
      <c r="M24" s="64"/>
      <c r="N24" s="64"/>
      <c r="O24" s="64"/>
      <c r="P24" s="64"/>
      <c r="Q24" s="64"/>
      <c r="R24" s="64"/>
      <c r="S24" s="64"/>
      <c r="T24" s="64"/>
      <c r="U24" s="64"/>
      <c r="V24" s="64"/>
      <c r="W24" s="37"/>
    </row>
    <row r="25" spans="1:23" x14ac:dyDescent="0.25">
      <c r="L25" s="30"/>
      <c r="M25" s="65" t="s">
        <v>94</v>
      </c>
      <c r="N25" s="65"/>
      <c r="O25" s="65"/>
      <c r="P25" s="65"/>
      <c r="Q25" s="65"/>
      <c r="R25" s="65"/>
      <c r="S25" s="65"/>
      <c r="T25" s="65"/>
      <c r="U25" s="65"/>
      <c r="V25" s="65"/>
      <c r="W25" s="37"/>
    </row>
    <row r="26" spans="1:23" x14ac:dyDescent="0.25">
      <c r="L26" s="30"/>
      <c r="M26" s="53" t="s">
        <v>95</v>
      </c>
      <c r="N26" s="12"/>
      <c r="O26" s="12"/>
      <c r="P26" s="12"/>
      <c r="Q26" s="12"/>
      <c r="R26" s="12"/>
      <c r="S26" s="12"/>
      <c r="T26" s="12"/>
      <c r="U26" s="12"/>
      <c r="V26" s="12"/>
      <c r="W26" s="66"/>
    </row>
    <row r="27" spans="1:23" x14ac:dyDescent="0.25">
      <c r="L27" s="30"/>
      <c r="N27" s="53"/>
      <c r="O27" s="53"/>
      <c r="P27" s="53"/>
      <c r="Q27" s="53"/>
      <c r="R27" s="53"/>
      <c r="S27" s="53"/>
      <c r="T27" s="53"/>
      <c r="U27" s="53"/>
      <c r="V27" s="53"/>
      <c r="W27" s="31"/>
    </row>
    <row r="28" spans="1:23" x14ac:dyDescent="0.25">
      <c r="L28" s="30"/>
      <c r="M28" s="34"/>
      <c r="N28" s="35" t="s">
        <v>104</v>
      </c>
      <c r="O28" s="36"/>
      <c r="P28" s="36"/>
      <c r="Q28" s="36"/>
      <c r="R28" s="36"/>
      <c r="S28" s="36"/>
      <c r="T28" s="36"/>
      <c r="U28" s="36"/>
      <c r="V28" s="36"/>
      <c r="W28" s="54"/>
    </row>
    <row r="29" spans="1:23" ht="15" customHeight="1" x14ac:dyDescent="0.25">
      <c r="L29" s="30"/>
      <c r="M29" s="68"/>
      <c r="N29" s="80" t="s">
        <v>105</v>
      </c>
      <c r="O29" s="80"/>
      <c r="P29" s="80"/>
      <c r="Q29" s="80"/>
      <c r="R29" s="80"/>
      <c r="S29" s="80"/>
      <c r="T29" s="80"/>
      <c r="U29" s="80"/>
      <c r="V29" s="80"/>
      <c r="W29" s="54"/>
    </row>
    <row r="30" spans="1:23" x14ac:dyDescent="0.25">
      <c r="L30" s="30"/>
      <c r="M30" s="36"/>
      <c r="N30" s="80"/>
      <c r="O30" s="80"/>
      <c r="P30" s="80"/>
      <c r="Q30" s="80"/>
      <c r="R30" s="80"/>
      <c r="S30" s="80"/>
      <c r="T30" s="80"/>
      <c r="U30" s="80"/>
      <c r="V30" s="80"/>
      <c r="W30" s="37"/>
    </row>
    <row r="31" spans="1:23" x14ac:dyDescent="0.25">
      <c r="L31" s="30"/>
      <c r="M31" s="36"/>
      <c r="N31" s="71"/>
      <c r="O31" s="71"/>
      <c r="P31" s="71"/>
      <c r="Q31" s="71"/>
      <c r="R31" s="71"/>
      <c r="S31" s="71"/>
      <c r="T31" s="71"/>
      <c r="U31" s="71"/>
      <c r="V31" s="71"/>
      <c r="W31" s="37"/>
    </row>
    <row r="32" spans="1:23" x14ac:dyDescent="0.25">
      <c r="L32" s="30"/>
      <c r="M32" s="39"/>
      <c r="N32" s="35" t="s">
        <v>106</v>
      </c>
      <c r="O32" s="36"/>
      <c r="P32" s="36"/>
      <c r="Q32" s="36"/>
      <c r="R32" s="36"/>
      <c r="S32" s="36"/>
      <c r="T32" s="36"/>
      <c r="U32" s="36"/>
      <c r="V32" s="36"/>
      <c r="W32" s="37"/>
    </row>
    <row r="33" spans="12:23" x14ac:dyDescent="0.25">
      <c r="L33" s="30"/>
      <c r="M33" s="69"/>
      <c r="N33" s="42" t="s">
        <v>107</v>
      </c>
      <c r="O33" s="42"/>
      <c r="P33" s="42"/>
      <c r="Q33" s="42"/>
      <c r="R33" s="42"/>
      <c r="S33" s="42"/>
      <c r="T33" s="42"/>
      <c r="U33" s="42"/>
      <c r="V33" s="42"/>
      <c r="W33" s="37"/>
    </row>
    <row r="34" spans="12:23" x14ac:dyDescent="0.25">
      <c r="L34" s="30"/>
      <c r="M34" s="40"/>
      <c r="N34" s="35" t="s">
        <v>97</v>
      </c>
      <c r="O34" s="36"/>
      <c r="P34" s="36"/>
      <c r="Q34" s="36"/>
      <c r="R34" s="36"/>
      <c r="S34" s="36"/>
      <c r="T34" s="36"/>
      <c r="U34" s="36"/>
      <c r="V34" s="36"/>
      <c r="W34" s="43"/>
    </row>
    <row r="35" spans="12:23" x14ac:dyDescent="0.25">
      <c r="L35" s="30"/>
      <c r="M35" s="69"/>
      <c r="N35" s="42" t="s">
        <v>108</v>
      </c>
      <c r="O35" s="42"/>
      <c r="P35" s="42"/>
      <c r="Q35" s="42"/>
      <c r="R35" s="42"/>
      <c r="S35" s="42"/>
      <c r="T35" s="42"/>
      <c r="U35" s="42"/>
      <c r="V35" s="42"/>
      <c r="W35" s="37"/>
    </row>
    <row r="36" spans="12:23" ht="15" customHeight="1" x14ac:dyDescent="0.25">
      <c r="L36" s="30"/>
      <c r="M36" s="41"/>
      <c r="N36" s="74" t="s">
        <v>109</v>
      </c>
      <c r="O36" s="74"/>
      <c r="P36" s="74"/>
      <c r="Q36" s="74"/>
      <c r="R36" s="74"/>
      <c r="S36" s="74"/>
      <c r="T36" s="74"/>
      <c r="U36" s="74"/>
      <c r="V36" s="74"/>
      <c r="W36" s="43"/>
    </row>
    <row r="37" spans="12:23" x14ac:dyDescent="0.25">
      <c r="L37" s="30"/>
      <c r="M37" s="41"/>
      <c r="N37" s="74"/>
      <c r="O37" s="74"/>
      <c r="P37" s="74"/>
      <c r="Q37" s="74"/>
      <c r="R37" s="74"/>
      <c r="S37" s="74"/>
      <c r="T37" s="74"/>
      <c r="U37" s="74"/>
      <c r="V37" s="74"/>
      <c r="W37" s="50"/>
    </row>
    <row r="38" spans="12:23" x14ac:dyDescent="0.25">
      <c r="L38" s="30"/>
      <c r="M38" s="41"/>
      <c r="N38" s="74"/>
      <c r="O38" s="74"/>
      <c r="P38" s="74"/>
      <c r="Q38" s="74"/>
      <c r="R38" s="74"/>
      <c r="S38" s="74"/>
      <c r="T38" s="74"/>
      <c r="U38" s="74"/>
      <c r="V38" s="74"/>
      <c r="W38" s="50"/>
    </row>
    <row r="39" spans="12:23" x14ac:dyDescent="0.25">
      <c r="L39" s="30"/>
      <c r="M39" s="41"/>
      <c r="N39" s="74"/>
      <c r="O39" s="74"/>
      <c r="P39" s="74"/>
      <c r="Q39" s="74"/>
      <c r="R39" s="74"/>
      <c r="S39" s="74"/>
      <c r="T39" s="74"/>
      <c r="U39" s="74"/>
      <c r="V39" s="74"/>
      <c r="W39" s="50"/>
    </row>
    <row r="40" spans="12:23" ht="15" customHeight="1" x14ac:dyDescent="0.25">
      <c r="L40" s="30"/>
      <c r="M40" s="41"/>
      <c r="N40" s="75" t="s">
        <v>110</v>
      </c>
      <c r="O40" s="75"/>
      <c r="P40" s="75"/>
      <c r="Q40" s="75"/>
      <c r="R40" s="75"/>
      <c r="S40" s="75"/>
      <c r="T40" s="75"/>
      <c r="U40" s="75"/>
      <c r="V40" s="75"/>
      <c r="W40" s="50"/>
    </row>
    <row r="41" spans="12:23" x14ac:dyDescent="0.25">
      <c r="L41" s="30"/>
      <c r="M41" s="41"/>
      <c r="N41" s="75"/>
      <c r="O41" s="75"/>
      <c r="P41" s="75"/>
      <c r="Q41" s="75"/>
      <c r="R41" s="75"/>
      <c r="S41" s="75"/>
      <c r="T41" s="75"/>
      <c r="U41" s="75"/>
      <c r="V41" s="75"/>
      <c r="W41" s="50"/>
    </row>
    <row r="42" spans="12:23" x14ac:dyDescent="0.25">
      <c r="L42" s="30"/>
      <c r="M42" s="41"/>
      <c r="N42" s="75"/>
      <c r="O42" s="75"/>
      <c r="P42" s="75"/>
      <c r="Q42" s="75"/>
      <c r="R42" s="75"/>
      <c r="S42" s="75"/>
      <c r="T42" s="75"/>
      <c r="U42" s="75"/>
      <c r="V42" s="75"/>
      <c r="W42" s="50"/>
    </row>
    <row r="43" spans="12:23" x14ac:dyDescent="0.25">
      <c r="L43" s="30"/>
      <c r="M43" s="41"/>
      <c r="N43" s="75"/>
      <c r="O43" s="75"/>
      <c r="P43" s="75"/>
      <c r="Q43" s="75"/>
      <c r="R43" s="75"/>
      <c r="S43" s="75"/>
      <c r="T43" s="75"/>
      <c r="U43" s="75"/>
      <c r="V43" s="75"/>
      <c r="W43" s="50"/>
    </row>
    <row r="44" spans="12:23" ht="15.75" thickBot="1" x14ac:dyDescent="0.3">
      <c r="L44" s="32"/>
      <c r="M44" s="63"/>
      <c r="N44" s="63"/>
      <c r="O44" s="63"/>
      <c r="P44" s="63"/>
      <c r="Q44" s="63"/>
      <c r="R44" s="63"/>
      <c r="S44" s="63"/>
      <c r="T44" s="63"/>
      <c r="U44" s="63"/>
      <c r="V44" s="63"/>
      <c r="W44" s="38"/>
    </row>
    <row r="45" spans="12:23" x14ac:dyDescent="0.25">
      <c r="L45" s="12"/>
      <c r="M45" s="12"/>
    </row>
    <row r="46" spans="12:23" x14ac:dyDescent="0.25">
      <c r="L46" s="12"/>
      <c r="M46" s="12"/>
    </row>
    <row r="47" spans="12:23" x14ac:dyDescent="0.25">
      <c r="L47" s="12"/>
      <c r="M47" s="12"/>
    </row>
    <row r="48" spans="12:23" x14ac:dyDescent="0.25">
      <c r="L48" s="12"/>
      <c r="M48" s="12"/>
    </row>
    <row r="49" spans="12:13" x14ac:dyDescent="0.25">
      <c r="L49" s="12"/>
      <c r="M49" s="12"/>
    </row>
    <row r="50" spans="12:13" x14ac:dyDescent="0.25">
      <c r="L50" s="12"/>
      <c r="M50" s="12"/>
    </row>
    <row r="51" spans="12:13" x14ac:dyDescent="0.25">
      <c r="L51" s="12"/>
      <c r="M51" s="12"/>
    </row>
  </sheetData>
  <mergeCells count="9">
    <mergeCell ref="N36:V39"/>
    <mergeCell ref="N40:V43"/>
    <mergeCell ref="M15:V16"/>
    <mergeCell ref="M7:V12"/>
    <mergeCell ref="M13:N13"/>
    <mergeCell ref="O13:V13"/>
    <mergeCell ref="N29:V30"/>
    <mergeCell ref="M18:V20"/>
    <mergeCell ref="M21:V23"/>
  </mergeCells>
  <hyperlinks>
    <hyperlink ref="A4" location="'1'!A1" display="1"/>
    <hyperlink ref="A5" location="'2'!A1" display="2"/>
    <hyperlink ref="A6" location="'3'!A1" display="3"/>
    <hyperlink ref="A7" location="'4'!A1" display="4"/>
    <hyperlink ref="A8" location="'5'!A1" display="5"/>
    <hyperlink ref="A9" location="'6'!A1" display="6"/>
    <hyperlink ref="A10" location="'7'!A1" display="7"/>
    <hyperlink ref="A11" location="'8'!A1" display="8"/>
    <hyperlink ref="A12" location="'9'!A1" display="9"/>
    <hyperlink ref="A13" location="'10'!A1" display="10"/>
    <hyperlink ref="O13"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F91"/>
  <sheetViews>
    <sheetView showGridLines="0" workbookViewId="0">
      <selection activeCell="A5" sqref="A5:E5"/>
    </sheetView>
  </sheetViews>
  <sheetFormatPr baseColWidth="10" defaultRowHeight="15" x14ac:dyDescent="0.25"/>
  <cols>
    <col min="1" max="1" width="48.7109375" customWidth="1"/>
    <col min="2" max="6" width="23" customWidth="1"/>
  </cols>
  <sheetData>
    <row r="1" spans="1:6" ht="15" customHeight="1" x14ac:dyDescent="0.25">
      <c r="A1" s="82" t="s">
        <v>133</v>
      </c>
      <c r="B1" s="82"/>
      <c r="C1" s="82"/>
      <c r="D1" s="82"/>
      <c r="E1" s="82"/>
      <c r="F1" s="82"/>
    </row>
    <row r="2" spans="1:6" ht="15" customHeight="1" x14ac:dyDescent="0.25">
      <c r="A2" s="82"/>
      <c r="B2" s="82"/>
      <c r="C2" s="82"/>
      <c r="D2" s="82"/>
      <c r="E2" s="82"/>
      <c r="F2" s="82"/>
    </row>
    <row r="3" spans="1:6" ht="15" customHeight="1" x14ac:dyDescent="0.25">
      <c r="A3" s="83"/>
      <c r="B3" s="83"/>
      <c r="C3" s="83"/>
      <c r="D3" s="83"/>
      <c r="E3" s="83"/>
      <c r="F3" s="17"/>
    </row>
    <row r="4" spans="1:6" ht="18.75" x14ac:dyDescent="0.3">
      <c r="A4" s="1"/>
    </row>
    <row r="5" spans="1:6" x14ac:dyDescent="0.25">
      <c r="A5" s="84" t="s">
        <v>135</v>
      </c>
      <c r="B5" s="84"/>
      <c r="C5" s="84"/>
      <c r="D5" s="84"/>
      <c r="E5" s="84"/>
    </row>
    <row r="6" spans="1:6" ht="15.75" thickBot="1" x14ac:dyDescent="0.3">
      <c r="A6" s="2" t="s">
        <v>0</v>
      </c>
    </row>
    <row r="7" spans="1:6" ht="15.75" thickBot="1" x14ac:dyDescent="0.3">
      <c r="A7" s="45" t="s">
        <v>96</v>
      </c>
      <c r="B7" s="46"/>
      <c r="C7" s="46"/>
      <c r="D7" s="47"/>
      <c r="E7" s="48"/>
    </row>
    <row r="9" spans="1:6" ht="28.5" customHeight="1" x14ac:dyDescent="0.25">
      <c r="A9" s="3"/>
      <c r="B9" s="21" t="s">
        <v>81</v>
      </c>
      <c r="C9" s="21" t="s">
        <v>80</v>
      </c>
      <c r="D9" s="21" t="s">
        <v>79</v>
      </c>
      <c r="E9" s="21" t="s">
        <v>78</v>
      </c>
      <c r="F9" s="14" t="s">
        <v>7</v>
      </c>
    </row>
    <row r="10" spans="1:6" x14ac:dyDescent="0.25">
      <c r="A10" s="3" t="s">
        <v>1</v>
      </c>
      <c r="B10" s="4">
        <v>14991.85</v>
      </c>
      <c r="C10" s="4">
        <v>14777.79</v>
      </c>
      <c r="D10" s="4">
        <v>15121.37</v>
      </c>
      <c r="E10" s="4">
        <v>14591.35</v>
      </c>
      <c r="F10" s="4">
        <v>59482.37</v>
      </c>
    </row>
    <row r="11" spans="1:6" x14ac:dyDescent="0.25">
      <c r="A11" s="3" t="s">
        <v>2</v>
      </c>
      <c r="B11" s="4">
        <v>2.8374600000000001</v>
      </c>
      <c r="C11" s="4">
        <v>3.0030700000000001</v>
      </c>
      <c r="D11" s="4">
        <v>3.0781299999999998</v>
      </c>
      <c r="E11" s="4">
        <v>3.2482099999999998</v>
      </c>
      <c r="F11" s="4">
        <v>3.0405500000000001</v>
      </c>
    </row>
    <row r="12" spans="1:6" x14ac:dyDescent="0.25">
      <c r="A12" s="3" t="s">
        <v>3</v>
      </c>
      <c r="B12" s="4">
        <v>6.5950699999999998</v>
      </c>
      <c r="C12" s="4">
        <v>8.5899900000000002</v>
      </c>
      <c r="D12" s="4">
        <v>9.7243999999999993</v>
      </c>
      <c r="E12" s="4">
        <v>9.7976799999999997</v>
      </c>
      <c r="F12" s="4">
        <v>8.7292100000000001</v>
      </c>
    </row>
    <row r="13" spans="1:6" x14ac:dyDescent="0.25">
      <c r="A13" s="3" t="s">
        <v>4</v>
      </c>
      <c r="B13" s="4">
        <v>19.565439999999999</v>
      </c>
      <c r="C13" s="4">
        <v>19.85819</v>
      </c>
      <c r="D13" s="4">
        <v>20.408480000000001</v>
      </c>
      <c r="E13" s="4">
        <v>21.532160000000001</v>
      </c>
      <c r="F13" s="4">
        <v>20.36964</v>
      </c>
    </row>
    <row r="14" spans="1:6" x14ac:dyDescent="0.25">
      <c r="A14" s="3" t="s">
        <v>5</v>
      </c>
      <c r="B14" s="4">
        <v>42.53884</v>
      </c>
      <c r="C14" s="4">
        <v>44.378700000000002</v>
      </c>
      <c r="D14" s="4">
        <v>46.545479999999998</v>
      </c>
      <c r="E14" s="4">
        <v>47.395789999999998</v>
      </c>
      <c r="F14" s="4">
        <v>180.85881000000001</v>
      </c>
    </row>
    <row r="15" spans="1:6" x14ac:dyDescent="0.25">
      <c r="A15" s="3" t="s">
        <v>6</v>
      </c>
      <c r="B15" s="4">
        <v>280.54649999999998</v>
      </c>
      <c r="C15" s="4">
        <v>381.21260000000001</v>
      </c>
      <c r="D15" s="4">
        <v>452.62700000000001</v>
      </c>
      <c r="E15" s="4">
        <v>464.36900000000003</v>
      </c>
      <c r="F15" s="4">
        <v>1578.7550000000001</v>
      </c>
    </row>
    <row r="16" spans="1:6" x14ac:dyDescent="0.25">
      <c r="A16" s="12"/>
      <c r="B16" s="13"/>
      <c r="C16" s="13"/>
      <c r="D16" s="13"/>
      <c r="E16" s="13"/>
      <c r="F16" s="13"/>
    </row>
    <row r="18" spans="1:6" s="11" customFormat="1" x14ac:dyDescent="0.25">
      <c r="A18" s="81" t="s">
        <v>32</v>
      </c>
      <c r="B18" s="81"/>
      <c r="C18" s="81"/>
      <c r="D18" s="81"/>
      <c r="E18" s="81"/>
      <c r="F18" s="81"/>
    </row>
    <row r="20" spans="1:6" ht="34.5" customHeight="1" x14ac:dyDescent="0.25">
      <c r="B20" s="21" t="s">
        <v>81</v>
      </c>
      <c r="C20" s="21" t="s">
        <v>80</v>
      </c>
      <c r="D20" s="21" t="s">
        <v>79</v>
      </c>
      <c r="E20" s="21" t="s">
        <v>78</v>
      </c>
      <c r="F20" s="14" t="s">
        <v>7</v>
      </c>
    </row>
    <row r="21" spans="1:6" x14ac:dyDescent="0.25">
      <c r="A21" s="8" t="s">
        <v>8</v>
      </c>
    </row>
    <row r="22" spans="1:6" x14ac:dyDescent="0.25">
      <c r="A22" s="3" t="s">
        <v>10</v>
      </c>
      <c r="B22" s="5">
        <v>10.51699</v>
      </c>
      <c r="C22" s="5">
        <v>16.68113</v>
      </c>
      <c r="D22" s="5">
        <v>17.90822</v>
      </c>
      <c r="E22" s="5">
        <v>20.76652</v>
      </c>
      <c r="F22" s="5">
        <v>16.617719999999998</v>
      </c>
    </row>
    <row r="23" spans="1:6" x14ac:dyDescent="0.25">
      <c r="A23" s="3" t="s">
        <v>11</v>
      </c>
      <c r="B23" s="5">
        <v>59.706989999999998</v>
      </c>
      <c r="C23" s="5">
        <v>57.265369999999997</v>
      </c>
      <c r="D23" s="5">
        <v>55.793869999999998</v>
      </c>
      <c r="E23" s="5">
        <v>52.697510000000001</v>
      </c>
      <c r="F23" s="5">
        <v>56.2639</v>
      </c>
    </row>
    <row r="24" spans="1:6" x14ac:dyDescent="0.25">
      <c r="A24" s="3" t="s">
        <v>12</v>
      </c>
      <c r="B24" s="5">
        <v>14.96322</v>
      </c>
      <c r="C24" s="5">
        <v>8.8551099999999998</v>
      </c>
      <c r="D24" s="5">
        <v>6.0914000000000001</v>
      </c>
      <c r="E24" s="5">
        <v>5.0006199999999996</v>
      </c>
      <c r="F24" s="5">
        <v>8.5703899999999997</v>
      </c>
    </row>
    <row r="25" spans="1:6" x14ac:dyDescent="0.25">
      <c r="A25" s="3" t="s">
        <v>9</v>
      </c>
      <c r="B25" s="5">
        <v>14.812799999999999</v>
      </c>
      <c r="C25" s="5">
        <v>17.19839</v>
      </c>
      <c r="D25" s="5">
        <v>20.206510000000002</v>
      </c>
      <c r="E25" s="5">
        <v>21.535350000000001</v>
      </c>
      <c r="F25" s="5">
        <v>18.547989999999999</v>
      </c>
    </row>
    <row r="26" spans="1:6" s="8" customFormat="1" x14ac:dyDescent="0.25">
      <c r="A26" s="6" t="s">
        <v>31</v>
      </c>
      <c r="B26" s="7">
        <f>SUM(B22:B25)</f>
        <v>99.999999999999986</v>
      </c>
      <c r="C26" s="7">
        <f>SUM(C22:C25)</f>
        <v>100</v>
      </c>
      <c r="D26" s="7">
        <f>SUM(D22:D25)</f>
        <v>100</v>
      </c>
      <c r="E26" s="7">
        <f>SUM(E22:E25)</f>
        <v>100</v>
      </c>
      <c r="F26" s="7">
        <f>SUM(F22:F25)</f>
        <v>100</v>
      </c>
    </row>
    <row r="27" spans="1:6" s="8" customFormat="1" x14ac:dyDescent="0.25">
      <c r="A27" s="9"/>
      <c r="B27" s="10"/>
      <c r="C27" s="10"/>
      <c r="D27" s="10"/>
      <c r="E27" s="10"/>
      <c r="F27" s="10"/>
    </row>
    <row r="28" spans="1:6" x14ac:dyDescent="0.25">
      <c r="A28" s="8" t="s">
        <v>26</v>
      </c>
    </row>
    <row r="29" spans="1:6" x14ac:dyDescent="0.25">
      <c r="A29" s="3" t="s">
        <v>13</v>
      </c>
      <c r="B29" s="5">
        <v>41.962200000000003</v>
      </c>
      <c r="C29" s="5">
        <v>30.207129999999999</v>
      </c>
      <c r="D29" s="5">
        <v>28.25141</v>
      </c>
      <c r="E29" s="5">
        <v>27.77122</v>
      </c>
      <c r="F29" s="5">
        <v>31.830300000000001</v>
      </c>
    </row>
    <row r="30" spans="1:6" x14ac:dyDescent="0.25">
      <c r="A30" s="3" t="s">
        <v>14</v>
      </c>
      <c r="B30" s="5">
        <v>23.549320000000002</v>
      </c>
      <c r="C30" s="5">
        <v>24.907630000000001</v>
      </c>
      <c r="D30" s="5">
        <v>21.867789999999999</v>
      </c>
      <c r="E30" s="5">
        <v>24.111799999999999</v>
      </c>
      <c r="F30" s="5">
        <v>23.597270000000002</v>
      </c>
    </row>
    <row r="31" spans="1:6" x14ac:dyDescent="0.25">
      <c r="A31" s="3" t="s">
        <v>15</v>
      </c>
      <c r="B31" s="5">
        <v>14.26468</v>
      </c>
      <c r="C31" s="5">
        <v>17.99916</v>
      </c>
      <c r="D31" s="5">
        <v>17.531500000000001</v>
      </c>
      <c r="E31" s="5">
        <v>18.01792</v>
      </c>
      <c r="F31" s="5">
        <v>17.00535</v>
      </c>
    </row>
    <row r="32" spans="1:6" x14ac:dyDescent="0.25">
      <c r="A32" s="3" t="s">
        <v>16</v>
      </c>
      <c r="B32" s="5">
        <v>10.98847</v>
      </c>
      <c r="C32" s="5">
        <v>13.73288</v>
      </c>
      <c r="D32" s="5">
        <v>17.49643</v>
      </c>
      <c r="E32" s="5">
        <v>15.263120000000001</v>
      </c>
      <c r="F32" s="5">
        <v>14.45697</v>
      </c>
    </row>
    <row r="33" spans="1:6" x14ac:dyDescent="0.25">
      <c r="A33" s="3" t="s">
        <v>17</v>
      </c>
      <c r="B33" s="5">
        <v>6.3583499999999997</v>
      </c>
      <c r="C33" s="5">
        <v>9.4762699999999995</v>
      </c>
      <c r="D33" s="5">
        <v>10.17746</v>
      </c>
      <c r="E33" s="5">
        <v>10.025130000000001</v>
      </c>
      <c r="F33" s="5">
        <v>9.0672099999999993</v>
      </c>
    </row>
    <row r="34" spans="1:6" x14ac:dyDescent="0.25">
      <c r="A34" s="3" t="s">
        <v>18</v>
      </c>
      <c r="B34" s="5">
        <v>2.8769800000000001</v>
      </c>
      <c r="C34" s="5">
        <v>3.67693</v>
      </c>
      <c r="D34" s="5">
        <v>4.6754199999999999</v>
      </c>
      <c r="E34" s="5">
        <v>4.8108199999999997</v>
      </c>
      <c r="F34" s="5">
        <v>4.0429000000000004</v>
      </c>
    </row>
    <row r="35" spans="1:6" s="8" customFormat="1" x14ac:dyDescent="0.25">
      <c r="A35" s="6" t="s">
        <v>31</v>
      </c>
      <c r="B35" s="7">
        <f>SUM(B29:B34)</f>
        <v>100</v>
      </c>
      <c r="C35" s="7">
        <f>SUM(C29:C34)</f>
        <v>100</v>
      </c>
      <c r="D35" s="7">
        <f>SUM(D29:D34)</f>
        <v>100.00001</v>
      </c>
      <c r="E35" s="7">
        <f>SUM(E29:E34)</f>
        <v>100.00001</v>
      </c>
      <c r="F35" s="7">
        <f>SUM(F29:F34)</f>
        <v>100</v>
      </c>
    </row>
    <row r="36" spans="1:6" s="8" customFormat="1" x14ac:dyDescent="0.25">
      <c r="A36" s="9"/>
      <c r="B36" s="10"/>
      <c r="C36" s="10"/>
      <c r="D36" s="10"/>
      <c r="E36" s="10"/>
      <c r="F36" s="10"/>
    </row>
    <row r="37" spans="1:6" x14ac:dyDescent="0.25">
      <c r="A37" s="8" t="s">
        <v>19</v>
      </c>
    </row>
    <row r="38" spans="1:6" x14ac:dyDescent="0.25">
      <c r="A38" s="3" t="s">
        <v>20</v>
      </c>
      <c r="B38" s="5">
        <v>25.047709999999999</v>
      </c>
      <c r="C38" s="5">
        <v>24.508369999999999</v>
      </c>
      <c r="D38" s="5">
        <v>22.836849999999998</v>
      </c>
      <c r="E38" s="5">
        <v>21.910499999999999</v>
      </c>
      <c r="F38" s="5">
        <v>23.524249999999999</v>
      </c>
    </row>
    <row r="39" spans="1:6" x14ac:dyDescent="0.25">
      <c r="A39" s="3" t="s">
        <v>21</v>
      </c>
      <c r="B39" s="5">
        <v>21.313359999999999</v>
      </c>
      <c r="C39" s="5">
        <v>19.711200000000002</v>
      </c>
      <c r="D39" s="5">
        <v>19.446210000000001</v>
      </c>
      <c r="E39" s="5">
        <v>19.275759999999998</v>
      </c>
      <c r="F39" s="5">
        <v>19.905729999999998</v>
      </c>
    </row>
    <row r="40" spans="1:6" x14ac:dyDescent="0.25">
      <c r="A40" s="3" t="s">
        <v>22</v>
      </c>
      <c r="B40" s="5">
        <v>16.95947</v>
      </c>
      <c r="C40" s="5">
        <v>18.581420000000001</v>
      </c>
      <c r="D40" s="5">
        <v>19.363579999999999</v>
      </c>
      <c r="E40" s="5">
        <v>18.082789999999999</v>
      </c>
      <c r="F40" s="5">
        <v>18.27055</v>
      </c>
    </row>
    <row r="41" spans="1:6" x14ac:dyDescent="0.25">
      <c r="A41" s="3" t="s">
        <v>23</v>
      </c>
      <c r="B41" s="5">
        <v>23.140160000000002</v>
      </c>
      <c r="C41" s="5">
        <v>23.851849999999999</v>
      </c>
      <c r="D41" s="5">
        <v>23.868760000000002</v>
      </c>
      <c r="E41" s="5">
        <v>24.483170000000001</v>
      </c>
      <c r="F41" s="5">
        <v>23.85425</v>
      </c>
    </row>
    <row r="42" spans="1:6" x14ac:dyDescent="0.25">
      <c r="A42" s="3" t="s">
        <v>24</v>
      </c>
      <c r="B42" s="5">
        <v>10.338570000000001</v>
      </c>
      <c r="C42" s="5">
        <v>9.9929299999999994</v>
      </c>
      <c r="D42" s="5">
        <v>10.88791</v>
      </c>
      <c r="E42" s="5">
        <v>11.89302</v>
      </c>
      <c r="F42" s="5">
        <v>10.802490000000001</v>
      </c>
    </row>
    <row r="43" spans="1:6" x14ac:dyDescent="0.25">
      <c r="A43" s="3" t="s">
        <v>25</v>
      </c>
      <c r="B43" s="5">
        <v>3.2007400000000001</v>
      </c>
      <c r="C43" s="5">
        <v>3.3542399999999999</v>
      </c>
      <c r="D43" s="5">
        <v>3.5966900000000002</v>
      </c>
      <c r="E43" s="5">
        <v>4.3547599999999997</v>
      </c>
      <c r="F43" s="5">
        <v>3.6427299999999998</v>
      </c>
    </row>
    <row r="44" spans="1:6" s="8" customFormat="1" x14ac:dyDescent="0.25">
      <c r="A44" s="6" t="s">
        <v>31</v>
      </c>
      <c r="B44" s="7">
        <f>SUM(B38:B43)</f>
        <v>100.00001</v>
      </c>
      <c r="C44" s="7">
        <f>SUM(C38:C43)</f>
        <v>100.00001</v>
      </c>
      <c r="D44" s="7">
        <f>SUM(D38:D43)</f>
        <v>100</v>
      </c>
      <c r="E44" s="7">
        <f>SUM(E38:E43)</f>
        <v>100</v>
      </c>
      <c r="F44" s="7">
        <f>SUM(F38:F43)</f>
        <v>100</v>
      </c>
    </row>
    <row r="45" spans="1:6" s="8" customFormat="1" x14ac:dyDescent="0.25">
      <c r="A45" s="9"/>
      <c r="B45" s="10"/>
      <c r="C45" s="10"/>
      <c r="D45" s="10"/>
      <c r="E45" s="10"/>
      <c r="F45" s="10"/>
    </row>
    <row r="46" spans="1:6" x14ac:dyDescent="0.25">
      <c r="A46" s="8" t="s">
        <v>27</v>
      </c>
    </row>
    <row r="47" spans="1:6" x14ac:dyDescent="0.25">
      <c r="A47" s="3" t="s">
        <v>28</v>
      </c>
      <c r="B47" s="5">
        <v>34.962490000000003</v>
      </c>
      <c r="C47" s="5">
        <v>20.835550000000001</v>
      </c>
      <c r="D47" s="5">
        <v>19.350239999999999</v>
      </c>
      <c r="E47" s="5">
        <v>20.52646</v>
      </c>
      <c r="F47" s="5">
        <v>23.69502</v>
      </c>
    </row>
    <row r="48" spans="1:6" x14ac:dyDescent="0.25">
      <c r="A48" s="3" t="s">
        <v>93</v>
      </c>
      <c r="B48" s="5">
        <v>2.8946999999999998</v>
      </c>
      <c r="C48" s="5">
        <v>3.00251</v>
      </c>
      <c r="D48" s="5">
        <v>2.1648000000000001</v>
      </c>
      <c r="E48" s="5">
        <v>2.73075</v>
      </c>
      <c r="F48" s="5">
        <v>2.69035</v>
      </c>
    </row>
    <row r="49" spans="1:6" x14ac:dyDescent="0.25">
      <c r="A49" s="3" t="s">
        <v>30</v>
      </c>
      <c r="B49" s="5">
        <v>13.584339999999999</v>
      </c>
      <c r="C49" s="5">
        <v>8.4082399999999993</v>
      </c>
      <c r="D49" s="5">
        <v>6.6947799999999997</v>
      </c>
      <c r="E49" s="5">
        <v>8.6530000000000005</v>
      </c>
      <c r="F49" s="5">
        <v>9.2488499999999991</v>
      </c>
    </row>
    <row r="50" spans="1:6" x14ac:dyDescent="0.25">
      <c r="A50" s="3" t="s">
        <v>29</v>
      </c>
      <c r="B50" s="5">
        <v>47.212530000000001</v>
      </c>
      <c r="C50" s="5">
        <v>66.305149999999998</v>
      </c>
      <c r="D50" s="5">
        <v>70.476759999999999</v>
      </c>
      <c r="E50" s="5">
        <v>66.009709999999998</v>
      </c>
      <c r="F50" s="5">
        <v>62.810650000000003</v>
      </c>
    </row>
    <row r="51" spans="1:6" x14ac:dyDescent="0.25">
      <c r="A51" s="3" t="s">
        <v>114</v>
      </c>
      <c r="B51" s="5">
        <v>0.83309999999999995</v>
      </c>
      <c r="C51" s="5">
        <v>0.80528999999999995</v>
      </c>
      <c r="D51" s="5">
        <v>0.98419000000000001</v>
      </c>
      <c r="E51" s="5">
        <v>1.7455499999999999</v>
      </c>
      <c r="F51" s="5">
        <v>1.1042799999999999</v>
      </c>
    </row>
    <row r="52" spans="1:6" ht="15.75" customHeight="1" x14ac:dyDescent="0.25">
      <c r="A52" s="3" t="s">
        <v>35</v>
      </c>
      <c r="B52" s="5">
        <v>0.51285000000000003</v>
      </c>
      <c r="C52" s="5">
        <v>0.64326000000000005</v>
      </c>
      <c r="D52" s="5">
        <v>0.32922000000000001</v>
      </c>
      <c r="E52" s="5">
        <v>0.33452999999999999</v>
      </c>
      <c r="F52" s="5">
        <v>0.45085999999999998</v>
      </c>
    </row>
    <row r="53" spans="1:6" s="8" customFormat="1" x14ac:dyDescent="0.25">
      <c r="A53" s="6" t="s">
        <v>31</v>
      </c>
      <c r="B53" s="7">
        <f>SUM(B47:B52)</f>
        <v>100.00001</v>
      </c>
      <c r="C53" s="7">
        <f>SUM(C47:C52)</f>
        <v>100</v>
      </c>
      <c r="D53" s="7">
        <f>SUM(D47:D52)</f>
        <v>99.999989999999997</v>
      </c>
      <c r="E53" s="7">
        <f>SUM(E47:E52)</f>
        <v>99.999999999999986</v>
      </c>
      <c r="F53" s="7">
        <f>SUM(F47:F52)</f>
        <v>100.00001000000002</v>
      </c>
    </row>
    <row r="56" spans="1:6" x14ac:dyDescent="0.25">
      <c r="A56" s="81" t="s">
        <v>33</v>
      </c>
      <c r="B56" s="81"/>
      <c r="C56" s="81"/>
      <c r="D56" s="81"/>
      <c r="E56" s="81"/>
      <c r="F56" s="81"/>
    </row>
    <row r="58" spans="1:6" ht="30.75" customHeight="1" x14ac:dyDescent="0.25">
      <c r="B58" s="21" t="s">
        <v>81</v>
      </c>
      <c r="C58" s="21" t="s">
        <v>80</v>
      </c>
      <c r="D58" s="21" t="s">
        <v>79</v>
      </c>
      <c r="E58" s="21" t="s">
        <v>78</v>
      </c>
      <c r="F58" s="14" t="s">
        <v>7</v>
      </c>
    </row>
    <row r="59" spans="1:6" x14ac:dyDescent="0.25">
      <c r="A59" s="8" t="s">
        <v>8</v>
      </c>
    </row>
    <row r="60" spans="1:6" x14ac:dyDescent="0.25">
      <c r="A60" s="3" t="s">
        <v>10</v>
      </c>
      <c r="B60" s="5">
        <v>14.23052</v>
      </c>
      <c r="C60" s="5">
        <v>22.833169999999999</v>
      </c>
      <c r="D60" s="5">
        <v>26.995809999999999</v>
      </c>
      <c r="E60" s="5">
        <v>32.495809999999999</v>
      </c>
      <c r="F60" s="5">
        <v>25.340019999999999</v>
      </c>
    </row>
    <row r="61" spans="1:6" x14ac:dyDescent="0.25">
      <c r="A61" s="3" t="s">
        <v>11</v>
      </c>
      <c r="B61" s="5">
        <v>58.630839999999999</v>
      </c>
      <c r="C61" s="5">
        <v>54.999360000000003</v>
      </c>
      <c r="D61" s="5">
        <v>50.085680000000004</v>
      </c>
      <c r="E61" s="5">
        <v>45.906019999999998</v>
      </c>
      <c r="F61" s="5">
        <v>51.561250000000001</v>
      </c>
    </row>
    <row r="62" spans="1:6" x14ac:dyDescent="0.25">
      <c r="A62" s="3" t="s">
        <v>12</v>
      </c>
      <c r="B62" s="5">
        <v>9.5922400000000003</v>
      </c>
      <c r="C62" s="5">
        <v>6.3127399999999998</v>
      </c>
      <c r="D62" s="5">
        <v>3.3541699999999999</v>
      </c>
      <c r="E62" s="5">
        <v>2.6728800000000001</v>
      </c>
      <c r="F62" s="5">
        <v>4.97668</v>
      </c>
    </row>
    <row r="63" spans="1:6" x14ac:dyDescent="0.25">
      <c r="A63" s="3" t="s">
        <v>9</v>
      </c>
      <c r="B63" s="5">
        <v>17.546399999999998</v>
      </c>
      <c r="C63" s="5">
        <v>15.85473</v>
      </c>
      <c r="D63" s="5">
        <v>19.564350000000001</v>
      </c>
      <c r="E63" s="5">
        <v>18.92529</v>
      </c>
      <c r="F63" s="5">
        <v>18.122039999999998</v>
      </c>
    </row>
    <row r="64" spans="1:6" x14ac:dyDescent="0.25">
      <c r="A64" s="6" t="s">
        <v>31</v>
      </c>
      <c r="B64" s="7">
        <f>SUM(B60:B63)</f>
        <v>100</v>
      </c>
      <c r="C64" s="7">
        <f>SUM(C60:C63)</f>
        <v>100.00000000000001</v>
      </c>
      <c r="D64" s="7">
        <f>SUM(D60:D63)</f>
        <v>100.00001</v>
      </c>
      <c r="E64" s="7">
        <f>SUM(E60:E63)</f>
        <v>100</v>
      </c>
      <c r="F64" s="7">
        <f>SUM(F60:F63)</f>
        <v>99.999989999999997</v>
      </c>
    </row>
    <row r="65" spans="1:6" x14ac:dyDescent="0.25">
      <c r="A65" s="9"/>
      <c r="B65" s="10"/>
      <c r="C65" s="10"/>
      <c r="D65" s="10"/>
      <c r="E65" s="10"/>
      <c r="F65" s="10"/>
    </row>
    <row r="66" spans="1:6" x14ac:dyDescent="0.25">
      <c r="A66" s="8" t="s">
        <v>26</v>
      </c>
    </row>
    <row r="67" spans="1:6" x14ac:dyDescent="0.25">
      <c r="A67" s="3" t="s">
        <v>13</v>
      </c>
      <c r="B67" s="5">
        <v>4.7089600000000003</v>
      </c>
      <c r="C67" s="5">
        <v>2.8636599999999999</v>
      </c>
      <c r="D67" s="5">
        <v>2.2992300000000001</v>
      </c>
      <c r="E67" s="5">
        <v>2.1872699999999998</v>
      </c>
      <c r="F67" s="5">
        <v>2.8308</v>
      </c>
    </row>
    <row r="68" spans="1:6" x14ac:dyDescent="0.25">
      <c r="A68" s="3" t="s">
        <v>14</v>
      </c>
      <c r="B68" s="5">
        <v>10.1883</v>
      </c>
      <c r="C68" s="5">
        <v>8.5029599999999999</v>
      </c>
      <c r="D68" s="5">
        <v>6.6853499999999997</v>
      </c>
      <c r="E68" s="5">
        <v>7.2826000000000004</v>
      </c>
      <c r="F68" s="5">
        <v>7.92239</v>
      </c>
    </row>
    <row r="69" spans="1:6" x14ac:dyDescent="0.25">
      <c r="A69" s="3" t="s">
        <v>15</v>
      </c>
      <c r="B69" s="5">
        <v>14.19938</v>
      </c>
      <c r="C69" s="5">
        <v>13.81209</v>
      </c>
      <c r="D69" s="5">
        <v>12.043620000000001</v>
      </c>
      <c r="E69" s="5">
        <v>12.128679999999999</v>
      </c>
      <c r="F69" s="5">
        <v>12.878740000000001</v>
      </c>
    </row>
    <row r="70" spans="1:6" x14ac:dyDescent="0.25">
      <c r="A70" s="3" t="s">
        <v>16</v>
      </c>
      <c r="B70" s="5">
        <v>21.80172</v>
      </c>
      <c r="C70" s="5">
        <v>20.97729</v>
      </c>
      <c r="D70" s="5">
        <v>23.985990000000001</v>
      </c>
      <c r="E70" s="5">
        <v>20.536539999999999</v>
      </c>
      <c r="F70" s="5">
        <v>21.856739999999999</v>
      </c>
    </row>
    <row r="71" spans="1:6" x14ac:dyDescent="0.25">
      <c r="A71" s="3" t="s">
        <v>17</v>
      </c>
      <c r="B71" s="5">
        <v>24.53462</v>
      </c>
      <c r="C71" s="5">
        <v>29.705449999999999</v>
      </c>
      <c r="D71" s="5">
        <v>27.459060000000001</v>
      </c>
      <c r="E71" s="5">
        <v>27.03378</v>
      </c>
      <c r="F71" s="5">
        <v>27.356719999999999</v>
      </c>
    </row>
    <row r="72" spans="1:6" x14ac:dyDescent="0.25">
      <c r="A72" s="3" t="s">
        <v>18</v>
      </c>
      <c r="B72" s="5">
        <v>24.567029999999999</v>
      </c>
      <c r="C72" s="5">
        <v>24.138549999999999</v>
      </c>
      <c r="D72" s="5">
        <v>27.52675</v>
      </c>
      <c r="E72" s="5">
        <v>30.831130000000002</v>
      </c>
      <c r="F72" s="5">
        <v>27.154610000000002</v>
      </c>
    </row>
    <row r="73" spans="1:6" x14ac:dyDescent="0.25">
      <c r="A73" s="6" t="s">
        <v>31</v>
      </c>
      <c r="B73" s="7">
        <f>SUM(B67:B72)</f>
        <v>100.00001</v>
      </c>
      <c r="C73" s="7">
        <f>SUM(C67:C72)</f>
        <v>99.999999999999986</v>
      </c>
      <c r="D73" s="7">
        <f>SUM(D67:D72)</f>
        <v>100</v>
      </c>
      <c r="E73" s="7">
        <f>SUM(E67:E72)</f>
        <v>100</v>
      </c>
      <c r="F73" s="7">
        <f>SUM(F67:F72)</f>
        <v>100</v>
      </c>
    </row>
    <row r="74" spans="1:6" x14ac:dyDescent="0.25">
      <c r="A74" s="9"/>
      <c r="B74" s="10"/>
      <c r="C74" s="10"/>
      <c r="D74" s="10"/>
      <c r="E74" s="10"/>
      <c r="F74" s="10"/>
    </row>
    <row r="75" spans="1:6" x14ac:dyDescent="0.25">
      <c r="A75" s="8" t="s">
        <v>19</v>
      </c>
    </row>
    <row r="76" spans="1:6" x14ac:dyDescent="0.25">
      <c r="A76" s="3" t="s">
        <v>20</v>
      </c>
      <c r="B76" s="5">
        <v>4.0897100000000002</v>
      </c>
      <c r="C76" s="5">
        <v>4.1486099999999997</v>
      </c>
      <c r="D76" s="5">
        <v>3.2048199999999998</v>
      </c>
      <c r="E76" s="5">
        <v>2.8793500000000001</v>
      </c>
      <c r="F76" s="5">
        <v>3.4942299999999999</v>
      </c>
    </row>
    <row r="77" spans="1:6" x14ac:dyDescent="0.25">
      <c r="A77" s="3" t="s">
        <v>21</v>
      </c>
      <c r="B77" s="5">
        <v>8.3400099999999995</v>
      </c>
      <c r="C77" s="5">
        <v>7.9355399999999996</v>
      </c>
      <c r="D77" s="5">
        <v>7.1043799999999999</v>
      </c>
      <c r="E77" s="5">
        <v>6.4952699999999997</v>
      </c>
      <c r="F77" s="5">
        <v>7.3454800000000002</v>
      </c>
    </row>
    <row r="78" spans="1:6" x14ac:dyDescent="0.25">
      <c r="A78" s="3" t="s">
        <v>22</v>
      </c>
      <c r="B78" s="5">
        <v>12.0345</v>
      </c>
      <c r="C78" s="5">
        <v>12.747730000000001</v>
      </c>
      <c r="D78" s="5">
        <v>13.32408</v>
      </c>
      <c r="E78" s="5">
        <v>10.92169</v>
      </c>
      <c r="F78" s="5">
        <v>12.24912</v>
      </c>
    </row>
    <row r="79" spans="1:6" x14ac:dyDescent="0.25">
      <c r="A79" s="3" t="s">
        <v>23</v>
      </c>
      <c r="B79" s="5">
        <v>31.643519999999999</v>
      </c>
      <c r="C79" s="5">
        <v>32.579810000000002</v>
      </c>
      <c r="D79" s="5">
        <v>31.488299999999999</v>
      </c>
      <c r="E79" s="5">
        <v>29.349519999999998</v>
      </c>
      <c r="F79" s="5">
        <v>31.15035</v>
      </c>
    </row>
    <row r="80" spans="1:6" x14ac:dyDescent="0.25">
      <c r="A80" s="3" t="s">
        <v>24</v>
      </c>
      <c r="B80" s="5">
        <v>27.300360000000001</v>
      </c>
      <c r="C80" s="5">
        <v>27.02956</v>
      </c>
      <c r="D80" s="5">
        <v>28.519400000000001</v>
      </c>
      <c r="E80" s="5">
        <v>29.549289999999999</v>
      </c>
      <c r="F80" s="5">
        <v>28.24596</v>
      </c>
    </row>
    <row r="81" spans="1:6" x14ac:dyDescent="0.25">
      <c r="A81" s="3" t="s">
        <v>25</v>
      </c>
      <c r="B81" s="5">
        <v>16.591899999999999</v>
      </c>
      <c r="C81" s="5">
        <v>15.55874</v>
      </c>
      <c r="D81" s="5">
        <v>16.359030000000001</v>
      </c>
      <c r="E81" s="5">
        <v>20.80489</v>
      </c>
      <c r="F81" s="5">
        <v>17.514859999999999</v>
      </c>
    </row>
    <row r="82" spans="1:6" x14ac:dyDescent="0.25">
      <c r="A82" s="6" t="s">
        <v>31</v>
      </c>
      <c r="B82" s="7">
        <f>SUM(B76:B81)</f>
        <v>99.999999999999986</v>
      </c>
      <c r="C82" s="7">
        <f>SUM(C76:C81)</f>
        <v>99.999989999999997</v>
      </c>
      <c r="D82" s="7">
        <f>SUM(D76:D81)</f>
        <v>100.00001</v>
      </c>
      <c r="E82" s="7">
        <f>SUM(E76:E81)</f>
        <v>100.00001</v>
      </c>
      <c r="F82" s="7">
        <f>SUM(F76:F81)</f>
        <v>100</v>
      </c>
    </row>
    <row r="83" spans="1:6" x14ac:dyDescent="0.25">
      <c r="A83" s="9"/>
      <c r="B83" s="10"/>
      <c r="C83" s="10"/>
      <c r="D83" s="10"/>
      <c r="E83" s="10"/>
      <c r="F83" s="10"/>
    </row>
    <row r="84" spans="1:6" x14ac:dyDescent="0.25">
      <c r="A84" s="8" t="s">
        <v>27</v>
      </c>
    </row>
    <row r="85" spans="1:6" x14ac:dyDescent="0.25">
      <c r="A85" s="3" t="s">
        <v>28</v>
      </c>
      <c r="B85" s="5">
        <v>4.6351800000000001</v>
      </c>
      <c r="C85" s="5">
        <v>2.5810399999999998</v>
      </c>
      <c r="D85" s="5">
        <v>1.9256599999999999</v>
      </c>
      <c r="E85" s="5">
        <v>1.9895700000000001</v>
      </c>
      <c r="F85" s="5">
        <v>2.58419</v>
      </c>
    </row>
    <row r="86" spans="1:6" x14ac:dyDescent="0.25">
      <c r="A86" s="3" t="s">
        <v>93</v>
      </c>
      <c r="B86" s="5">
        <v>1.2496</v>
      </c>
      <c r="C86" s="5">
        <v>1.1376200000000001</v>
      </c>
      <c r="D86" s="5">
        <v>0.72487000000000001</v>
      </c>
      <c r="E86" s="5">
        <v>0.88621000000000005</v>
      </c>
      <c r="F86" s="5">
        <v>0.96523999999999999</v>
      </c>
    </row>
    <row r="87" spans="1:6" x14ac:dyDescent="0.25">
      <c r="A87" s="3" t="s">
        <v>30</v>
      </c>
      <c r="B87" s="5">
        <v>18.601189999999999</v>
      </c>
      <c r="C87" s="5">
        <v>12.138159999999999</v>
      </c>
      <c r="D87" s="5">
        <v>9.41587</v>
      </c>
      <c r="E87" s="5">
        <v>12.17844</v>
      </c>
      <c r="F87" s="5">
        <v>12.51802</v>
      </c>
    </row>
    <row r="88" spans="1:6" x14ac:dyDescent="0.25">
      <c r="A88" s="3" t="s">
        <v>29</v>
      </c>
      <c r="B88" s="5">
        <v>72.564869999999999</v>
      </c>
      <c r="C88" s="5">
        <v>82.674369999999996</v>
      </c>
      <c r="D88" s="5">
        <v>85.878479999999996</v>
      </c>
      <c r="E88" s="5">
        <v>82.133949999999999</v>
      </c>
      <c r="F88" s="5">
        <v>81.637559999999993</v>
      </c>
    </row>
    <row r="89" spans="1:6" x14ac:dyDescent="0.25">
      <c r="A89" s="3" t="s">
        <v>114</v>
      </c>
      <c r="B89" s="5">
        <v>1.4077900000000001</v>
      </c>
      <c r="C89" s="5">
        <v>0.91939000000000004</v>
      </c>
      <c r="D89" s="5">
        <v>1.35775</v>
      </c>
      <c r="E89" s="5">
        <v>2.2551999999999999</v>
      </c>
      <c r="F89" s="5">
        <v>1.52477</v>
      </c>
    </row>
    <row r="90" spans="1:6" x14ac:dyDescent="0.25">
      <c r="A90" s="3" t="s">
        <v>35</v>
      </c>
      <c r="B90" s="5">
        <v>1.5413699999999999</v>
      </c>
      <c r="C90" s="5">
        <v>0.54940999999999995</v>
      </c>
      <c r="D90" s="5">
        <v>0.69738</v>
      </c>
      <c r="E90" s="5">
        <v>0.55662999999999996</v>
      </c>
      <c r="F90" s="5">
        <v>0.77022999999999997</v>
      </c>
    </row>
    <row r="91" spans="1:6" x14ac:dyDescent="0.25">
      <c r="A91" s="6" t="s">
        <v>31</v>
      </c>
      <c r="B91" s="7">
        <f>SUM(B85:B90)</f>
        <v>100</v>
      </c>
      <c r="C91" s="7">
        <f>SUM(C85:C90)</f>
        <v>99.999989999999997</v>
      </c>
      <c r="D91" s="7">
        <f>SUM(D85:D90)</f>
        <v>100.00000999999999</v>
      </c>
      <c r="E91" s="7">
        <f>SUM(E85:E90)</f>
        <v>100</v>
      </c>
      <c r="F91" s="7">
        <f>SUM(F85:F90)</f>
        <v>100.00000999999999</v>
      </c>
    </row>
  </sheetData>
  <mergeCells count="6">
    <mergeCell ref="A56:F56"/>
    <mergeCell ref="A1:E2"/>
    <mergeCell ref="A3:E3"/>
    <mergeCell ref="A5:E5"/>
    <mergeCell ref="A18:F18"/>
    <mergeCell ref="F1:F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L91"/>
  <sheetViews>
    <sheetView showGridLines="0" workbookViewId="0">
      <selection activeCell="A5" sqref="A5:H5"/>
    </sheetView>
  </sheetViews>
  <sheetFormatPr baseColWidth="10" defaultRowHeight="15" x14ac:dyDescent="0.25"/>
  <cols>
    <col min="1" max="1" width="48.7109375" customWidth="1"/>
    <col min="2" max="12" width="15.85546875" customWidth="1"/>
  </cols>
  <sheetData>
    <row r="1" spans="1:12" x14ac:dyDescent="0.25">
      <c r="A1" s="82" t="s">
        <v>134</v>
      </c>
      <c r="B1" s="82"/>
      <c r="C1" s="82"/>
      <c r="D1" s="82"/>
      <c r="E1" s="82"/>
      <c r="F1" s="82"/>
      <c r="G1" s="82"/>
      <c r="H1" s="82"/>
      <c r="I1" s="82"/>
      <c r="J1" s="82"/>
      <c r="K1" s="82"/>
      <c r="L1" s="82"/>
    </row>
    <row r="2" spans="1:12" x14ac:dyDescent="0.25">
      <c r="A2" s="82"/>
      <c r="B2" s="82"/>
      <c r="C2" s="82"/>
      <c r="D2" s="82"/>
      <c r="E2" s="82"/>
      <c r="F2" s="82"/>
      <c r="G2" s="82"/>
      <c r="H2" s="82"/>
      <c r="I2" s="82"/>
      <c r="J2" s="82"/>
      <c r="K2" s="82"/>
      <c r="L2" s="82"/>
    </row>
    <row r="3" spans="1:12" x14ac:dyDescent="0.25">
      <c r="A3" s="83"/>
      <c r="B3" s="83"/>
      <c r="C3" s="83"/>
      <c r="D3" s="83"/>
      <c r="E3" s="83"/>
      <c r="F3" s="83"/>
      <c r="G3" s="83"/>
      <c r="H3" s="83"/>
      <c r="I3" s="83"/>
      <c r="J3" s="83"/>
      <c r="K3" s="83"/>
      <c r="L3" s="83"/>
    </row>
    <row r="4" spans="1:12" ht="18.75" x14ac:dyDescent="0.3">
      <c r="A4" s="1"/>
    </row>
    <row r="5" spans="1:12" x14ac:dyDescent="0.25">
      <c r="A5" s="84" t="s">
        <v>135</v>
      </c>
      <c r="B5" s="84"/>
      <c r="C5" s="84"/>
      <c r="D5" s="84"/>
      <c r="E5" s="84"/>
      <c r="F5" s="84"/>
      <c r="G5" s="84"/>
      <c r="H5" s="84"/>
    </row>
    <row r="6" spans="1:12" ht="15.75" thickBot="1" x14ac:dyDescent="0.3">
      <c r="A6" s="2" t="s">
        <v>0</v>
      </c>
    </row>
    <row r="7" spans="1:12" ht="15.75" thickBot="1" x14ac:dyDescent="0.3">
      <c r="A7" s="45" t="s">
        <v>96</v>
      </c>
      <c r="B7" s="46"/>
      <c r="C7" s="46"/>
      <c r="D7" s="47"/>
      <c r="E7" s="49"/>
    </row>
    <row r="9" spans="1:12" x14ac:dyDescent="0.25">
      <c r="A9" s="3"/>
      <c r="B9" s="22" t="s">
        <v>91</v>
      </c>
      <c r="C9" s="22" t="s">
        <v>90</v>
      </c>
      <c r="D9" s="22" t="s">
        <v>89</v>
      </c>
      <c r="E9" s="22" t="s">
        <v>88</v>
      </c>
      <c r="F9" s="22" t="s">
        <v>87</v>
      </c>
      <c r="G9" s="22" t="s">
        <v>86</v>
      </c>
      <c r="H9" s="22" t="s">
        <v>85</v>
      </c>
      <c r="I9" s="22" t="s">
        <v>84</v>
      </c>
      <c r="J9" s="22" t="s">
        <v>83</v>
      </c>
      <c r="K9" s="22" t="s">
        <v>82</v>
      </c>
      <c r="L9" s="22" t="s">
        <v>7</v>
      </c>
    </row>
    <row r="10" spans="1:12" x14ac:dyDescent="0.25">
      <c r="A10" s="3" t="s">
        <v>1</v>
      </c>
      <c r="B10" s="4">
        <v>6430.1909999999998</v>
      </c>
      <c r="C10" s="4">
        <v>5708.6580000000004</v>
      </c>
      <c r="D10" s="4">
        <v>5912.076</v>
      </c>
      <c r="E10" s="4">
        <v>6013.2209999999995</v>
      </c>
      <c r="F10" s="4">
        <v>5705.5</v>
      </c>
      <c r="G10" s="4">
        <v>5955.2520000000004</v>
      </c>
      <c r="H10" s="4">
        <v>8200.1869999999999</v>
      </c>
      <c r="I10" s="4">
        <v>3977.0329999999999</v>
      </c>
      <c r="J10" s="4">
        <v>5878.6819999999998</v>
      </c>
      <c r="K10" s="4">
        <v>5701.567</v>
      </c>
      <c r="L10" s="4">
        <v>59482.366000000002</v>
      </c>
    </row>
    <row r="11" spans="1:12" x14ac:dyDescent="0.25">
      <c r="A11" s="3" t="s">
        <v>2</v>
      </c>
      <c r="B11" s="4">
        <v>2.7943099999999998</v>
      </c>
      <c r="C11" s="4">
        <v>2.8670399999999998</v>
      </c>
      <c r="D11" s="4">
        <v>2.88774</v>
      </c>
      <c r="E11" s="4">
        <v>3.06209</v>
      </c>
      <c r="F11" s="4">
        <v>2.9965899999999999</v>
      </c>
      <c r="G11" s="4">
        <v>2.9695900000000002</v>
      </c>
      <c r="H11" s="4">
        <v>3.1513200000000001</v>
      </c>
      <c r="I11" s="4">
        <v>3.2644199999999999</v>
      </c>
      <c r="J11" s="4">
        <v>3.34091</v>
      </c>
      <c r="K11" s="4">
        <v>3.1206100000000001</v>
      </c>
      <c r="L11" s="4">
        <v>3.0405500000000001</v>
      </c>
    </row>
    <row r="12" spans="1:12" x14ac:dyDescent="0.25">
      <c r="A12" s="3" t="s">
        <v>3</v>
      </c>
      <c r="B12" s="4">
        <v>5.4158400000000002</v>
      </c>
      <c r="C12" s="4">
        <v>7.2200699999999998</v>
      </c>
      <c r="D12" s="4">
        <v>7.6632300000000004</v>
      </c>
      <c r="E12" s="4">
        <v>8.1704399999999993</v>
      </c>
      <c r="F12" s="4">
        <v>9.6509999999999998</v>
      </c>
      <c r="G12" s="4">
        <v>9.9039000000000001</v>
      </c>
      <c r="H12" s="4">
        <v>9.7683900000000001</v>
      </c>
      <c r="I12" s="4">
        <v>8.9475700000000007</v>
      </c>
      <c r="J12" s="4">
        <v>9.5261600000000008</v>
      </c>
      <c r="K12" s="4">
        <v>10.46297</v>
      </c>
      <c r="L12" s="4">
        <v>8.7292100000000001</v>
      </c>
    </row>
    <row r="13" spans="1:12" x14ac:dyDescent="0.25">
      <c r="A13" s="3" t="s">
        <v>4</v>
      </c>
      <c r="B13" s="4">
        <v>19.00591</v>
      </c>
      <c r="C13" s="4">
        <v>20.075009999999999</v>
      </c>
      <c r="D13" s="4">
        <v>19.232309999999998</v>
      </c>
      <c r="E13" s="4">
        <v>19.183160000000001</v>
      </c>
      <c r="F13" s="4">
        <v>21.169910000000002</v>
      </c>
      <c r="G13" s="4">
        <v>21.06953</v>
      </c>
      <c r="H13" s="4">
        <v>20.231480000000001</v>
      </c>
      <c r="I13" s="4">
        <v>19.679780000000001</v>
      </c>
      <c r="J13" s="4">
        <v>20.88993</v>
      </c>
      <c r="K13" s="4">
        <v>23.00207</v>
      </c>
      <c r="L13" s="4">
        <v>20.36964</v>
      </c>
    </row>
    <row r="14" spans="1:12" x14ac:dyDescent="0.25">
      <c r="A14" s="3" t="s">
        <v>5</v>
      </c>
      <c r="B14" s="4">
        <v>17.967980000000001</v>
      </c>
      <c r="C14" s="4">
        <v>16.366959999999999</v>
      </c>
      <c r="D14" s="4">
        <v>17.07253</v>
      </c>
      <c r="E14" s="4">
        <v>18.413</v>
      </c>
      <c r="F14" s="4">
        <v>17.097069999999999</v>
      </c>
      <c r="G14" s="4">
        <v>17.684629999999999</v>
      </c>
      <c r="H14" s="4">
        <v>25.8414</v>
      </c>
      <c r="I14" s="4">
        <v>12.982710000000001</v>
      </c>
      <c r="J14" s="4">
        <v>19.640160000000002</v>
      </c>
      <c r="K14" s="4">
        <v>17.792369999999998</v>
      </c>
      <c r="L14" s="4">
        <v>180.85881000000001</v>
      </c>
    </row>
    <row r="15" spans="1:12" x14ac:dyDescent="0.25">
      <c r="A15" s="3" t="s">
        <v>6</v>
      </c>
      <c r="B15" s="4">
        <v>97.311679999999996</v>
      </c>
      <c r="C15" s="4">
        <v>118.17064999999999</v>
      </c>
      <c r="D15" s="4">
        <v>130.83071000000001</v>
      </c>
      <c r="E15" s="4">
        <v>150.44227000000001</v>
      </c>
      <c r="F15" s="4">
        <v>165.00375</v>
      </c>
      <c r="G15" s="4">
        <v>175.14672999999999</v>
      </c>
      <c r="H15" s="4">
        <v>252.42893000000001</v>
      </c>
      <c r="I15" s="4">
        <v>116.16377</v>
      </c>
      <c r="J15" s="4">
        <v>187.09542999999999</v>
      </c>
      <c r="K15" s="4">
        <v>186.16112000000001</v>
      </c>
      <c r="L15" s="4">
        <v>1578.75504</v>
      </c>
    </row>
    <row r="16" spans="1:12" x14ac:dyDescent="0.25">
      <c r="A16" s="12"/>
      <c r="B16" s="13"/>
      <c r="C16" s="13"/>
      <c r="D16" s="13"/>
      <c r="E16" s="13"/>
      <c r="F16" s="13"/>
      <c r="G16" s="13"/>
      <c r="H16" s="13"/>
      <c r="I16" s="13"/>
      <c r="J16" s="13"/>
      <c r="K16" s="13"/>
      <c r="L16" s="13"/>
    </row>
    <row r="17" spans="1:12" x14ac:dyDescent="0.25">
      <c r="A17" s="12"/>
      <c r="B17" s="13"/>
      <c r="C17" s="13"/>
      <c r="D17" s="13"/>
      <c r="E17" s="13"/>
      <c r="F17" s="13"/>
      <c r="G17" s="13"/>
      <c r="H17" s="13"/>
      <c r="I17" s="13"/>
      <c r="J17" s="13"/>
      <c r="K17" s="13"/>
      <c r="L17" s="13"/>
    </row>
    <row r="18" spans="1:12" s="11" customFormat="1" x14ac:dyDescent="0.25">
      <c r="A18" s="81" t="s">
        <v>32</v>
      </c>
      <c r="B18" s="81"/>
      <c r="C18" s="81"/>
      <c r="D18" s="81"/>
      <c r="E18" s="81"/>
      <c r="F18" s="81"/>
      <c r="G18" s="81"/>
      <c r="H18" s="81"/>
      <c r="I18" s="81"/>
      <c r="J18" s="81"/>
      <c r="K18" s="81"/>
      <c r="L18" s="81"/>
    </row>
    <row r="20" spans="1:12" x14ac:dyDescent="0.25">
      <c r="B20" s="22" t="s">
        <v>91</v>
      </c>
      <c r="C20" s="22" t="s">
        <v>90</v>
      </c>
      <c r="D20" s="22" t="s">
        <v>89</v>
      </c>
      <c r="E20" s="22" t="s">
        <v>88</v>
      </c>
      <c r="F20" s="22" t="s">
        <v>87</v>
      </c>
      <c r="G20" s="22" t="s">
        <v>86</v>
      </c>
      <c r="H20" s="22" t="s">
        <v>85</v>
      </c>
      <c r="I20" s="22" t="s">
        <v>84</v>
      </c>
      <c r="J20" s="22" t="s">
        <v>83</v>
      </c>
      <c r="K20" s="22" t="s">
        <v>82</v>
      </c>
      <c r="L20" s="22" t="s">
        <v>7</v>
      </c>
    </row>
    <row r="21" spans="1:12" x14ac:dyDescent="0.25">
      <c r="A21" s="8" t="s">
        <v>8</v>
      </c>
    </row>
    <row r="22" spans="1:12" x14ac:dyDescent="0.25">
      <c r="A22" s="3" t="s">
        <v>10</v>
      </c>
      <c r="B22" s="5">
        <v>8.2349200000000007</v>
      </c>
      <c r="C22" s="5">
        <v>12.71674</v>
      </c>
      <c r="D22" s="5">
        <v>13.35557</v>
      </c>
      <c r="E22" s="5">
        <v>16.294250000000002</v>
      </c>
      <c r="F22" s="5">
        <v>17.75329</v>
      </c>
      <c r="G22" s="5">
        <v>16.303039999999999</v>
      </c>
      <c r="H22" s="5">
        <v>19.033940000000001</v>
      </c>
      <c r="I22" s="5">
        <v>16.71002</v>
      </c>
      <c r="J22" s="5">
        <v>19.553470000000001</v>
      </c>
      <c r="K22" s="5">
        <v>24.54092</v>
      </c>
      <c r="L22" s="5">
        <v>16.617719999999998</v>
      </c>
    </row>
    <row r="23" spans="1:12" x14ac:dyDescent="0.25">
      <c r="A23" s="3" t="s">
        <v>11</v>
      </c>
      <c r="B23" s="5">
        <v>58.175040000000003</v>
      </c>
      <c r="C23" s="5">
        <v>61.202219999999997</v>
      </c>
      <c r="D23" s="5">
        <v>58.50367</v>
      </c>
      <c r="E23" s="5">
        <v>57.136749999999999</v>
      </c>
      <c r="F23" s="5">
        <v>57.517580000000002</v>
      </c>
      <c r="G23" s="5">
        <v>57.49427</v>
      </c>
      <c r="H23" s="5">
        <v>54.653889999999997</v>
      </c>
      <c r="I23" s="5">
        <v>54.916840000000001</v>
      </c>
      <c r="J23" s="5">
        <v>53.914499999999997</v>
      </c>
      <c r="K23" s="5">
        <v>50.22578</v>
      </c>
      <c r="L23" s="5">
        <v>56.2639</v>
      </c>
    </row>
    <row r="24" spans="1:12" x14ac:dyDescent="0.25">
      <c r="A24" s="3" t="s">
        <v>12</v>
      </c>
      <c r="B24" s="5">
        <v>18.47231</v>
      </c>
      <c r="C24" s="5">
        <v>12.71738</v>
      </c>
      <c r="D24" s="5">
        <v>11.30617</v>
      </c>
      <c r="E24" s="5">
        <v>9.6270699999999998</v>
      </c>
      <c r="F24" s="5">
        <v>6.9692100000000003</v>
      </c>
      <c r="G24" s="5">
        <v>6.0489300000000004</v>
      </c>
      <c r="H24" s="5">
        <v>5.7914399999999997</v>
      </c>
      <c r="I24" s="5">
        <v>7.7708500000000003</v>
      </c>
      <c r="J24" s="5">
        <v>4.53606</v>
      </c>
      <c r="K24" s="5">
        <v>4.1550200000000004</v>
      </c>
      <c r="L24" s="5">
        <v>8.5703899999999997</v>
      </c>
    </row>
    <row r="25" spans="1:12" x14ac:dyDescent="0.25">
      <c r="A25" s="3" t="s">
        <v>9</v>
      </c>
      <c r="B25" s="5">
        <v>15.11772</v>
      </c>
      <c r="C25" s="5">
        <v>13.363670000000001</v>
      </c>
      <c r="D25" s="5">
        <v>16.834599999999998</v>
      </c>
      <c r="E25" s="5">
        <v>16.941929999999999</v>
      </c>
      <c r="F25" s="5">
        <v>17.759930000000001</v>
      </c>
      <c r="G25" s="5">
        <v>20.153759999999998</v>
      </c>
      <c r="H25" s="5">
        <v>20.52073</v>
      </c>
      <c r="I25" s="5">
        <v>20.60228</v>
      </c>
      <c r="J25" s="5">
        <v>21.99597</v>
      </c>
      <c r="K25" s="5">
        <v>21.078289999999999</v>
      </c>
      <c r="L25" s="5">
        <v>18.547989999999999</v>
      </c>
    </row>
    <row r="26" spans="1:12" s="8" customFormat="1" x14ac:dyDescent="0.25">
      <c r="A26" s="6" t="s">
        <v>31</v>
      </c>
      <c r="B26" s="7">
        <f t="shared" ref="B26:L26" si="0">SUM(B22:B25)</f>
        <v>99.999990000000011</v>
      </c>
      <c r="C26" s="7">
        <f t="shared" si="0"/>
        <v>100.00001</v>
      </c>
      <c r="D26" s="7">
        <f t="shared" si="0"/>
        <v>100.00000999999999</v>
      </c>
      <c r="E26" s="7">
        <f t="shared" si="0"/>
        <v>100</v>
      </c>
      <c r="F26" s="7">
        <f t="shared" si="0"/>
        <v>100.00001</v>
      </c>
      <c r="G26" s="7">
        <f t="shared" si="0"/>
        <v>100</v>
      </c>
      <c r="H26" s="7">
        <f t="shared" si="0"/>
        <v>99.999999999999986</v>
      </c>
      <c r="I26" s="7">
        <f t="shared" si="0"/>
        <v>99.999989999999997</v>
      </c>
      <c r="J26" s="7">
        <f t="shared" si="0"/>
        <v>100</v>
      </c>
      <c r="K26" s="7">
        <f t="shared" si="0"/>
        <v>100.00000999999999</v>
      </c>
      <c r="L26" s="7">
        <f t="shared" si="0"/>
        <v>100</v>
      </c>
    </row>
    <row r="27" spans="1:12" s="8" customFormat="1" x14ac:dyDescent="0.25">
      <c r="A27" s="9"/>
      <c r="B27" s="10"/>
      <c r="C27" s="10"/>
      <c r="D27" s="10"/>
      <c r="E27" s="10"/>
      <c r="F27" s="10"/>
      <c r="G27" s="10"/>
      <c r="H27" s="10"/>
      <c r="I27" s="10"/>
      <c r="J27" s="10"/>
      <c r="K27" s="10"/>
      <c r="L27" s="10"/>
    </row>
    <row r="28" spans="1:12" x14ac:dyDescent="0.25">
      <c r="A28" s="8" t="s">
        <v>26</v>
      </c>
    </row>
    <row r="29" spans="1:12" x14ac:dyDescent="0.25">
      <c r="A29" s="3" t="s">
        <v>13</v>
      </c>
      <c r="B29" s="5">
        <v>47.60915</v>
      </c>
      <c r="C29" s="5">
        <v>38.378950000000003</v>
      </c>
      <c r="D29" s="5">
        <v>35.076999999999998</v>
      </c>
      <c r="E29" s="5">
        <v>32.91892</v>
      </c>
      <c r="F29" s="5">
        <v>25.559930000000001</v>
      </c>
      <c r="G29" s="5">
        <v>26.852209999999999</v>
      </c>
      <c r="H29" s="5">
        <v>27.704280000000001</v>
      </c>
      <c r="I29" s="5">
        <v>30.406880000000001</v>
      </c>
      <c r="J29" s="5">
        <v>27.720310000000001</v>
      </c>
      <c r="K29" s="5">
        <v>28.171099999999999</v>
      </c>
      <c r="L29" s="5">
        <v>31.830300000000001</v>
      </c>
    </row>
    <row r="30" spans="1:12" x14ac:dyDescent="0.25">
      <c r="A30" s="3" t="s">
        <v>14</v>
      </c>
      <c r="B30" s="5">
        <v>22.975480000000001</v>
      </c>
      <c r="C30" s="5">
        <v>24.48349</v>
      </c>
      <c r="D30" s="5">
        <v>23.067869999999999</v>
      </c>
      <c r="E30" s="5">
        <v>25.412299999999998</v>
      </c>
      <c r="F30" s="5">
        <v>25.25827</v>
      </c>
      <c r="G30" s="5">
        <v>23.34911</v>
      </c>
      <c r="H30" s="5">
        <v>21.737670000000001</v>
      </c>
      <c r="I30" s="5">
        <v>23.06418</v>
      </c>
      <c r="J30" s="5">
        <v>23.755549999999999</v>
      </c>
      <c r="K30" s="5">
        <v>23.605270000000001</v>
      </c>
      <c r="L30" s="5">
        <v>23.597270000000002</v>
      </c>
    </row>
    <row r="31" spans="1:12" x14ac:dyDescent="0.25">
      <c r="A31" s="3" t="s">
        <v>15</v>
      </c>
      <c r="B31" s="5">
        <v>13.827360000000001</v>
      </c>
      <c r="C31" s="5">
        <v>14.09587</v>
      </c>
      <c r="D31" s="5">
        <v>17.370429999999999</v>
      </c>
      <c r="E31" s="5">
        <v>16.64096</v>
      </c>
      <c r="F31" s="5">
        <v>18.918970000000002</v>
      </c>
      <c r="G31" s="5">
        <v>17.238040000000002</v>
      </c>
      <c r="H31" s="5">
        <v>17.52394</v>
      </c>
      <c r="I31" s="5">
        <v>19.55678</v>
      </c>
      <c r="J31" s="5">
        <v>18.38749</v>
      </c>
      <c r="K31" s="5">
        <v>16.7072</v>
      </c>
      <c r="L31" s="5">
        <v>17.00535</v>
      </c>
    </row>
    <row r="32" spans="1:12" x14ac:dyDescent="0.25">
      <c r="A32" s="3" t="s">
        <v>16</v>
      </c>
      <c r="B32" s="5">
        <v>8.3039900000000006</v>
      </c>
      <c r="C32" s="5">
        <v>12.518140000000001</v>
      </c>
      <c r="D32" s="5">
        <v>13.05391</v>
      </c>
      <c r="E32" s="5">
        <v>12.818239999999999</v>
      </c>
      <c r="F32" s="5">
        <v>15.435890000000001</v>
      </c>
      <c r="G32" s="5">
        <v>18.225210000000001</v>
      </c>
      <c r="H32" s="5">
        <v>17.68459</v>
      </c>
      <c r="I32" s="5">
        <v>13.14983</v>
      </c>
      <c r="J32" s="5">
        <v>15.694330000000001</v>
      </c>
      <c r="K32" s="5">
        <v>15.71049</v>
      </c>
      <c r="L32" s="5">
        <v>14.45697</v>
      </c>
    </row>
    <row r="33" spans="1:12" x14ac:dyDescent="0.25">
      <c r="A33" s="3" t="s">
        <v>17</v>
      </c>
      <c r="B33" s="5">
        <v>5.4210500000000001</v>
      </c>
      <c r="C33" s="5">
        <v>7.3087499999999999</v>
      </c>
      <c r="D33" s="5">
        <v>8.3140499999999999</v>
      </c>
      <c r="E33" s="5">
        <v>8.6129999999999995</v>
      </c>
      <c r="F33" s="5">
        <v>10.14565</v>
      </c>
      <c r="G33" s="5">
        <v>9.8025199999999995</v>
      </c>
      <c r="H33" s="5">
        <v>10.494400000000001</v>
      </c>
      <c r="I33" s="5">
        <v>10.11565</v>
      </c>
      <c r="J33" s="5">
        <v>9.7246900000000007</v>
      </c>
      <c r="K33" s="5">
        <v>10.228899999999999</v>
      </c>
      <c r="L33" s="5">
        <v>9.0672099999999993</v>
      </c>
    </row>
    <row r="34" spans="1:12" x14ac:dyDescent="0.25">
      <c r="A34" s="3" t="s">
        <v>18</v>
      </c>
      <c r="B34" s="5">
        <v>1.8629800000000001</v>
      </c>
      <c r="C34" s="5">
        <v>3.2147899999999998</v>
      </c>
      <c r="D34" s="5">
        <v>3.1167400000000001</v>
      </c>
      <c r="E34" s="5">
        <v>3.5965699999999998</v>
      </c>
      <c r="F34" s="5">
        <v>4.6813000000000002</v>
      </c>
      <c r="G34" s="5">
        <v>4.5329100000000002</v>
      </c>
      <c r="H34" s="5">
        <v>4.8551200000000003</v>
      </c>
      <c r="I34" s="5">
        <v>3.70669</v>
      </c>
      <c r="J34" s="5">
        <v>4.7176099999999996</v>
      </c>
      <c r="K34" s="5">
        <v>5.5770299999999997</v>
      </c>
      <c r="L34" s="5">
        <v>4.0429000000000004</v>
      </c>
    </row>
    <row r="35" spans="1:12" s="8" customFormat="1" x14ac:dyDescent="0.25">
      <c r="A35" s="6" t="s">
        <v>31</v>
      </c>
      <c r="B35" s="7">
        <f t="shared" ref="B35:L35" si="1">SUM(B29:B34)</f>
        <v>100.00000999999999</v>
      </c>
      <c r="C35" s="7">
        <f t="shared" si="1"/>
        <v>99.999990000000011</v>
      </c>
      <c r="D35" s="7">
        <f t="shared" si="1"/>
        <v>100</v>
      </c>
      <c r="E35" s="7">
        <f t="shared" si="1"/>
        <v>99.999990000000011</v>
      </c>
      <c r="F35" s="7">
        <f t="shared" si="1"/>
        <v>100.00001</v>
      </c>
      <c r="G35" s="7">
        <f t="shared" si="1"/>
        <v>100</v>
      </c>
      <c r="H35" s="7">
        <f t="shared" si="1"/>
        <v>100</v>
      </c>
      <c r="I35" s="7">
        <f t="shared" si="1"/>
        <v>100.00000999999999</v>
      </c>
      <c r="J35" s="7">
        <f t="shared" si="1"/>
        <v>99.999979999999994</v>
      </c>
      <c r="K35" s="7">
        <f t="shared" si="1"/>
        <v>99.999989999999997</v>
      </c>
      <c r="L35" s="7">
        <f t="shared" si="1"/>
        <v>100</v>
      </c>
    </row>
    <row r="36" spans="1:12" s="8" customFormat="1" x14ac:dyDescent="0.25">
      <c r="A36" s="9"/>
      <c r="B36" s="10"/>
      <c r="C36" s="10"/>
      <c r="D36" s="10"/>
      <c r="E36" s="10"/>
      <c r="F36" s="10"/>
      <c r="G36" s="10"/>
      <c r="H36" s="10"/>
      <c r="I36" s="10"/>
      <c r="J36" s="10"/>
      <c r="K36" s="10"/>
      <c r="L36" s="10"/>
    </row>
    <row r="37" spans="1:12" x14ac:dyDescent="0.25">
      <c r="A37" s="8" t="s">
        <v>19</v>
      </c>
    </row>
    <row r="38" spans="1:12" x14ac:dyDescent="0.25">
      <c r="A38" s="3" t="s">
        <v>20</v>
      </c>
      <c r="B38" s="5">
        <v>26.531580000000002</v>
      </c>
      <c r="C38" s="5">
        <v>23.70797</v>
      </c>
      <c r="D38" s="5">
        <v>24.528199999999998</v>
      </c>
      <c r="E38" s="5">
        <v>26.48188</v>
      </c>
      <c r="F38" s="5">
        <v>22.345009999999998</v>
      </c>
      <c r="G38" s="5">
        <v>21.376609999999999</v>
      </c>
      <c r="H38" s="5">
        <v>23.399339999999999</v>
      </c>
      <c r="I38" s="5">
        <v>23.268380000000001</v>
      </c>
      <c r="J38" s="5">
        <v>23.1004</v>
      </c>
      <c r="K38" s="5">
        <v>20.397860000000001</v>
      </c>
      <c r="L38" s="5">
        <v>23.524249999999999</v>
      </c>
    </row>
    <row r="39" spans="1:12" x14ac:dyDescent="0.25">
      <c r="A39" s="3" t="s">
        <v>21</v>
      </c>
      <c r="B39" s="5">
        <v>21.603960000000001</v>
      </c>
      <c r="C39" s="5">
        <v>21.60425</v>
      </c>
      <c r="D39" s="5">
        <v>19.92831</v>
      </c>
      <c r="E39" s="5">
        <v>19.940069999999999</v>
      </c>
      <c r="F39" s="5">
        <v>19.43282</v>
      </c>
      <c r="G39" s="5">
        <v>19.85286</v>
      </c>
      <c r="H39" s="5">
        <v>18.825710000000001</v>
      </c>
      <c r="I39" s="5">
        <v>21.560939999999999</v>
      </c>
      <c r="J39" s="5">
        <v>18.884419999999999</v>
      </c>
      <c r="K39" s="5">
        <v>18.56625</v>
      </c>
      <c r="L39" s="5">
        <v>19.905729999999998</v>
      </c>
    </row>
    <row r="40" spans="1:12" x14ac:dyDescent="0.25">
      <c r="A40" s="3" t="s">
        <v>22</v>
      </c>
      <c r="B40" s="5">
        <v>17.750319999999999</v>
      </c>
      <c r="C40" s="5">
        <v>16.279579999999999</v>
      </c>
      <c r="D40" s="5">
        <v>18.490649999999999</v>
      </c>
      <c r="E40" s="5">
        <v>18.381959999999999</v>
      </c>
      <c r="F40" s="5">
        <v>17.9283</v>
      </c>
      <c r="G40" s="5">
        <v>19.645820000000001</v>
      </c>
      <c r="H40" s="5">
        <v>19.136399999999998</v>
      </c>
      <c r="I40" s="5">
        <v>19.31392</v>
      </c>
      <c r="J40" s="5">
        <v>18.13036</v>
      </c>
      <c r="K40" s="5">
        <v>17.39875</v>
      </c>
      <c r="L40" s="5">
        <v>18.27055</v>
      </c>
    </row>
    <row r="41" spans="1:12" x14ac:dyDescent="0.25">
      <c r="A41" s="3" t="s">
        <v>23</v>
      </c>
      <c r="B41" s="5">
        <v>21.120509999999999</v>
      </c>
      <c r="C41" s="5">
        <v>24.32695</v>
      </c>
      <c r="D41" s="5">
        <v>24.48958</v>
      </c>
      <c r="E41" s="5">
        <v>22.919560000000001</v>
      </c>
      <c r="F41" s="5">
        <v>24.86401</v>
      </c>
      <c r="G41" s="5">
        <v>23.911560000000001</v>
      </c>
      <c r="H41" s="5">
        <v>24.373470000000001</v>
      </c>
      <c r="I41" s="5">
        <v>22.21716</v>
      </c>
      <c r="J41" s="5">
        <v>24.88428</v>
      </c>
      <c r="K41" s="5">
        <v>24.81401</v>
      </c>
      <c r="L41" s="5">
        <v>23.85425</v>
      </c>
    </row>
    <row r="42" spans="1:12" x14ac:dyDescent="0.25">
      <c r="A42" s="3" t="s">
        <v>24</v>
      </c>
      <c r="B42" s="5">
        <v>9.9758600000000008</v>
      </c>
      <c r="C42" s="5">
        <v>10.685449999999999</v>
      </c>
      <c r="D42" s="5">
        <v>9.6493699999999993</v>
      </c>
      <c r="E42" s="5">
        <v>9.1404499999999995</v>
      </c>
      <c r="F42" s="5">
        <v>11.469060000000001</v>
      </c>
      <c r="G42" s="5">
        <v>11.14077</v>
      </c>
      <c r="H42" s="5">
        <v>10.88693</v>
      </c>
      <c r="I42" s="5">
        <v>9.7778899999999993</v>
      </c>
      <c r="J42" s="5">
        <v>11.131959999999999</v>
      </c>
      <c r="K42" s="5">
        <v>13.855980000000001</v>
      </c>
      <c r="L42" s="5">
        <v>10.802490000000001</v>
      </c>
    </row>
    <row r="43" spans="1:12" x14ac:dyDescent="0.25">
      <c r="A43" s="3" t="s">
        <v>25</v>
      </c>
      <c r="B43" s="5">
        <v>3.0177700000000001</v>
      </c>
      <c r="C43" s="5">
        <v>3.3957999999999999</v>
      </c>
      <c r="D43" s="5">
        <v>2.9138899999999999</v>
      </c>
      <c r="E43" s="5">
        <v>3.1360700000000001</v>
      </c>
      <c r="F43" s="5">
        <v>3.9608099999999999</v>
      </c>
      <c r="G43" s="5">
        <v>4.0723799999999999</v>
      </c>
      <c r="H43" s="5">
        <v>3.3781500000000002</v>
      </c>
      <c r="I43" s="5">
        <v>3.86172</v>
      </c>
      <c r="J43" s="5">
        <v>3.8685800000000001</v>
      </c>
      <c r="K43" s="5">
        <v>4.9671599999999998</v>
      </c>
      <c r="L43" s="5">
        <v>3.6427299999999998</v>
      </c>
    </row>
    <row r="44" spans="1:12" s="8" customFormat="1" x14ac:dyDescent="0.25">
      <c r="A44" s="6" t="s">
        <v>31</v>
      </c>
      <c r="B44" s="7">
        <f t="shared" ref="B44:L44" si="2">SUM(B38:B43)</f>
        <v>100</v>
      </c>
      <c r="C44" s="7">
        <f t="shared" si="2"/>
        <v>99.999999999999986</v>
      </c>
      <c r="D44" s="7">
        <f t="shared" si="2"/>
        <v>100</v>
      </c>
      <c r="E44" s="7">
        <f t="shared" si="2"/>
        <v>99.999990000000011</v>
      </c>
      <c r="F44" s="7">
        <f t="shared" si="2"/>
        <v>100.00000999999999</v>
      </c>
      <c r="G44" s="7">
        <f t="shared" si="2"/>
        <v>100</v>
      </c>
      <c r="H44" s="7">
        <f t="shared" si="2"/>
        <v>100</v>
      </c>
      <c r="I44" s="7">
        <f t="shared" si="2"/>
        <v>100.00001</v>
      </c>
      <c r="J44" s="7">
        <f t="shared" si="2"/>
        <v>99.999999999999986</v>
      </c>
      <c r="K44" s="7">
        <f t="shared" si="2"/>
        <v>100.00001</v>
      </c>
      <c r="L44" s="7">
        <f t="shared" si="2"/>
        <v>100</v>
      </c>
    </row>
    <row r="45" spans="1:12" s="8" customFormat="1" x14ac:dyDescent="0.25">
      <c r="A45" s="9"/>
      <c r="B45" s="10"/>
      <c r="C45" s="10"/>
      <c r="D45" s="10"/>
      <c r="E45" s="10"/>
      <c r="F45" s="10"/>
      <c r="G45" s="10"/>
      <c r="H45" s="10"/>
      <c r="I45" s="10"/>
      <c r="J45" s="10"/>
      <c r="K45" s="10"/>
      <c r="L45" s="10"/>
    </row>
    <row r="46" spans="1:12" x14ac:dyDescent="0.25">
      <c r="A46" s="8" t="s">
        <v>27</v>
      </c>
    </row>
    <row r="47" spans="1:12" x14ac:dyDescent="0.25">
      <c r="A47" s="3" t="s">
        <v>28</v>
      </c>
      <c r="B47" s="5">
        <v>41.916930000000001</v>
      </c>
      <c r="C47" s="5">
        <v>30.77197</v>
      </c>
      <c r="D47" s="5">
        <v>25.264320000000001</v>
      </c>
      <c r="E47" s="5">
        <v>23.844670000000001</v>
      </c>
      <c r="F47" s="5">
        <v>16.653970000000001</v>
      </c>
      <c r="G47" s="5">
        <v>19.636299999999999</v>
      </c>
      <c r="H47" s="5">
        <v>17.969570000000001</v>
      </c>
      <c r="I47" s="5">
        <v>21.901599999999998</v>
      </c>
      <c r="J47" s="5">
        <v>19.577269999999999</v>
      </c>
      <c r="K47" s="5">
        <v>22.09215</v>
      </c>
      <c r="L47" s="5">
        <v>23.69502</v>
      </c>
    </row>
    <row r="48" spans="1:12" x14ac:dyDescent="0.25">
      <c r="A48" s="3" t="s">
        <v>93</v>
      </c>
      <c r="B48" s="5">
        <v>3.4766499999999998</v>
      </c>
      <c r="C48" s="5">
        <v>1.90046</v>
      </c>
      <c r="D48" s="5">
        <v>2.9865300000000001</v>
      </c>
      <c r="E48" s="5">
        <v>2.52813</v>
      </c>
      <c r="F48" s="5">
        <v>3.8178200000000002</v>
      </c>
      <c r="G48" s="5">
        <v>1.5577799999999999</v>
      </c>
      <c r="H48" s="5">
        <v>2.4108000000000001</v>
      </c>
      <c r="I48" s="5">
        <v>3.26484</v>
      </c>
      <c r="J48" s="5">
        <v>2.8308900000000001</v>
      </c>
      <c r="K48" s="5">
        <v>2.3805200000000002</v>
      </c>
      <c r="L48" s="5">
        <v>2.69035</v>
      </c>
    </row>
    <row r="49" spans="1:12" x14ac:dyDescent="0.25">
      <c r="A49" s="3" t="s">
        <v>30</v>
      </c>
      <c r="B49" s="5">
        <v>13.35839</v>
      </c>
      <c r="C49" s="5">
        <v>14.487539999999999</v>
      </c>
      <c r="D49" s="5">
        <v>9.7312200000000004</v>
      </c>
      <c r="E49" s="5">
        <v>7.96685</v>
      </c>
      <c r="F49" s="5">
        <v>9.4190799999999992</v>
      </c>
      <c r="G49" s="5">
        <v>8.00108</v>
      </c>
      <c r="H49" s="5">
        <v>5.9245700000000001</v>
      </c>
      <c r="I49" s="5">
        <v>6.4904099999999998</v>
      </c>
      <c r="J49" s="5">
        <v>8.2619900000000008</v>
      </c>
      <c r="K49" s="5">
        <v>10.15053</v>
      </c>
      <c r="L49" s="5">
        <v>9.2488499999999991</v>
      </c>
    </row>
    <row r="50" spans="1:12" x14ac:dyDescent="0.25">
      <c r="A50" s="3" t="s">
        <v>29</v>
      </c>
      <c r="B50" s="5">
        <v>39.247999999999998</v>
      </c>
      <c r="C50" s="5">
        <v>51.755450000000003</v>
      </c>
      <c r="D50" s="5">
        <v>61.272860000000001</v>
      </c>
      <c r="E50" s="5">
        <v>63.711500000000001</v>
      </c>
      <c r="F50" s="5">
        <v>68.983339999999998</v>
      </c>
      <c r="G50" s="5">
        <v>69.385850000000005</v>
      </c>
      <c r="H50" s="5">
        <v>72.369560000000007</v>
      </c>
      <c r="I50" s="5">
        <v>66.49991</v>
      </c>
      <c r="J50" s="5">
        <v>68.186850000000007</v>
      </c>
      <c r="K50" s="5">
        <v>62.342080000000003</v>
      </c>
      <c r="L50" s="5">
        <v>62.810650000000003</v>
      </c>
    </row>
    <row r="51" spans="1:12" x14ac:dyDescent="0.25">
      <c r="A51" s="3" t="s">
        <v>114</v>
      </c>
      <c r="B51" s="5">
        <v>1.1261099999999999</v>
      </c>
      <c r="C51" s="28">
        <v>0.78949999999999998</v>
      </c>
      <c r="D51" s="28">
        <v>0.54676999999999998</v>
      </c>
      <c r="E51" s="28">
        <v>0.88329999999999997</v>
      </c>
      <c r="F51" s="28">
        <v>0.72655000000000003</v>
      </c>
      <c r="G51" s="28">
        <v>0.94764999999999999</v>
      </c>
      <c r="H51" s="28">
        <v>1.1242000000000001</v>
      </c>
      <c r="I51" s="28">
        <v>1.30549</v>
      </c>
      <c r="J51" s="28">
        <v>0.78403</v>
      </c>
      <c r="K51" s="5">
        <v>2.8317999999999999</v>
      </c>
      <c r="L51" s="5">
        <v>1.1042799999999999</v>
      </c>
    </row>
    <row r="52" spans="1:12" ht="15.75" customHeight="1" x14ac:dyDescent="0.25">
      <c r="A52" s="3" t="s">
        <v>35</v>
      </c>
      <c r="B52" s="25">
        <v>0.87390999999999996</v>
      </c>
      <c r="C52" s="25">
        <v>0.29507</v>
      </c>
      <c r="D52" s="25">
        <v>0.1983</v>
      </c>
      <c r="E52" s="25">
        <v>1.0655399999999999</v>
      </c>
      <c r="F52" s="25">
        <v>0.39924999999999999</v>
      </c>
      <c r="G52" s="25">
        <v>0.47133999999999998</v>
      </c>
      <c r="H52" s="25">
        <v>0.20130000000000001</v>
      </c>
      <c r="I52" s="25">
        <v>0.53774</v>
      </c>
      <c r="J52" s="25">
        <v>0.35896</v>
      </c>
      <c r="K52" s="25">
        <v>0.20291999999999999</v>
      </c>
      <c r="L52" s="5">
        <v>0.45085999999999998</v>
      </c>
    </row>
    <row r="53" spans="1:12" s="8" customFormat="1" x14ac:dyDescent="0.25">
      <c r="A53" s="6" t="s">
        <v>31</v>
      </c>
      <c r="B53" s="7">
        <f t="shared" ref="B53:L53" si="3">SUM(B47:B52)</f>
        <v>99.999989999999983</v>
      </c>
      <c r="C53" s="7">
        <f t="shared" si="3"/>
        <v>99.999990000000011</v>
      </c>
      <c r="D53" s="7">
        <f t="shared" si="3"/>
        <v>100</v>
      </c>
      <c r="E53" s="7">
        <f t="shared" si="3"/>
        <v>99.999990000000011</v>
      </c>
      <c r="F53" s="7">
        <f t="shared" si="3"/>
        <v>100.00001</v>
      </c>
      <c r="G53" s="7">
        <f t="shared" si="3"/>
        <v>100</v>
      </c>
      <c r="H53" s="7">
        <f t="shared" si="3"/>
        <v>100.00000000000001</v>
      </c>
      <c r="I53" s="7">
        <f t="shared" si="3"/>
        <v>99.999989999999997</v>
      </c>
      <c r="J53" s="7">
        <f t="shared" si="3"/>
        <v>99.999989999999997</v>
      </c>
      <c r="K53" s="7">
        <f t="shared" si="3"/>
        <v>100.00000000000001</v>
      </c>
      <c r="L53" s="7">
        <f t="shared" si="3"/>
        <v>100.00001000000002</v>
      </c>
    </row>
    <row r="56" spans="1:12" x14ac:dyDescent="0.25">
      <c r="A56" s="81" t="s">
        <v>33</v>
      </c>
      <c r="B56" s="81"/>
      <c r="C56" s="81"/>
      <c r="D56" s="81"/>
      <c r="E56" s="81"/>
      <c r="F56" s="81"/>
      <c r="G56" s="81"/>
      <c r="H56" s="81"/>
      <c r="I56" s="81"/>
      <c r="J56" s="81"/>
      <c r="K56" s="81"/>
      <c r="L56" s="81"/>
    </row>
    <row r="58" spans="1:12" x14ac:dyDescent="0.25">
      <c r="B58" s="22" t="s">
        <v>91</v>
      </c>
      <c r="C58" s="22" t="s">
        <v>90</v>
      </c>
      <c r="D58" s="22" t="s">
        <v>89</v>
      </c>
      <c r="E58" s="22" t="s">
        <v>88</v>
      </c>
      <c r="F58" s="22" t="s">
        <v>87</v>
      </c>
      <c r="G58" s="22" t="s">
        <v>86</v>
      </c>
      <c r="H58" s="22" t="s">
        <v>85</v>
      </c>
      <c r="I58" s="22" t="s">
        <v>84</v>
      </c>
      <c r="J58" s="22" t="s">
        <v>83</v>
      </c>
      <c r="K58" s="22" t="s">
        <v>82</v>
      </c>
      <c r="L58" s="22" t="s">
        <v>7</v>
      </c>
    </row>
    <row r="59" spans="1:12" x14ac:dyDescent="0.25">
      <c r="A59" s="8" t="s">
        <v>8</v>
      </c>
    </row>
    <row r="60" spans="1:12" x14ac:dyDescent="0.25">
      <c r="A60" s="3" t="s">
        <v>10</v>
      </c>
      <c r="B60" s="5">
        <v>9.4881600000000006</v>
      </c>
      <c r="C60" s="5">
        <v>18.76258</v>
      </c>
      <c r="D60" s="5">
        <v>16.722760000000001</v>
      </c>
      <c r="E60" s="5">
        <v>24.016390000000001</v>
      </c>
      <c r="F60" s="5">
        <v>22.758199999999999</v>
      </c>
      <c r="G60" s="5">
        <v>22.547630000000002</v>
      </c>
      <c r="H60" s="5">
        <v>30.13007</v>
      </c>
      <c r="I60" s="5">
        <v>28.793130000000001</v>
      </c>
      <c r="J60" s="5">
        <v>28.94877</v>
      </c>
      <c r="K60" s="5">
        <v>37.566009999999999</v>
      </c>
      <c r="L60" s="5">
        <v>25.340019999999999</v>
      </c>
    </row>
    <row r="61" spans="1:12" x14ac:dyDescent="0.25">
      <c r="A61" s="3" t="s">
        <v>11</v>
      </c>
      <c r="B61" s="5">
        <v>60.30583</v>
      </c>
      <c r="C61" s="5">
        <v>57.717350000000003</v>
      </c>
      <c r="D61" s="5">
        <v>57.541229999999999</v>
      </c>
      <c r="E61" s="5">
        <v>56.251159999999999</v>
      </c>
      <c r="F61" s="5">
        <v>52.940930000000002</v>
      </c>
      <c r="G61" s="5">
        <v>51.872869999999999</v>
      </c>
      <c r="H61" s="5">
        <v>48.65701</v>
      </c>
      <c r="I61" s="5">
        <v>46.562600000000003</v>
      </c>
      <c r="J61" s="5">
        <v>48.740479999999998</v>
      </c>
      <c r="K61" s="5">
        <v>43.465859999999999</v>
      </c>
      <c r="L61" s="5">
        <v>51.561250000000001</v>
      </c>
    </row>
    <row r="62" spans="1:12" x14ac:dyDescent="0.25">
      <c r="A62" s="3" t="s">
        <v>12</v>
      </c>
      <c r="B62" s="5">
        <v>12.199450000000001</v>
      </c>
      <c r="C62" s="5">
        <v>7.9152100000000001</v>
      </c>
      <c r="D62" s="5">
        <v>8.7926900000000003</v>
      </c>
      <c r="E62" s="5">
        <v>5.0499900000000002</v>
      </c>
      <c r="F62" s="5">
        <v>6.4543200000000001</v>
      </c>
      <c r="G62" s="5">
        <v>4.3232699999999999</v>
      </c>
      <c r="H62" s="5">
        <v>2.81494</v>
      </c>
      <c r="I62" s="5">
        <v>3.0893099999999998</v>
      </c>
      <c r="J62" s="5">
        <v>3.10961</v>
      </c>
      <c r="K62" s="5">
        <v>1.8852100000000001</v>
      </c>
      <c r="L62" s="5">
        <v>4.97668</v>
      </c>
    </row>
    <row r="63" spans="1:12" x14ac:dyDescent="0.25">
      <c r="A63" s="3" t="s">
        <v>9</v>
      </c>
      <c r="B63" s="5">
        <v>18.00656</v>
      </c>
      <c r="C63" s="5">
        <v>15.60487</v>
      </c>
      <c r="D63" s="5">
        <v>16.94332</v>
      </c>
      <c r="E63" s="5">
        <v>14.682460000000001</v>
      </c>
      <c r="F63" s="5">
        <v>17.846550000000001</v>
      </c>
      <c r="G63" s="5">
        <v>21.256229999999999</v>
      </c>
      <c r="H63" s="5">
        <v>18.39798</v>
      </c>
      <c r="I63" s="5">
        <v>21.554960000000001</v>
      </c>
      <c r="J63" s="5">
        <v>19.201139999999999</v>
      </c>
      <c r="K63" s="5">
        <v>17.082920000000001</v>
      </c>
      <c r="L63" s="5">
        <v>18.122039999999998</v>
      </c>
    </row>
    <row r="64" spans="1:12" x14ac:dyDescent="0.25">
      <c r="A64" s="6" t="s">
        <v>31</v>
      </c>
      <c r="B64" s="7">
        <f t="shared" ref="B64:L64" si="4">SUM(B60:B63)</f>
        <v>100</v>
      </c>
      <c r="C64" s="7">
        <f t="shared" si="4"/>
        <v>100.00001</v>
      </c>
      <c r="D64" s="7">
        <f t="shared" si="4"/>
        <v>100</v>
      </c>
      <c r="E64" s="7">
        <f t="shared" si="4"/>
        <v>100</v>
      </c>
      <c r="F64" s="7">
        <f t="shared" si="4"/>
        <v>100</v>
      </c>
      <c r="G64" s="7">
        <f t="shared" si="4"/>
        <v>100</v>
      </c>
      <c r="H64" s="7">
        <f t="shared" si="4"/>
        <v>100.00000000000001</v>
      </c>
      <c r="I64" s="7">
        <f t="shared" si="4"/>
        <v>100</v>
      </c>
      <c r="J64" s="7">
        <f t="shared" si="4"/>
        <v>100</v>
      </c>
      <c r="K64" s="7">
        <f t="shared" si="4"/>
        <v>100</v>
      </c>
      <c r="L64" s="7">
        <f t="shared" si="4"/>
        <v>99.999989999999997</v>
      </c>
    </row>
    <row r="65" spans="1:12" x14ac:dyDescent="0.25">
      <c r="A65" s="9"/>
      <c r="B65" s="10"/>
      <c r="C65" s="10"/>
      <c r="D65" s="10"/>
      <c r="E65" s="10"/>
      <c r="F65" s="10"/>
      <c r="G65" s="10"/>
      <c r="H65" s="10"/>
      <c r="I65" s="10"/>
      <c r="J65" s="10"/>
      <c r="K65" s="10"/>
      <c r="L65" s="10"/>
    </row>
    <row r="66" spans="1:12" x14ac:dyDescent="0.25">
      <c r="A66" s="8" t="s">
        <v>26</v>
      </c>
    </row>
    <row r="67" spans="1:12" x14ac:dyDescent="0.25">
      <c r="A67" s="3" t="s">
        <v>13</v>
      </c>
      <c r="B67" s="5">
        <v>6.1573099999999998</v>
      </c>
      <c r="C67" s="5">
        <v>4.1294599999999999</v>
      </c>
      <c r="D67" s="5">
        <v>3.7631700000000001</v>
      </c>
      <c r="E67" s="5">
        <v>3.1273900000000001</v>
      </c>
      <c r="F67" s="5">
        <v>2.1984699999999999</v>
      </c>
      <c r="G67" s="5">
        <v>2.1201599999999998</v>
      </c>
      <c r="H67" s="5">
        <v>2.2550500000000002</v>
      </c>
      <c r="I67" s="5">
        <v>2.79684</v>
      </c>
      <c r="J67" s="5">
        <v>2.2200199999999999</v>
      </c>
      <c r="K67" s="5">
        <v>2.0174300000000001</v>
      </c>
      <c r="L67" s="5">
        <v>2.8308</v>
      </c>
    </row>
    <row r="68" spans="1:12" x14ac:dyDescent="0.25">
      <c r="A68" s="3" t="s">
        <v>14</v>
      </c>
      <c r="B68" s="5">
        <v>12.003590000000001</v>
      </c>
      <c r="C68" s="5">
        <v>9.6650399999999994</v>
      </c>
      <c r="D68" s="5">
        <v>8.7146299999999997</v>
      </c>
      <c r="E68" s="5">
        <v>9.1036699999999993</v>
      </c>
      <c r="F68" s="5">
        <v>7.7561600000000004</v>
      </c>
      <c r="G68" s="5">
        <v>7.0257500000000004</v>
      </c>
      <c r="H68" s="5">
        <v>6.5860599999999998</v>
      </c>
      <c r="I68" s="5">
        <v>7.5945499999999999</v>
      </c>
      <c r="J68" s="5">
        <v>7.24587</v>
      </c>
      <c r="K68" s="5">
        <v>6.85886</v>
      </c>
      <c r="L68" s="5">
        <v>7.92239</v>
      </c>
    </row>
    <row r="69" spans="1:12" x14ac:dyDescent="0.25">
      <c r="A69" s="3" t="s">
        <v>15</v>
      </c>
      <c r="B69" s="5">
        <v>16.395980000000002</v>
      </c>
      <c r="C69" s="5">
        <v>12.87922</v>
      </c>
      <c r="D69" s="5">
        <v>15.05106</v>
      </c>
      <c r="E69" s="5">
        <v>13.263310000000001</v>
      </c>
      <c r="F69" s="5">
        <v>13.13279</v>
      </c>
      <c r="G69" s="5">
        <v>11.69678</v>
      </c>
      <c r="H69" s="5">
        <v>11.839560000000001</v>
      </c>
      <c r="I69" s="5">
        <v>14.43932</v>
      </c>
      <c r="J69" s="5">
        <v>12.89845</v>
      </c>
      <c r="K69" s="5">
        <v>10.50479</v>
      </c>
      <c r="L69" s="5">
        <v>12.878740000000001</v>
      </c>
    </row>
    <row r="70" spans="1:12" x14ac:dyDescent="0.25">
      <c r="A70" s="3" t="s">
        <v>16</v>
      </c>
      <c r="B70" s="5">
        <v>20.588010000000001</v>
      </c>
      <c r="C70" s="5">
        <v>22.47636</v>
      </c>
      <c r="D70" s="5">
        <v>21.903479999999998</v>
      </c>
      <c r="E70" s="5">
        <v>20.423760000000001</v>
      </c>
      <c r="F70" s="5">
        <v>21.305330000000001</v>
      </c>
      <c r="G70" s="5">
        <v>24.77863</v>
      </c>
      <c r="H70" s="5">
        <v>24.038029999999999</v>
      </c>
      <c r="I70" s="5">
        <v>19.449929999999998</v>
      </c>
      <c r="J70" s="5">
        <v>21.567139999999998</v>
      </c>
      <c r="K70" s="5">
        <v>19.826689999999999</v>
      </c>
      <c r="L70" s="5">
        <v>21.856739999999999</v>
      </c>
    </row>
    <row r="71" spans="1:12" x14ac:dyDescent="0.25">
      <c r="A71" s="3" t="s">
        <v>17</v>
      </c>
      <c r="B71" s="5">
        <v>25.45065</v>
      </c>
      <c r="C71" s="5">
        <v>26.240130000000001</v>
      </c>
      <c r="D71" s="5">
        <v>27.43113</v>
      </c>
      <c r="E71" s="5">
        <v>29.02046</v>
      </c>
      <c r="F71" s="5">
        <v>28.332660000000001</v>
      </c>
      <c r="G71" s="5">
        <v>26.53642</v>
      </c>
      <c r="H71" s="5">
        <v>28.049939999999999</v>
      </c>
      <c r="I71" s="5">
        <v>29.34301</v>
      </c>
      <c r="J71" s="5">
        <v>27.401879999999998</v>
      </c>
      <c r="K71" s="5">
        <v>25.346959999999999</v>
      </c>
      <c r="L71" s="5">
        <v>27.356719999999999</v>
      </c>
    </row>
    <row r="72" spans="1:12" x14ac:dyDescent="0.25">
      <c r="A72" s="3" t="s">
        <v>18</v>
      </c>
      <c r="B72" s="5">
        <v>19.404450000000001</v>
      </c>
      <c r="C72" s="26">
        <v>24.60979</v>
      </c>
      <c r="D72" s="5">
        <v>23.13654</v>
      </c>
      <c r="E72" s="5">
        <v>25.061399999999999</v>
      </c>
      <c r="F72" s="5">
        <v>27.27459</v>
      </c>
      <c r="G72" s="5">
        <v>27.842269999999999</v>
      </c>
      <c r="H72" s="5">
        <v>27.231359999999999</v>
      </c>
      <c r="I72" s="26">
        <v>26.376339999999999</v>
      </c>
      <c r="J72" s="5">
        <v>28.666650000000001</v>
      </c>
      <c r="K72" s="26">
        <v>35.445270000000001</v>
      </c>
      <c r="L72" s="5">
        <v>27.154610000000002</v>
      </c>
    </row>
    <row r="73" spans="1:12" x14ac:dyDescent="0.25">
      <c r="A73" s="6" t="s">
        <v>31</v>
      </c>
      <c r="B73" s="7">
        <f t="shared" ref="B73:L73" si="5">SUM(B67:B72)</f>
        <v>99.999989999999997</v>
      </c>
      <c r="C73" s="7">
        <f t="shared" si="5"/>
        <v>100</v>
      </c>
      <c r="D73" s="7">
        <f t="shared" si="5"/>
        <v>100.00000999999999</v>
      </c>
      <c r="E73" s="7">
        <f t="shared" si="5"/>
        <v>99.999989999999997</v>
      </c>
      <c r="F73" s="7">
        <f t="shared" si="5"/>
        <v>100.00000000000001</v>
      </c>
      <c r="G73" s="7">
        <f t="shared" si="5"/>
        <v>100.00000999999999</v>
      </c>
      <c r="H73" s="7">
        <f t="shared" si="5"/>
        <v>100</v>
      </c>
      <c r="I73" s="7">
        <f t="shared" si="5"/>
        <v>99.999989999999997</v>
      </c>
      <c r="J73" s="7">
        <f t="shared" si="5"/>
        <v>100.00001</v>
      </c>
      <c r="K73" s="7">
        <f t="shared" si="5"/>
        <v>100</v>
      </c>
      <c r="L73" s="7">
        <f t="shared" si="5"/>
        <v>100</v>
      </c>
    </row>
    <row r="74" spans="1:12" x14ac:dyDescent="0.25">
      <c r="A74" s="9"/>
      <c r="B74" s="10"/>
      <c r="C74" s="10"/>
      <c r="D74" s="10"/>
      <c r="E74" s="10"/>
      <c r="F74" s="10"/>
      <c r="G74" s="10"/>
      <c r="H74" s="10"/>
      <c r="I74" s="10"/>
      <c r="J74" s="10"/>
      <c r="K74" s="10"/>
      <c r="L74" s="10"/>
    </row>
    <row r="75" spans="1:12" x14ac:dyDescent="0.25">
      <c r="A75" s="8" t="s">
        <v>19</v>
      </c>
    </row>
    <row r="76" spans="1:12" x14ac:dyDescent="0.25">
      <c r="A76" s="3" t="s">
        <v>20</v>
      </c>
      <c r="B76" s="5">
        <v>4.6435899999999997</v>
      </c>
      <c r="C76" s="5">
        <v>3.9180999999999999</v>
      </c>
      <c r="D76" s="5">
        <v>3.9495</v>
      </c>
      <c r="E76" s="5">
        <v>4.8579600000000003</v>
      </c>
      <c r="F76" s="5">
        <v>3.4327700000000001</v>
      </c>
      <c r="G76" s="5">
        <v>3.1017700000000001</v>
      </c>
      <c r="H76" s="5">
        <v>3.2793899999999998</v>
      </c>
      <c r="I76" s="5">
        <v>3.2054900000000002</v>
      </c>
      <c r="J76" s="5">
        <v>3.1293500000000001</v>
      </c>
      <c r="K76" s="5">
        <v>2.4642200000000001</v>
      </c>
      <c r="L76" s="5">
        <v>3.4942299999999999</v>
      </c>
    </row>
    <row r="77" spans="1:12" x14ac:dyDescent="0.25">
      <c r="A77" s="3" t="s">
        <v>21</v>
      </c>
      <c r="B77" s="5">
        <v>8.7444600000000001</v>
      </c>
      <c r="C77" s="5">
        <v>8.5503800000000005</v>
      </c>
      <c r="D77" s="5">
        <v>8.3400499999999997</v>
      </c>
      <c r="E77" s="5">
        <v>8.2400599999999997</v>
      </c>
      <c r="F77" s="5">
        <v>7.10745</v>
      </c>
      <c r="G77" s="5">
        <v>7.2252999999999998</v>
      </c>
      <c r="H77" s="5">
        <v>6.7178000000000004</v>
      </c>
      <c r="I77" s="5">
        <v>8.1156600000000001</v>
      </c>
      <c r="J77" s="5">
        <v>6.63774</v>
      </c>
      <c r="K77" s="5">
        <v>5.8333599999999999</v>
      </c>
      <c r="L77" s="5">
        <v>7.3454800000000002</v>
      </c>
    </row>
    <row r="78" spans="1:12" x14ac:dyDescent="0.25">
      <c r="A78" s="3" t="s">
        <v>22</v>
      </c>
      <c r="B78" s="5">
        <v>13.77435</v>
      </c>
      <c r="C78" s="5">
        <v>10.58032</v>
      </c>
      <c r="D78" s="5">
        <v>13.55589</v>
      </c>
      <c r="E78" s="5">
        <v>12.43418</v>
      </c>
      <c r="F78" s="5">
        <v>12.126950000000001</v>
      </c>
      <c r="G78" s="5">
        <v>13.42881</v>
      </c>
      <c r="H78" s="5">
        <v>13.20668</v>
      </c>
      <c r="I78" s="5">
        <v>13.43721</v>
      </c>
      <c r="J78" s="5">
        <v>11.17423</v>
      </c>
      <c r="K78" s="5">
        <v>9.4821500000000007</v>
      </c>
      <c r="L78" s="5">
        <v>12.24912</v>
      </c>
    </row>
    <row r="79" spans="1:12" x14ac:dyDescent="0.25">
      <c r="A79" s="3" t="s">
        <v>23</v>
      </c>
      <c r="B79" s="5">
        <v>30.056419999999999</v>
      </c>
      <c r="C79" s="5">
        <v>32.158769999999997</v>
      </c>
      <c r="D79" s="5">
        <v>34.744050000000001</v>
      </c>
      <c r="E79" s="5">
        <v>32.078150000000001</v>
      </c>
      <c r="F79" s="5">
        <v>31.518979999999999</v>
      </c>
      <c r="G79" s="5">
        <v>30.028690000000001</v>
      </c>
      <c r="H79" s="5">
        <v>32.670029999999997</v>
      </c>
      <c r="I79" s="5">
        <v>29.4146</v>
      </c>
      <c r="J79" s="5">
        <v>32.129330000000003</v>
      </c>
      <c r="K79" s="5">
        <v>26.573820000000001</v>
      </c>
      <c r="L79" s="5">
        <v>31.15035</v>
      </c>
    </row>
    <row r="80" spans="1:12" x14ac:dyDescent="0.25">
      <c r="A80" s="3" t="s">
        <v>24</v>
      </c>
      <c r="B80" s="5">
        <v>27.477180000000001</v>
      </c>
      <c r="C80" s="5">
        <v>27.316800000000001</v>
      </c>
      <c r="D80" s="5">
        <v>27.465630000000001</v>
      </c>
      <c r="E80" s="5">
        <v>25.297339999999998</v>
      </c>
      <c r="F80" s="5">
        <v>28.253879999999999</v>
      </c>
      <c r="G80" s="5">
        <v>28.03764</v>
      </c>
      <c r="H80" s="5">
        <v>28.878699999999998</v>
      </c>
      <c r="I80" s="5">
        <v>26.33982</v>
      </c>
      <c r="J80" s="5">
        <v>29.82394</v>
      </c>
      <c r="K80" s="5">
        <v>31.103390000000001</v>
      </c>
      <c r="L80" s="5">
        <v>28.24596</v>
      </c>
    </row>
    <row r="81" spans="1:12" x14ac:dyDescent="0.25">
      <c r="A81" s="3" t="s">
        <v>25</v>
      </c>
      <c r="B81" s="5">
        <v>15.30401</v>
      </c>
      <c r="C81" s="5">
        <v>17.475639999999999</v>
      </c>
      <c r="D81" s="5">
        <v>11.94487</v>
      </c>
      <c r="E81" s="5">
        <v>17.092310000000001</v>
      </c>
      <c r="F81" s="5">
        <v>17.55996</v>
      </c>
      <c r="G81" s="5">
        <v>18.177790000000002</v>
      </c>
      <c r="H81" s="5">
        <v>15.247400000000001</v>
      </c>
      <c r="I81" s="5">
        <v>19.48723</v>
      </c>
      <c r="J81" s="5">
        <v>17.105409999999999</v>
      </c>
      <c r="K81" s="26">
        <v>24.54307</v>
      </c>
      <c r="L81" s="5">
        <v>17.514859999999999</v>
      </c>
    </row>
    <row r="82" spans="1:12" x14ac:dyDescent="0.25">
      <c r="A82" s="6" t="s">
        <v>31</v>
      </c>
      <c r="B82" s="7">
        <f t="shared" ref="B82:L82" si="6">SUM(B76:B81)</f>
        <v>100.00001</v>
      </c>
      <c r="C82" s="7">
        <f t="shared" si="6"/>
        <v>100.00001</v>
      </c>
      <c r="D82" s="7">
        <f t="shared" si="6"/>
        <v>99.999989999999997</v>
      </c>
      <c r="E82" s="7">
        <f t="shared" si="6"/>
        <v>100</v>
      </c>
      <c r="F82" s="7">
        <f t="shared" si="6"/>
        <v>99.999989999999997</v>
      </c>
      <c r="G82" s="7">
        <f t="shared" si="6"/>
        <v>100</v>
      </c>
      <c r="H82" s="7">
        <f t="shared" si="6"/>
        <v>100</v>
      </c>
      <c r="I82" s="7">
        <f t="shared" si="6"/>
        <v>100.00001</v>
      </c>
      <c r="J82" s="7">
        <f t="shared" si="6"/>
        <v>100</v>
      </c>
      <c r="K82" s="7">
        <f t="shared" si="6"/>
        <v>100.00001</v>
      </c>
      <c r="L82" s="7">
        <f t="shared" si="6"/>
        <v>100</v>
      </c>
    </row>
    <row r="83" spans="1:12" x14ac:dyDescent="0.25">
      <c r="A83" s="9"/>
      <c r="B83" s="10"/>
      <c r="C83" s="10"/>
      <c r="D83" s="10"/>
      <c r="E83" s="10"/>
      <c r="F83" s="10"/>
      <c r="G83" s="10"/>
      <c r="H83" s="10"/>
      <c r="I83" s="10"/>
      <c r="J83" s="10"/>
      <c r="K83" s="10"/>
      <c r="L83" s="10"/>
    </row>
    <row r="84" spans="1:12" x14ac:dyDescent="0.25">
      <c r="A84" s="8" t="s">
        <v>27</v>
      </c>
    </row>
    <row r="85" spans="1:12" x14ac:dyDescent="0.25">
      <c r="A85" s="3" t="s">
        <v>28</v>
      </c>
      <c r="B85" s="5">
        <v>6.5160400000000003</v>
      </c>
      <c r="C85" s="5">
        <v>3.8530199999999999</v>
      </c>
      <c r="D85" s="5">
        <v>3.3685100000000001</v>
      </c>
      <c r="E85" s="5">
        <v>2.7065399999999999</v>
      </c>
      <c r="F85" s="5">
        <v>2.1031300000000002</v>
      </c>
      <c r="G85" s="5">
        <v>2.1164200000000002</v>
      </c>
      <c r="H85" s="5">
        <v>1.67313</v>
      </c>
      <c r="I85" s="5">
        <v>2.5446499999999999</v>
      </c>
      <c r="J85" s="5">
        <v>1.93486</v>
      </c>
      <c r="K85" s="5">
        <v>1.85253</v>
      </c>
      <c r="L85" s="5">
        <v>2.58419</v>
      </c>
    </row>
    <row r="86" spans="1:12" x14ac:dyDescent="0.25">
      <c r="A86" s="3" t="s">
        <v>93</v>
      </c>
      <c r="B86" s="5">
        <v>1.7632399999999999</v>
      </c>
      <c r="C86" s="5">
        <v>0.75363000000000002</v>
      </c>
      <c r="D86" s="5">
        <v>1.07098</v>
      </c>
      <c r="E86" s="5">
        <v>0.98238000000000003</v>
      </c>
      <c r="F86" s="5">
        <v>1.4284399999999999</v>
      </c>
      <c r="G86" s="5">
        <v>0.37081999999999998</v>
      </c>
      <c r="H86" s="5">
        <v>0.77954999999999997</v>
      </c>
      <c r="I86" s="5">
        <v>0.93511</v>
      </c>
      <c r="J86" s="5">
        <v>1.02467</v>
      </c>
      <c r="K86" s="5">
        <v>0.95377999999999996</v>
      </c>
      <c r="L86" s="5">
        <v>0.96523999999999999</v>
      </c>
    </row>
    <row r="87" spans="1:12" x14ac:dyDescent="0.25">
      <c r="A87" s="3" t="s">
        <v>30</v>
      </c>
      <c r="B87" s="5">
        <v>19.786110000000001</v>
      </c>
      <c r="C87" s="5">
        <v>19.676169999999999</v>
      </c>
      <c r="D87" s="5">
        <v>12.326180000000001</v>
      </c>
      <c r="E87" s="5">
        <v>12.440860000000001</v>
      </c>
      <c r="F87" s="5">
        <v>12.792920000000001</v>
      </c>
      <c r="G87" s="5">
        <v>11.325240000000001</v>
      </c>
      <c r="H87" s="5">
        <v>7.7651300000000001</v>
      </c>
      <c r="I87" s="5">
        <v>11.31936</v>
      </c>
      <c r="J87" s="5">
        <v>10.350110000000001</v>
      </c>
      <c r="K87" s="26">
        <v>14.622210000000001</v>
      </c>
      <c r="L87" s="5">
        <v>12.51802</v>
      </c>
    </row>
    <row r="88" spans="1:12" x14ac:dyDescent="0.25">
      <c r="A88" s="3" t="s">
        <v>29</v>
      </c>
      <c r="B88" s="5">
        <v>69.009699999999995</v>
      </c>
      <c r="C88" s="5">
        <v>71.672139999999999</v>
      </c>
      <c r="D88" s="5">
        <v>81.80086</v>
      </c>
      <c r="E88" s="5">
        <v>82.502880000000005</v>
      </c>
      <c r="F88" s="5">
        <v>82.272989999999993</v>
      </c>
      <c r="G88" s="5">
        <v>83.691029999999998</v>
      </c>
      <c r="H88" s="5">
        <v>88.023210000000006</v>
      </c>
      <c r="I88" s="5">
        <v>83.00206</v>
      </c>
      <c r="J88" s="5">
        <v>84.556910000000002</v>
      </c>
      <c r="K88" s="26">
        <v>78.810869999999994</v>
      </c>
      <c r="L88" s="5">
        <v>81.637559999999993</v>
      </c>
    </row>
    <row r="89" spans="1:12" x14ac:dyDescent="0.25">
      <c r="A89" s="3" t="s">
        <v>114</v>
      </c>
      <c r="B89" s="5">
        <v>1.23295</v>
      </c>
      <c r="C89" s="25">
        <v>2.2557999999999998</v>
      </c>
      <c r="D89" s="25">
        <v>0.77276999999999996</v>
      </c>
      <c r="E89" s="25">
        <v>0.69393000000000005</v>
      </c>
      <c r="F89" s="25">
        <v>0.92957000000000001</v>
      </c>
      <c r="G89" s="25">
        <v>1.36415</v>
      </c>
      <c r="H89" s="5">
        <v>1.4880500000000001</v>
      </c>
      <c r="I89" s="25">
        <v>1.48089</v>
      </c>
      <c r="J89" s="25">
        <v>1.3162199999999999</v>
      </c>
      <c r="K89" s="5">
        <v>3.3785799999999999</v>
      </c>
      <c r="L89" s="5">
        <v>1.52477</v>
      </c>
    </row>
    <row r="90" spans="1:12" x14ac:dyDescent="0.25">
      <c r="A90" s="3" t="s">
        <v>35</v>
      </c>
      <c r="B90" s="25">
        <v>1.6919500000000001</v>
      </c>
      <c r="C90" s="25">
        <v>1.7892399999999999</v>
      </c>
      <c r="D90" s="25">
        <v>0.66069999999999995</v>
      </c>
      <c r="E90" s="25">
        <v>0.67340999999999995</v>
      </c>
      <c r="F90" s="25">
        <v>0.47294000000000003</v>
      </c>
      <c r="G90" s="25">
        <v>1.1323300000000001</v>
      </c>
      <c r="H90" s="25">
        <v>0.27093</v>
      </c>
      <c r="I90" s="25">
        <v>0.71792</v>
      </c>
      <c r="J90" s="25">
        <v>0.81723000000000001</v>
      </c>
      <c r="K90" s="25">
        <v>0.38203999999999999</v>
      </c>
      <c r="L90" s="5">
        <v>0.77022999999999997</v>
      </c>
    </row>
    <row r="91" spans="1:12" x14ac:dyDescent="0.25">
      <c r="A91" s="6" t="s">
        <v>31</v>
      </c>
      <c r="B91" s="7">
        <f t="shared" ref="B91:L91" si="7">SUM(B85:B90)</f>
        <v>99.999989999999997</v>
      </c>
      <c r="C91" s="7">
        <f t="shared" si="7"/>
        <v>100</v>
      </c>
      <c r="D91" s="7">
        <f t="shared" si="7"/>
        <v>100</v>
      </c>
      <c r="E91" s="7">
        <f t="shared" si="7"/>
        <v>100</v>
      </c>
      <c r="F91" s="7">
        <f t="shared" si="7"/>
        <v>99.999989999999983</v>
      </c>
      <c r="G91" s="7">
        <f t="shared" si="7"/>
        <v>99.999989999999997</v>
      </c>
      <c r="H91" s="7">
        <f t="shared" si="7"/>
        <v>100.00000000000001</v>
      </c>
      <c r="I91" s="7">
        <f t="shared" si="7"/>
        <v>99.999990000000011</v>
      </c>
      <c r="J91" s="7">
        <f t="shared" si="7"/>
        <v>100</v>
      </c>
      <c r="K91" s="7">
        <f t="shared" si="7"/>
        <v>100.00000999999999</v>
      </c>
      <c r="L91" s="7">
        <f t="shared" si="7"/>
        <v>100.00000999999999</v>
      </c>
    </row>
  </sheetData>
  <mergeCells count="7">
    <mergeCell ref="A56:L56"/>
    <mergeCell ref="A1:H2"/>
    <mergeCell ref="A3:H3"/>
    <mergeCell ref="A5:H5"/>
    <mergeCell ref="A18:L18"/>
    <mergeCell ref="I1:L2"/>
    <mergeCell ref="I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91"/>
  <sheetViews>
    <sheetView showGridLines="0" workbookViewId="0">
      <selection activeCell="A5" sqref="A5:G5"/>
    </sheetView>
  </sheetViews>
  <sheetFormatPr baseColWidth="10" defaultRowHeight="15" x14ac:dyDescent="0.25"/>
  <cols>
    <col min="1" max="1" width="48.7109375" customWidth="1"/>
    <col min="2" max="8" width="25" customWidth="1"/>
  </cols>
  <sheetData>
    <row r="1" spans="1:8" x14ac:dyDescent="0.25">
      <c r="A1" s="82" t="s">
        <v>125</v>
      </c>
      <c r="B1" s="82"/>
      <c r="C1" s="82"/>
      <c r="D1" s="82"/>
      <c r="E1" s="82"/>
      <c r="F1" s="82"/>
      <c r="G1" s="82"/>
      <c r="H1" s="82"/>
    </row>
    <row r="2" spans="1:8" x14ac:dyDescent="0.25">
      <c r="A2" s="82"/>
      <c r="B2" s="82"/>
      <c r="C2" s="82"/>
      <c r="D2" s="82"/>
      <c r="E2" s="82"/>
      <c r="F2" s="82"/>
      <c r="G2" s="82"/>
      <c r="H2" s="82"/>
    </row>
    <row r="3" spans="1:8" x14ac:dyDescent="0.25">
      <c r="A3" s="83"/>
      <c r="B3" s="83"/>
      <c r="C3" s="83"/>
      <c r="D3" s="83"/>
      <c r="E3" s="83"/>
      <c r="F3" s="83"/>
      <c r="G3" s="83"/>
      <c r="H3" s="15"/>
    </row>
    <row r="4" spans="1:8" ht="18.75" x14ac:dyDescent="0.3">
      <c r="A4" s="1"/>
    </row>
    <row r="5" spans="1:8" x14ac:dyDescent="0.25">
      <c r="A5" s="84" t="s">
        <v>135</v>
      </c>
      <c r="B5" s="84"/>
      <c r="C5" s="84"/>
      <c r="D5" s="84"/>
      <c r="E5" s="84"/>
      <c r="F5" s="84"/>
      <c r="G5" s="84"/>
    </row>
    <row r="6" spans="1:8" ht="15.75" thickBot="1" x14ac:dyDescent="0.3">
      <c r="A6" s="2" t="s">
        <v>0</v>
      </c>
    </row>
    <row r="7" spans="1:8" ht="15.75" thickBot="1" x14ac:dyDescent="0.3">
      <c r="A7" s="85" t="s">
        <v>96</v>
      </c>
      <c r="B7" s="86"/>
      <c r="C7" s="86"/>
      <c r="D7" s="87"/>
    </row>
    <row r="9" spans="1:8" ht="28.5" customHeight="1" x14ac:dyDescent="0.25">
      <c r="A9" s="3"/>
      <c r="B9" s="14" t="s">
        <v>36</v>
      </c>
      <c r="C9" s="14" t="s">
        <v>37</v>
      </c>
      <c r="D9" s="14" t="s">
        <v>38</v>
      </c>
      <c r="E9" s="14" t="s">
        <v>39</v>
      </c>
      <c r="F9" s="14" t="s">
        <v>40</v>
      </c>
      <c r="G9" s="14" t="s">
        <v>34</v>
      </c>
      <c r="H9" s="14" t="s">
        <v>7</v>
      </c>
    </row>
    <row r="10" spans="1:8" x14ac:dyDescent="0.25">
      <c r="A10" s="3" t="s">
        <v>1</v>
      </c>
      <c r="B10" s="4">
        <v>3847.05</v>
      </c>
      <c r="C10" s="4">
        <v>7796.1840000000002</v>
      </c>
      <c r="D10" s="4">
        <v>10219.803</v>
      </c>
      <c r="E10" s="4">
        <v>14115.276</v>
      </c>
      <c r="F10" s="4">
        <v>11615.338</v>
      </c>
      <c r="G10" s="4">
        <v>11888.717000000001</v>
      </c>
      <c r="H10" s="4">
        <v>59482.366000000002</v>
      </c>
    </row>
    <row r="11" spans="1:8" x14ac:dyDescent="0.25">
      <c r="A11" s="3" t="s">
        <v>2</v>
      </c>
      <c r="B11" s="4">
        <v>2.9226999999999999</v>
      </c>
      <c r="C11" s="4">
        <v>2.95024</v>
      </c>
      <c r="D11" s="4">
        <v>3.0694900000000001</v>
      </c>
      <c r="E11" s="4">
        <v>3.21637</v>
      </c>
      <c r="F11" s="4">
        <v>3.0444800000000001</v>
      </c>
      <c r="G11" s="4">
        <v>2.90042</v>
      </c>
      <c r="H11" s="4">
        <v>3.0405500000000001</v>
      </c>
    </row>
    <row r="12" spans="1:8" x14ac:dyDescent="0.25">
      <c r="A12" s="3" t="s">
        <v>3</v>
      </c>
      <c r="B12" s="4">
        <v>11.962440000000001</v>
      </c>
      <c r="C12" s="4">
        <v>10.065340000000001</v>
      </c>
      <c r="D12" s="4">
        <v>8.7953499999999991</v>
      </c>
      <c r="E12" s="4">
        <v>7.9407899999999998</v>
      </c>
      <c r="F12" s="4">
        <v>8.4124599999999994</v>
      </c>
      <c r="G12" s="4">
        <v>8.0864200000000004</v>
      </c>
      <c r="H12" s="4">
        <v>8.7292100000000001</v>
      </c>
    </row>
    <row r="13" spans="1:8" x14ac:dyDescent="0.25">
      <c r="A13" s="3" t="s">
        <v>4</v>
      </c>
      <c r="B13" s="4">
        <v>19.599270000000001</v>
      </c>
      <c r="C13" s="4">
        <v>17.877569999999999</v>
      </c>
      <c r="D13" s="4">
        <v>18.161169999999998</v>
      </c>
      <c r="E13" s="4">
        <v>18.32037</v>
      </c>
      <c r="F13" s="4">
        <v>21.124600000000001</v>
      </c>
      <c r="G13" s="4">
        <v>26.216080000000002</v>
      </c>
      <c r="H13" s="4">
        <v>20.36964</v>
      </c>
    </row>
    <row r="14" spans="1:8" x14ac:dyDescent="0.25">
      <c r="A14" s="3" t="s">
        <v>5</v>
      </c>
      <c r="B14" s="4">
        <v>11.243790000000001</v>
      </c>
      <c r="C14" s="4">
        <v>23.000599999999999</v>
      </c>
      <c r="D14" s="4">
        <v>31.369630000000001</v>
      </c>
      <c r="E14" s="4">
        <v>45.399900000000002</v>
      </c>
      <c r="F14" s="4">
        <v>35.362630000000003</v>
      </c>
      <c r="G14" s="4">
        <v>34.48227</v>
      </c>
      <c r="H14" s="4">
        <v>180.85881000000001</v>
      </c>
    </row>
    <row r="15" spans="1:8" x14ac:dyDescent="0.25">
      <c r="A15" s="3" t="s">
        <v>6</v>
      </c>
      <c r="B15" s="4">
        <v>134.50319999999999</v>
      </c>
      <c r="C15" s="4">
        <v>231.50899999999999</v>
      </c>
      <c r="D15" s="4">
        <v>275.90699999999998</v>
      </c>
      <c r="E15" s="4">
        <v>360.51089999999999</v>
      </c>
      <c r="F15" s="4">
        <v>297.48680000000002</v>
      </c>
      <c r="G15" s="4">
        <v>278.8381</v>
      </c>
      <c r="H15" s="4">
        <v>1578.7550000000001</v>
      </c>
    </row>
    <row r="16" spans="1:8" x14ac:dyDescent="0.25">
      <c r="A16" s="12"/>
      <c r="B16" s="13"/>
      <c r="C16" s="13"/>
      <c r="D16" s="13"/>
      <c r="E16" s="13"/>
      <c r="F16" s="13"/>
      <c r="G16" s="13"/>
      <c r="H16" s="13"/>
    </row>
    <row r="18" spans="1:8" s="11" customFormat="1" x14ac:dyDescent="0.25">
      <c r="A18" s="81" t="s">
        <v>32</v>
      </c>
      <c r="B18" s="81"/>
      <c r="C18" s="81"/>
      <c r="D18" s="81"/>
      <c r="E18" s="81"/>
      <c r="F18" s="81"/>
      <c r="G18" s="81"/>
      <c r="H18" s="81"/>
    </row>
    <row r="20" spans="1:8" ht="34.5" customHeight="1" x14ac:dyDescent="0.25">
      <c r="B20" s="14" t="s">
        <v>36</v>
      </c>
      <c r="C20" s="14" t="s">
        <v>37</v>
      </c>
      <c r="D20" s="14" t="s">
        <v>38</v>
      </c>
      <c r="E20" s="14" t="s">
        <v>39</v>
      </c>
      <c r="F20" s="14" t="s">
        <v>40</v>
      </c>
      <c r="G20" s="14" t="s">
        <v>34</v>
      </c>
      <c r="H20" s="14" t="s">
        <v>7</v>
      </c>
    </row>
    <row r="21" spans="1:8" x14ac:dyDescent="0.25">
      <c r="A21" s="8" t="s">
        <v>8</v>
      </c>
    </row>
    <row r="22" spans="1:8" x14ac:dyDescent="0.25">
      <c r="A22" s="3" t="s">
        <v>10</v>
      </c>
      <c r="B22" s="5">
        <v>18.584119999999999</v>
      </c>
      <c r="C22" s="5">
        <v>16.085260000000002</v>
      </c>
      <c r="D22" s="5">
        <v>16.138819999999999</v>
      </c>
      <c r="E22" s="5">
        <v>14.692170000000001</v>
      </c>
      <c r="F22" s="5">
        <v>17.249079999999999</v>
      </c>
      <c r="G22" s="5">
        <v>18.655059999999999</v>
      </c>
      <c r="H22" s="5">
        <v>16.617719999999998</v>
      </c>
    </row>
    <row r="23" spans="1:8" x14ac:dyDescent="0.25">
      <c r="A23" s="3" t="s">
        <v>11</v>
      </c>
      <c r="B23" s="5">
        <v>57.622999999999998</v>
      </c>
      <c r="C23" s="5">
        <v>59.413429999999998</v>
      </c>
      <c r="D23" s="5">
        <v>56.936259999999997</v>
      </c>
      <c r="E23" s="5">
        <v>58.549120000000002</v>
      </c>
      <c r="F23" s="5">
        <v>53.894219999999997</v>
      </c>
      <c r="G23" s="5">
        <v>52.529640000000001</v>
      </c>
      <c r="H23" s="5">
        <v>56.2639</v>
      </c>
    </row>
    <row r="24" spans="1:8" x14ac:dyDescent="0.25">
      <c r="A24" s="3" t="s">
        <v>12</v>
      </c>
      <c r="B24" s="5">
        <v>5.3012899999999998</v>
      </c>
      <c r="C24" s="5">
        <v>6.0156700000000001</v>
      </c>
      <c r="D24" s="5">
        <v>9.8095199999999991</v>
      </c>
      <c r="E24" s="5">
        <v>7.3661799999999999</v>
      </c>
      <c r="F24" s="5">
        <v>9.2346800000000009</v>
      </c>
      <c r="G24" s="5">
        <v>11.11741</v>
      </c>
      <c r="H24" s="5">
        <v>8.5703899999999997</v>
      </c>
    </row>
    <row r="25" spans="1:8" x14ac:dyDescent="0.25">
      <c r="A25" s="3" t="s">
        <v>9</v>
      </c>
      <c r="B25" s="5">
        <v>18.491589999999999</v>
      </c>
      <c r="C25" s="5">
        <v>18.48565</v>
      </c>
      <c r="D25" s="5">
        <v>17.115400000000001</v>
      </c>
      <c r="E25" s="5">
        <v>19.392520000000001</v>
      </c>
      <c r="F25" s="5">
        <v>19.622019999999999</v>
      </c>
      <c r="G25" s="5">
        <v>17.697890000000001</v>
      </c>
      <c r="H25" s="5">
        <v>18.547989999999999</v>
      </c>
    </row>
    <row r="26" spans="1:8" s="8" customFormat="1" x14ac:dyDescent="0.25">
      <c r="A26" s="6" t="s">
        <v>31</v>
      </c>
      <c r="B26" s="7">
        <f>SUM(B22:B25)</f>
        <v>100</v>
      </c>
      <c r="C26" s="7">
        <f t="shared" ref="C26:H26" si="0">SUM(C22:C25)</f>
        <v>100.00001</v>
      </c>
      <c r="D26" s="7">
        <f t="shared" si="0"/>
        <v>100</v>
      </c>
      <c r="E26" s="7">
        <f t="shared" si="0"/>
        <v>99.999990000000011</v>
      </c>
      <c r="F26" s="7">
        <f t="shared" si="0"/>
        <v>100</v>
      </c>
      <c r="G26" s="7">
        <f t="shared" si="0"/>
        <v>100</v>
      </c>
      <c r="H26" s="7">
        <f t="shared" si="0"/>
        <v>100</v>
      </c>
    </row>
    <row r="27" spans="1:8" s="8" customFormat="1" x14ac:dyDescent="0.25">
      <c r="A27" s="9"/>
      <c r="B27" s="10"/>
      <c r="C27" s="10"/>
      <c r="D27" s="10"/>
      <c r="E27" s="10"/>
      <c r="F27" s="10"/>
      <c r="G27" s="10"/>
      <c r="H27" s="10"/>
    </row>
    <row r="28" spans="1:8" x14ac:dyDescent="0.25">
      <c r="A28" s="8" t="s">
        <v>26</v>
      </c>
    </row>
    <row r="29" spans="1:8" x14ac:dyDescent="0.25">
      <c r="A29" s="3" t="s">
        <v>13</v>
      </c>
      <c r="B29" s="5">
        <v>26.352440000000001</v>
      </c>
      <c r="C29" s="5">
        <v>29.68066</v>
      </c>
      <c r="D29" s="5">
        <v>29.06859</v>
      </c>
      <c r="E29" s="5">
        <v>32.150329999999997</v>
      </c>
      <c r="F29" s="5">
        <v>29.82394</v>
      </c>
      <c r="G29" s="5">
        <v>39.199010000000001</v>
      </c>
      <c r="H29" s="5">
        <v>31.830300000000001</v>
      </c>
    </row>
    <row r="30" spans="1:8" x14ac:dyDescent="0.25">
      <c r="A30" s="3" t="s">
        <v>14</v>
      </c>
      <c r="B30" s="5">
        <v>17.865259999999999</v>
      </c>
      <c r="C30" s="5">
        <v>24.414249999999999</v>
      </c>
      <c r="D30" s="5">
        <v>25.748670000000001</v>
      </c>
      <c r="E30" s="5">
        <v>23.969180000000001</v>
      </c>
      <c r="F30" s="5">
        <v>24.494959999999999</v>
      </c>
      <c r="G30" s="5">
        <v>21.553889999999999</v>
      </c>
      <c r="H30" s="5">
        <v>23.597270000000002</v>
      </c>
    </row>
    <row r="31" spans="1:8" x14ac:dyDescent="0.25">
      <c r="A31" s="3" t="s">
        <v>15</v>
      </c>
      <c r="B31" s="5">
        <v>15.155950000000001</v>
      </c>
      <c r="C31" s="5">
        <v>15.14068</v>
      </c>
      <c r="D31" s="5">
        <v>16.764089999999999</v>
      </c>
      <c r="E31" s="5">
        <v>18.267109999999999</v>
      </c>
      <c r="F31" s="5">
        <v>19.90185</v>
      </c>
      <c r="G31" s="5">
        <v>14.439970000000001</v>
      </c>
      <c r="H31" s="5">
        <v>17.00535</v>
      </c>
    </row>
    <row r="32" spans="1:8" x14ac:dyDescent="0.25">
      <c r="A32" s="3" t="s">
        <v>16</v>
      </c>
      <c r="B32" s="5">
        <v>18.047899999999998</v>
      </c>
      <c r="C32" s="5">
        <v>14.798489999999999</v>
      </c>
      <c r="D32" s="5">
        <v>16.10848</v>
      </c>
      <c r="E32" s="5">
        <v>14.356870000000001</v>
      </c>
      <c r="F32" s="5">
        <v>13.89601</v>
      </c>
      <c r="G32" s="5">
        <v>12.262919999999999</v>
      </c>
      <c r="H32" s="5">
        <v>14.45697</v>
      </c>
    </row>
    <row r="33" spans="1:8" x14ac:dyDescent="0.25">
      <c r="A33" s="3" t="s">
        <v>17</v>
      </c>
      <c r="B33" s="5">
        <v>16.427769999999999</v>
      </c>
      <c r="C33" s="5">
        <v>9.7307000000000006</v>
      </c>
      <c r="D33" s="5">
        <v>8.1835699999999996</v>
      </c>
      <c r="E33" s="5">
        <v>8.2828499999999998</v>
      </c>
      <c r="F33" s="5">
        <v>8.6832499999999992</v>
      </c>
      <c r="G33" s="5">
        <v>8.4548900000000007</v>
      </c>
      <c r="H33" s="5">
        <v>9.0672099999999993</v>
      </c>
    </row>
    <row r="34" spans="1:8" x14ac:dyDescent="0.25">
      <c r="A34" s="3" t="s">
        <v>18</v>
      </c>
      <c r="B34" s="5">
        <v>6.1506800000000004</v>
      </c>
      <c r="C34" s="5">
        <v>6.23522</v>
      </c>
      <c r="D34" s="5">
        <v>4.1265900000000002</v>
      </c>
      <c r="E34" s="5">
        <v>2.9736500000000001</v>
      </c>
      <c r="F34" s="5">
        <v>3.19998</v>
      </c>
      <c r="G34" s="5">
        <v>4.0893300000000004</v>
      </c>
      <c r="H34" s="5">
        <v>4.0429000000000004</v>
      </c>
    </row>
    <row r="35" spans="1:8" s="8" customFormat="1" x14ac:dyDescent="0.25">
      <c r="A35" s="6" t="s">
        <v>31</v>
      </c>
      <c r="B35" s="7">
        <f>SUM(B29:B34)</f>
        <v>99.999999999999986</v>
      </c>
      <c r="C35" s="7">
        <f t="shared" ref="C35:H35" si="1">SUM(C29:C34)</f>
        <v>100</v>
      </c>
      <c r="D35" s="7">
        <f t="shared" si="1"/>
        <v>99.999989999999997</v>
      </c>
      <c r="E35" s="7">
        <f t="shared" si="1"/>
        <v>99.999989999999997</v>
      </c>
      <c r="F35" s="7">
        <f t="shared" si="1"/>
        <v>99.999989999999997</v>
      </c>
      <c r="G35" s="7">
        <f t="shared" si="1"/>
        <v>100.00001</v>
      </c>
      <c r="H35" s="7">
        <f t="shared" si="1"/>
        <v>100</v>
      </c>
    </row>
    <row r="36" spans="1:8" s="8" customFormat="1" x14ac:dyDescent="0.25">
      <c r="A36" s="9"/>
      <c r="B36" s="10"/>
      <c r="C36" s="10"/>
      <c r="D36" s="10"/>
      <c r="E36" s="10"/>
      <c r="F36" s="10"/>
      <c r="G36" s="10"/>
      <c r="H36" s="10"/>
    </row>
    <row r="37" spans="1:8" x14ac:dyDescent="0.25">
      <c r="A37" s="8" t="s">
        <v>19</v>
      </c>
    </row>
    <row r="38" spans="1:8" x14ac:dyDescent="0.25">
      <c r="A38" s="3" t="s">
        <v>20</v>
      </c>
      <c r="B38" s="5">
        <v>28.28445</v>
      </c>
      <c r="C38" s="5">
        <v>30.392379999999999</v>
      </c>
      <c r="D38" s="5">
        <v>25.470790000000001</v>
      </c>
      <c r="E38" s="5">
        <v>24.390409999999999</v>
      </c>
      <c r="F38" s="5">
        <v>19.947089999999999</v>
      </c>
      <c r="G38" s="5">
        <v>18.14808</v>
      </c>
      <c r="H38" s="5">
        <v>23.524249999999999</v>
      </c>
    </row>
    <row r="39" spans="1:8" x14ac:dyDescent="0.25">
      <c r="A39" s="3" t="s">
        <v>21</v>
      </c>
      <c r="B39" s="5">
        <v>18.65869</v>
      </c>
      <c r="C39" s="5">
        <v>21.35164</v>
      </c>
      <c r="D39" s="5">
        <v>21.394189999999998</v>
      </c>
      <c r="E39" s="5">
        <v>20.20308</v>
      </c>
      <c r="F39" s="5">
        <v>19.57901</v>
      </c>
      <c r="G39" s="5">
        <v>17.937349999999999</v>
      </c>
      <c r="H39" s="5">
        <v>19.905729999999998</v>
      </c>
    </row>
    <row r="40" spans="1:8" x14ac:dyDescent="0.25">
      <c r="A40" s="3" t="s">
        <v>22</v>
      </c>
      <c r="B40" s="5">
        <v>15.23076</v>
      </c>
      <c r="C40" s="5">
        <v>17.393930000000001</v>
      </c>
      <c r="D40" s="5">
        <v>20.636310000000002</v>
      </c>
      <c r="E40" s="5">
        <v>20.15757</v>
      </c>
      <c r="F40" s="5">
        <v>17.967400000000001</v>
      </c>
      <c r="G40" s="5">
        <v>15.5207</v>
      </c>
      <c r="H40" s="5">
        <v>18.27055</v>
      </c>
    </row>
    <row r="41" spans="1:8" x14ac:dyDescent="0.25">
      <c r="A41" s="3" t="s">
        <v>23</v>
      </c>
      <c r="B41" s="5">
        <v>24.032109999999999</v>
      </c>
      <c r="C41" s="5">
        <v>19.47973</v>
      </c>
      <c r="D41" s="5">
        <v>21.597799999999999</v>
      </c>
      <c r="E41" s="5">
        <v>24.497949999999999</v>
      </c>
      <c r="F41" s="5">
        <v>26.991289999999999</v>
      </c>
      <c r="G41" s="5">
        <v>24.70232</v>
      </c>
      <c r="H41" s="5">
        <v>23.85425</v>
      </c>
    </row>
    <row r="42" spans="1:8" x14ac:dyDescent="0.25">
      <c r="A42" s="3" t="s">
        <v>24</v>
      </c>
      <c r="B42" s="5">
        <v>10.75104</v>
      </c>
      <c r="C42" s="5">
        <v>8.5041100000000007</v>
      </c>
      <c r="D42" s="5">
        <v>8.1533599999999993</v>
      </c>
      <c r="E42" s="5">
        <v>8.4655400000000007</v>
      </c>
      <c r="F42" s="5">
        <v>12.558400000000001</v>
      </c>
      <c r="G42" s="5">
        <v>16.03848</v>
      </c>
      <c r="H42" s="5">
        <v>10.802490000000001</v>
      </c>
    </row>
    <row r="43" spans="1:8" x14ac:dyDescent="0.25">
      <c r="A43" s="3" t="s">
        <v>25</v>
      </c>
      <c r="B43" s="5">
        <v>3.0429499999999998</v>
      </c>
      <c r="C43" s="5">
        <v>2.8782100000000002</v>
      </c>
      <c r="D43" s="5">
        <v>2.7475499999999999</v>
      </c>
      <c r="E43" s="5">
        <v>2.28545</v>
      </c>
      <c r="F43" s="5">
        <v>2.9568099999999999</v>
      </c>
      <c r="G43" s="5">
        <v>7.6530699999999996</v>
      </c>
      <c r="H43" s="5">
        <v>3.6427299999999998</v>
      </c>
    </row>
    <row r="44" spans="1:8" s="8" customFormat="1" x14ac:dyDescent="0.25">
      <c r="A44" s="6" t="s">
        <v>31</v>
      </c>
      <c r="B44" s="7">
        <f>SUM(B38:B43)</f>
        <v>100.00000000000001</v>
      </c>
      <c r="C44" s="7">
        <f t="shared" ref="C44:H44" si="2">SUM(C38:C43)</f>
        <v>100</v>
      </c>
      <c r="D44" s="7">
        <f t="shared" si="2"/>
        <v>100.00000000000001</v>
      </c>
      <c r="E44" s="7">
        <f t="shared" si="2"/>
        <v>100</v>
      </c>
      <c r="F44" s="7">
        <f t="shared" si="2"/>
        <v>100.00000000000001</v>
      </c>
      <c r="G44" s="7">
        <f t="shared" si="2"/>
        <v>99.999999999999986</v>
      </c>
      <c r="H44" s="7">
        <f t="shared" si="2"/>
        <v>100</v>
      </c>
    </row>
    <row r="45" spans="1:8" s="8" customFormat="1" x14ac:dyDescent="0.25">
      <c r="A45" s="9"/>
      <c r="B45" s="10"/>
      <c r="C45" s="10"/>
      <c r="D45" s="10"/>
      <c r="E45" s="10"/>
      <c r="F45" s="10"/>
      <c r="G45" s="10"/>
      <c r="H45" s="10"/>
    </row>
    <row r="46" spans="1:8" x14ac:dyDescent="0.25">
      <c r="A46" s="8" t="s">
        <v>27</v>
      </c>
    </row>
    <row r="47" spans="1:8" x14ac:dyDescent="0.25">
      <c r="A47" s="3" t="s">
        <v>28</v>
      </c>
      <c r="B47" s="5">
        <v>16.28105</v>
      </c>
      <c r="C47" s="5">
        <v>17.513809999999999</v>
      </c>
      <c r="D47" s="5">
        <v>19.972760000000001</v>
      </c>
      <c r="E47" s="5">
        <v>23.552330000000001</v>
      </c>
      <c r="F47" s="5">
        <v>22.729140000000001</v>
      </c>
      <c r="G47" s="5">
        <v>34.80021</v>
      </c>
      <c r="H47" s="5">
        <v>23.69502</v>
      </c>
    </row>
    <row r="48" spans="1:8" x14ac:dyDescent="0.25">
      <c r="A48" s="3" t="s">
        <v>93</v>
      </c>
      <c r="B48" s="5">
        <v>2.84206</v>
      </c>
      <c r="C48" s="5">
        <v>2.6911700000000001</v>
      </c>
      <c r="D48" s="5">
        <v>2.83866</v>
      </c>
      <c r="E48" s="5">
        <v>2.8849499999999999</v>
      </c>
      <c r="F48" s="5">
        <v>2.9141499999999998</v>
      </c>
      <c r="G48" s="5">
        <v>2.0196700000000001</v>
      </c>
      <c r="H48" s="5">
        <v>2.69035</v>
      </c>
    </row>
    <row r="49" spans="1:8" x14ac:dyDescent="0.25">
      <c r="A49" s="3" t="s">
        <v>30</v>
      </c>
      <c r="B49" s="5">
        <v>2.5694699999999999</v>
      </c>
      <c r="C49" s="5">
        <v>2.64052</v>
      </c>
      <c r="D49" s="5">
        <v>5.5833700000000004</v>
      </c>
      <c r="E49" s="5">
        <v>5.4536499999999997</v>
      </c>
      <c r="F49" s="5">
        <v>11.420999999999999</v>
      </c>
      <c r="G49" s="5">
        <v>21.938590000000001</v>
      </c>
      <c r="H49" s="5">
        <v>9.2488499999999991</v>
      </c>
    </row>
    <row r="50" spans="1:8" x14ac:dyDescent="0.25">
      <c r="A50" s="3" t="s">
        <v>29</v>
      </c>
      <c r="B50" s="5">
        <v>76.340270000000004</v>
      </c>
      <c r="C50" s="5">
        <v>75.790080000000003</v>
      </c>
      <c r="D50" s="5">
        <v>70.619910000000004</v>
      </c>
      <c r="E50" s="5">
        <v>66.153729999999996</v>
      </c>
      <c r="F50" s="5">
        <v>61.267209999999999</v>
      </c>
      <c r="G50" s="5">
        <v>39.818309999999997</v>
      </c>
      <c r="H50" s="5">
        <v>62.810650000000003</v>
      </c>
    </row>
    <row r="51" spans="1:8" x14ac:dyDescent="0.25">
      <c r="A51" s="3" t="s">
        <v>114</v>
      </c>
      <c r="B51" s="25">
        <v>0.82740999999999998</v>
      </c>
      <c r="C51" s="25">
        <v>0.50870000000000004</v>
      </c>
      <c r="D51" s="5">
        <v>0.58674000000000004</v>
      </c>
      <c r="E51" s="5">
        <v>1.42601</v>
      </c>
      <c r="F51" s="5">
        <v>1.4106700000000001</v>
      </c>
      <c r="G51" s="5">
        <v>1.32483</v>
      </c>
      <c r="H51" s="5">
        <v>1.1042799999999999</v>
      </c>
    </row>
    <row r="52" spans="1:8" ht="15.75" customHeight="1" x14ac:dyDescent="0.25">
      <c r="A52" s="3" t="s">
        <v>35</v>
      </c>
      <c r="B52" s="5">
        <v>1.13975</v>
      </c>
      <c r="C52" s="25">
        <v>0.85572999999999999</v>
      </c>
      <c r="D52" s="25">
        <v>0.39856999999999998</v>
      </c>
      <c r="E52" s="25">
        <v>0.52934000000000003</v>
      </c>
      <c r="F52" s="25">
        <v>0.25783</v>
      </c>
      <c r="G52" s="25">
        <v>9.8379999999999995E-2</v>
      </c>
      <c r="H52" s="5">
        <v>0.45085999999999998</v>
      </c>
    </row>
    <row r="53" spans="1:8" s="8" customFormat="1" x14ac:dyDescent="0.25">
      <c r="A53" s="6" t="s">
        <v>31</v>
      </c>
      <c r="B53" s="7">
        <f>SUM(B47:B52)</f>
        <v>100.00001</v>
      </c>
      <c r="C53" s="7">
        <f t="shared" ref="C53:H53" si="3">SUM(C47:C52)</f>
        <v>100.00001</v>
      </c>
      <c r="D53" s="7">
        <f t="shared" si="3"/>
        <v>100.00001000000002</v>
      </c>
      <c r="E53" s="7">
        <f t="shared" si="3"/>
        <v>100.00001</v>
      </c>
      <c r="F53" s="7">
        <f t="shared" si="3"/>
        <v>100</v>
      </c>
      <c r="G53" s="7">
        <f t="shared" si="3"/>
        <v>99.999990000000011</v>
      </c>
      <c r="H53" s="7">
        <f t="shared" si="3"/>
        <v>100.00001000000002</v>
      </c>
    </row>
    <row r="56" spans="1:8" x14ac:dyDescent="0.25">
      <c r="A56" s="81" t="s">
        <v>33</v>
      </c>
      <c r="B56" s="81"/>
      <c r="C56" s="81"/>
      <c r="D56" s="81"/>
      <c r="E56" s="81"/>
      <c r="F56" s="81"/>
      <c r="G56" s="81"/>
      <c r="H56" s="81"/>
    </row>
    <row r="58" spans="1:8" ht="30" x14ac:dyDescent="0.25">
      <c r="B58" s="14" t="s">
        <v>36</v>
      </c>
      <c r="C58" s="14" t="s">
        <v>37</v>
      </c>
      <c r="D58" s="14" t="s">
        <v>38</v>
      </c>
      <c r="E58" s="14" t="s">
        <v>39</v>
      </c>
      <c r="F58" s="14" t="s">
        <v>40</v>
      </c>
      <c r="G58" s="14" t="s">
        <v>34</v>
      </c>
      <c r="H58" s="14" t="s">
        <v>7</v>
      </c>
    </row>
    <row r="59" spans="1:8" x14ac:dyDescent="0.25">
      <c r="A59" s="8" t="s">
        <v>8</v>
      </c>
    </row>
    <row r="60" spans="1:8" x14ac:dyDescent="0.25">
      <c r="A60" s="3" t="s">
        <v>10</v>
      </c>
      <c r="B60" s="5">
        <v>20.244959999999999</v>
      </c>
      <c r="C60" s="5">
        <v>20.888159999999999</v>
      </c>
      <c r="D60" s="5">
        <v>23.546790000000001</v>
      </c>
      <c r="E60" s="5">
        <v>24.033560000000001</v>
      </c>
      <c r="F60" s="5">
        <v>27.187809999999999</v>
      </c>
      <c r="G60" s="5">
        <v>32.9861</v>
      </c>
      <c r="H60" s="5">
        <v>25.340019999999999</v>
      </c>
    </row>
    <row r="61" spans="1:8" x14ac:dyDescent="0.25">
      <c r="A61" s="3" t="s">
        <v>11</v>
      </c>
      <c r="B61" s="5">
        <v>57.25667</v>
      </c>
      <c r="C61" s="5">
        <v>57.229379999999999</v>
      </c>
      <c r="D61" s="5">
        <v>53.692770000000003</v>
      </c>
      <c r="E61" s="5">
        <v>51.425550000000001</v>
      </c>
      <c r="F61" s="5">
        <v>48.159590000000001</v>
      </c>
      <c r="G61" s="5">
        <v>45.803429999999999</v>
      </c>
      <c r="H61" s="5">
        <v>51.561250000000001</v>
      </c>
    </row>
    <row r="62" spans="1:8" x14ac:dyDescent="0.25">
      <c r="A62" s="3" t="s">
        <v>12</v>
      </c>
      <c r="B62" s="5">
        <v>4.1203399999999997</v>
      </c>
      <c r="C62" s="5">
        <v>3.8324500000000001</v>
      </c>
      <c r="D62" s="5">
        <v>5.4436200000000001</v>
      </c>
      <c r="E62" s="5">
        <v>4.5304799999999998</v>
      </c>
      <c r="F62" s="5">
        <v>5.7687900000000001</v>
      </c>
      <c r="G62" s="5">
        <v>5.6095499999999996</v>
      </c>
      <c r="H62" s="5">
        <v>4.97668</v>
      </c>
    </row>
    <row r="63" spans="1:8" x14ac:dyDescent="0.25">
      <c r="A63" s="3" t="s">
        <v>9</v>
      </c>
      <c r="B63" s="5">
        <v>18.378039999999999</v>
      </c>
      <c r="C63" s="5">
        <v>18.05001</v>
      </c>
      <c r="D63" s="5">
        <v>17.31683</v>
      </c>
      <c r="E63" s="5">
        <v>20.01041</v>
      </c>
      <c r="F63" s="5">
        <v>18.88381</v>
      </c>
      <c r="G63" s="5">
        <v>15.60093</v>
      </c>
      <c r="H63" s="5">
        <v>18.122039999999998</v>
      </c>
    </row>
    <row r="64" spans="1:8" x14ac:dyDescent="0.25">
      <c r="A64" s="6" t="s">
        <v>31</v>
      </c>
      <c r="B64" s="7">
        <f>SUM(B60:B63)</f>
        <v>100.00001</v>
      </c>
      <c r="C64" s="7">
        <f t="shared" ref="C64" si="4">SUM(C60:C63)</f>
        <v>99.999999999999986</v>
      </c>
      <c r="D64" s="7">
        <f t="shared" ref="D64" si="5">SUM(D60:D63)</f>
        <v>100.00001</v>
      </c>
      <c r="E64" s="7">
        <f t="shared" ref="E64" si="6">SUM(E60:E63)</f>
        <v>100</v>
      </c>
      <c r="F64" s="7">
        <f t="shared" ref="F64" si="7">SUM(F60:F63)</f>
        <v>99.999999999999986</v>
      </c>
      <c r="G64" s="7">
        <f t="shared" ref="G64" si="8">SUM(G60:G63)</f>
        <v>100.00001</v>
      </c>
      <c r="H64" s="7">
        <f t="shared" ref="H64" si="9">SUM(H60:H63)</f>
        <v>99.999989999999997</v>
      </c>
    </row>
    <row r="65" spans="1:8" x14ac:dyDescent="0.25">
      <c r="A65" s="9"/>
      <c r="B65" s="10"/>
      <c r="C65" s="10"/>
      <c r="D65" s="10"/>
      <c r="E65" s="10"/>
      <c r="F65" s="10"/>
      <c r="G65" s="10"/>
      <c r="H65" s="10"/>
    </row>
    <row r="66" spans="1:8" x14ac:dyDescent="0.25">
      <c r="A66" s="8" t="s">
        <v>26</v>
      </c>
    </row>
    <row r="67" spans="1:8" x14ac:dyDescent="0.25">
      <c r="A67" s="3" t="s">
        <v>13</v>
      </c>
      <c r="B67" s="5">
        <v>1.5453300000000001</v>
      </c>
      <c r="C67" s="5">
        <v>2.4251100000000001</v>
      </c>
      <c r="D67" s="5">
        <v>2.65341</v>
      </c>
      <c r="E67" s="5">
        <v>3.07999</v>
      </c>
      <c r="F67" s="5">
        <v>2.93513</v>
      </c>
      <c r="G67" s="5">
        <v>3.5297299999999998</v>
      </c>
      <c r="H67" s="5">
        <v>2.8308</v>
      </c>
    </row>
    <row r="68" spans="1:8" x14ac:dyDescent="0.25">
      <c r="A68" s="3" t="s">
        <v>14</v>
      </c>
      <c r="B68" s="5">
        <v>4.4212899999999999</v>
      </c>
      <c r="C68" s="5">
        <v>6.9093299999999997</v>
      </c>
      <c r="D68" s="5">
        <v>8.5394500000000004</v>
      </c>
      <c r="E68" s="5">
        <v>8.8565699999999996</v>
      </c>
      <c r="F68" s="5">
        <v>8.6046499999999995</v>
      </c>
      <c r="G68" s="5">
        <v>7.90604</v>
      </c>
      <c r="H68" s="5">
        <v>7.92239</v>
      </c>
    </row>
    <row r="69" spans="1:8" x14ac:dyDescent="0.25">
      <c r="A69" s="3" t="s">
        <v>15</v>
      </c>
      <c r="B69" s="5">
        <v>8.5659799999999997</v>
      </c>
      <c r="C69" s="5">
        <v>9.9380799999999994</v>
      </c>
      <c r="D69" s="5">
        <v>12.61463</v>
      </c>
      <c r="E69" s="5">
        <v>15.13081</v>
      </c>
      <c r="F69" s="5">
        <v>15.526009999999999</v>
      </c>
      <c r="G69" s="5">
        <v>11.92591</v>
      </c>
      <c r="H69" s="5">
        <v>12.878740000000001</v>
      </c>
    </row>
    <row r="70" spans="1:8" x14ac:dyDescent="0.25">
      <c r="A70" s="3" t="s">
        <v>16</v>
      </c>
      <c r="B70" s="5">
        <v>20.204090000000001</v>
      </c>
      <c r="C70" s="5">
        <v>19.313040000000001</v>
      </c>
      <c r="D70" s="5">
        <v>23.78586</v>
      </c>
      <c r="E70" s="5">
        <v>23.689630000000001</v>
      </c>
      <c r="F70" s="5">
        <v>22.18618</v>
      </c>
      <c r="G70" s="5">
        <v>20.135819999999999</v>
      </c>
      <c r="H70" s="5">
        <v>21.856739999999999</v>
      </c>
    </row>
    <row r="71" spans="1:8" x14ac:dyDescent="0.25">
      <c r="A71" s="3" t="s">
        <v>17</v>
      </c>
      <c r="B71" s="5">
        <v>35.772849999999998</v>
      </c>
      <c r="C71" s="5">
        <v>26.333880000000001</v>
      </c>
      <c r="D71" s="5">
        <v>23.641300000000001</v>
      </c>
      <c r="E71" s="5">
        <v>27.244759999999999</v>
      </c>
      <c r="F71" s="5">
        <v>27.715589999999999</v>
      </c>
      <c r="G71" s="5">
        <v>27.584479999999999</v>
      </c>
      <c r="H71" s="5">
        <v>27.356719999999999</v>
      </c>
    </row>
    <row r="72" spans="1:8" x14ac:dyDescent="0.25">
      <c r="A72" s="3" t="s">
        <v>18</v>
      </c>
      <c r="B72" s="5">
        <v>29.490449999999999</v>
      </c>
      <c r="C72" s="5">
        <v>35.080559999999998</v>
      </c>
      <c r="D72" s="5">
        <v>28.765350000000002</v>
      </c>
      <c r="E72" s="5">
        <v>21.99823</v>
      </c>
      <c r="F72" s="5">
        <v>23.032440000000001</v>
      </c>
      <c r="G72" s="5">
        <v>28.918019999999999</v>
      </c>
      <c r="H72" s="5">
        <v>27.154610000000002</v>
      </c>
    </row>
    <row r="73" spans="1:8" x14ac:dyDescent="0.25">
      <c r="A73" s="6" t="s">
        <v>31</v>
      </c>
      <c r="B73" s="7">
        <f>SUM(B67:B72)</f>
        <v>99.999989999999983</v>
      </c>
      <c r="C73" s="7">
        <f t="shared" ref="C73" si="10">SUM(C67:C72)</f>
        <v>100</v>
      </c>
      <c r="D73" s="7">
        <f t="shared" ref="D73" si="11">SUM(D67:D72)</f>
        <v>100</v>
      </c>
      <c r="E73" s="7">
        <f t="shared" ref="E73" si="12">SUM(E67:E72)</f>
        <v>99.999989999999997</v>
      </c>
      <c r="F73" s="7">
        <f t="shared" ref="F73" si="13">SUM(F67:F72)</f>
        <v>100</v>
      </c>
      <c r="G73" s="7">
        <f t="shared" ref="G73" si="14">SUM(G67:G72)</f>
        <v>100</v>
      </c>
      <c r="H73" s="7">
        <f t="shared" ref="H73" si="15">SUM(H67:H72)</f>
        <v>100</v>
      </c>
    </row>
    <row r="74" spans="1:8" x14ac:dyDescent="0.25">
      <c r="A74" s="9"/>
      <c r="B74" s="10"/>
      <c r="C74" s="10"/>
      <c r="D74" s="10"/>
      <c r="E74" s="10"/>
      <c r="F74" s="10"/>
      <c r="G74" s="10"/>
      <c r="H74" s="10"/>
    </row>
    <row r="75" spans="1:8" x14ac:dyDescent="0.25">
      <c r="A75" s="8" t="s">
        <v>19</v>
      </c>
    </row>
    <row r="76" spans="1:8" x14ac:dyDescent="0.25">
      <c r="A76" s="3" t="s">
        <v>20</v>
      </c>
      <c r="B76" s="5">
        <v>3.5673300000000001</v>
      </c>
      <c r="C76" s="5">
        <v>4.4197300000000004</v>
      </c>
      <c r="D76" s="5">
        <v>4.1199000000000003</v>
      </c>
      <c r="E76" s="5">
        <v>3.93777</v>
      </c>
      <c r="F76" s="5">
        <v>3.2037499999999999</v>
      </c>
      <c r="G76" s="5">
        <v>1.80789</v>
      </c>
      <c r="H76" s="5">
        <v>3.4942299999999999</v>
      </c>
    </row>
    <row r="77" spans="1:8" x14ac:dyDescent="0.25">
      <c r="A77" s="3" t="s">
        <v>21</v>
      </c>
      <c r="B77" s="5">
        <v>7.3991800000000003</v>
      </c>
      <c r="C77" s="5">
        <v>8.4038299999999992</v>
      </c>
      <c r="D77" s="5">
        <v>8.6469199999999997</v>
      </c>
      <c r="E77" s="5">
        <v>8.4529300000000003</v>
      </c>
      <c r="F77" s="5">
        <v>7.08589</v>
      </c>
      <c r="G77" s="5">
        <v>3.9982500000000001</v>
      </c>
      <c r="H77" s="5">
        <v>7.3454800000000002</v>
      </c>
    </row>
    <row r="78" spans="1:8" x14ac:dyDescent="0.25">
      <c r="A78" s="3" t="s">
        <v>22</v>
      </c>
      <c r="B78" s="5">
        <v>12.27464</v>
      </c>
      <c r="C78" s="5">
        <v>12.34206</v>
      </c>
      <c r="D78" s="5">
        <v>15.49766</v>
      </c>
      <c r="E78" s="5">
        <v>14.62786</v>
      </c>
      <c r="F78" s="5">
        <v>10.83944</v>
      </c>
      <c r="G78" s="5">
        <v>7.3737500000000002</v>
      </c>
      <c r="H78" s="5">
        <v>12.24912</v>
      </c>
    </row>
    <row r="79" spans="1:8" x14ac:dyDescent="0.25">
      <c r="A79" s="3" t="s">
        <v>23</v>
      </c>
      <c r="B79" s="5">
        <v>34.631500000000003</v>
      </c>
      <c r="C79" s="5">
        <v>29.50348</v>
      </c>
      <c r="D79" s="5">
        <v>31.25384</v>
      </c>
      <c r="E79" s="5">
        <v>35.825360000000003</v>
      </c>
      <c r="F79" s="5">
        <v>32.71452</v>
      </c>
      <c r="G79" s="5">
        <v>23.022960000000001</v>
      </c>
      <c r="H79" s="5">
        <v>31.15035</v>
      </c>
    </row>
    <row r="80" spans="1:8" x14ac:dyDescent="0.25">
      <c r="A80" s="3" t="s">
        <v>24</v>
      </c>
      <c r="B80" s="5">
        <v>28.271719999999998</v>
      </c>
      <c r="C80" s="5">
        <v>29.00835</v>
      </c>
      <c r="D80" s="5">
        <v>24.741849999999999</v>
      </c>
      <c r="E80" s="5">
        <v>25.705690000000001</v>
      </c>
      <c r="F80" s="5">
        <v>31.836929999999999</v>
      </c>
      <c r="G80" s="5">
        <v>30.521000000000001</v>
      </c>
      <c r="H80" s="5">
        <v>28.24596</v>
      </c>
    </row>
    <row r="81" spans="1:8" x14ac:dyDescent="0.25">
      <c r="A81" s="3" t="s">
        <v>25</v>
      </c>
      <c r="B81" s="5">
        <v>13.85563</v>
      </c>
      <c r="C81" s="5">
        <v>16.32255</v>
      </c>
      <c r="D81" s="5">
        <v>15.73982</v>
      </c>
      <c r="E81" s="5">
        <v>11.450390000000001</v>
      </c>
      <c r="F81" s="5">
        <v>14.319470000000001</v>
      </c>
      <c r="G81" s="5">
        <v>33.276150000000001</v>
      </c>
      <c r="H81" s="5">
        <v>17.514859999999999</v>
      </c>
    </row>
    <row r="82" spans="1:8" x14ac:dyDescent="0.25">
      <c r="A82" s="6" t="s">
        <v>31</v>
      </c>
      <c r="B82" s="7">
        <f>SUM(B76:B81)</f>
        <v>100</v>
      </c>
      <c r="C82" s="7">
        <f t="shared" ref="C82" si="16">SUM(C76:C81)</f>
        <v>100</v>
      </c>
      <c r="D82" s="7">
        <f t="shared" ref="D82" si="17">SUM(D76:D81)</f>
        <v>99.999989999999997</v>
      </c>
      <c r="E82" s="7">
        <f t="shared" ref="E82" si="18">SUM(E76:E81)</f>
        <v>100</v>
      </c>
      <c r="F82" s="7">
        <f t="shared" ref="F82" si="19">SUM(F76:F81)</f>
        <v>100</v>
      </c>
      <c r="G82" s="7">
        <f t="shared" ref="G82" si="20">SUM(G76:G81)</f>
        <v>100</v>
      </c>
      <c r="H82" s="7">
        <f t="shared" ref="H82" si="21">SUM(H76:H81)</f>
        <v>100</v>
      </c>
    </row>
    <row r="83" spans="1:8" x14ac:dyDescent="0.25">
      <c r="A83" s="9"/>
      <c r="B83" s="10"/>
      <c r="C83" s="10"/>
      <c r="D83" s="10"/>
      <c r="E83" s="10"/>
      <c r="F83" s="10"/>
      <c r="G83" s="10"/>
      <c r="H83" s="10"/>
    </row>
    <row r="84" spans="1:8" x14ac:dyDescent="0.25">
      <c r="A84" s="8" t="s">
        <v>27</v>
      </c>
    </row>
    <row r="85" spans="1:8" x14ac:dyDescent="0.25">
      <c r="A85" s="3" t="s">
        <v>28</v>
      </c>
      <c r="B85" s="5">
        <v>1.3043199999999999</v>
      </c>
      <c r="C85" s="5">
        <v>1.82501</v>
      </c>
      <c r="D85" s="5">
        <v>2.3851399999999998</v>
      </c>
      <c r="E85" s="5">
        <v>2.6974200000000002</v>
      </c>
      <c r="F85" s="5">
        <v>2.7303299999999999</v>
      </c>
      <c r="G85" s="5">
        <v>3.72654</v>
      </c>
      <c r="H85" s="5">
        <v>2.58419</v>
      </c>
    </row>
    <row r="86" spans="1:8" x14ac:dyDescent="0.25">
      <c r="A86" s="3" t="s">
        <v>93</v>
      </c>
      <c r="B86" s="5">
        <v>0.72906000000000004</v>
      </c>
      <c r="C86" s="5">
        <v>0.57928999999999997</v>
      </c>
      <c r="D86" s="5">
        <v>0.89654</v>
      </c>
      <c r="E86" s="5">
        <v>1.28678</v>
      </c>
      <c r="F86" s="5">
        <v>1.12337</v>
      </c>
      <c r="G86" s="5">
        <v>0.88312999999999997</v>
      </c>
      <c r="H86" s="5">
        <v>0.96523999999999999</v>
      </c>
    </row>
    <row r="87" spans="1:8" x14ac:dyDescent="0.25">
      <c r="A87" s="3" t="s">
        <v>30</v>
      </c>
      <c r="B87" s="5">
        <v>3.7110799999999999</v>
      </c>
      <c r="C87" s="5">
        <v>4.8053699999999999</v>
      </c>
      <c r="D87" s="5">
        <v>10.55973</v>
      </c>
      <c r="E87" s="5">
        <v>5.0161699999999998</v>
      </c>
      <c r="F87" s="5">
        <v>13.26623</v>
      </c>
      <c r="G87" s="5">
        <v>34.008380000000002</v>
      </c>
      <c r="H87" s="5">
        <v>12.51802</v>
      </c>
    </row>
    <row r="88" spans="1:8" x14ac:dyDescent="0.25">
      <c r="A88" s="3" t="s">
        <v>29</v>
      </c>
      <c r="B88" s="5">
        <v>92.023759999999996</v>
      </c>
      <c r="C88" s="5">
        <v>89.7316</v>
      </c>
      <c r="D88" s="5">
        <v>84.527609999999996</v>
      </c>
      <c r="E88" s="5">
        <v>88.636840000000007</v>
      </c>
      <c r="F88" s="5">
        <v>80.8108</v>
      </c>
      <c r="G88" s="5">
        <v>58.880360000000003</v>
      </c>
      <c r="H88" s="5">
        <v>81.637559999999993</v>
      </c>
    </row>
    <row r="89" spans="1:8" x14ac:dyDescent="0.25">
      <c r="A89" s="3" t="s">
        <v>114</v>
      </c>
      <c r="B89" s="25">
        <v>1.1540900000000001</v>
      </c>
      <c r="C89" s="25">
        <v>1.06603</v>
      </c>
      <c r="D89" s="5">
        <v>1.1774</v>
      </c>
      <c r="E89" s="5">
        <v>1.71797</v>
      </c>
      <c r="F89" s="5">
        <v>1.57314</v>
      </c>
      <c r="G89" s="5">
        <v>2.1267399999999999</v>
      </c>
      <c r="H89" s="5">
        <v>1.52477</v>
      </c>
    </row>
    <row r="90" spans="1:8" x14ac:dyDescent="0.25">
      <c r="A90" s="3" t="s">
        <v>35</v>
      </c>
      <c r="B90" s="5">
        <v>1.0777000000000001</v>
      </c>
      <c r="C90" s="25">
        <v>1.9926999999999999</v>
      </c>
      <c r="D90" s="25">
        <v>0.45356999999999997</v>
      </c>
      <c r="E90" s="25">
        <v>0.64481999999999995</v>
      </c>
      <c r="F90" s="25">
        <v>0.49613000000000002</v>
      </c>
      <c r="G90" s="25">
        <v>0.37484000000000001</v>
      </c>
      <c r="H90" s="5">
        <v>0.77022999999999997</v>
      </c>
    </row>
    <row r="91" spans="1:8" x14ac:dyDescent="0.25">
      <c r="A91" s="6" t="s">
        <v>31</v>
      </c>
      <c r="B91" s="7">
        <f>SUM(B85:B90)</f>
        <v>100.00001</v>
      </c>
      <c r="C91" s="7">
        <f t="shared" ref="C91" si="22">SUM(C85:C90)</f>
        <v>100</v>
      </c>
      <c r="D91" s="7">
        <f t="shared" ref="D91" si="23">SUM(D85:D90)</f>
        <v>99.999989999999997</v>
      </c>
      <c r="E91" s="7">
        <f t="shared" ref="E91" si="24">SUM(E85:E90)</f>
        <v>100</v>
      </c>
      <c r="F91" s="7">
        <f t="shared" ref="F91" si="25">SUM(F85:F90)</f>
        <v>99.999999999999986</v>
      </c>
      <c r="G91" s="7">
        <f t="shared" ref="G91" si="26">SUM(G85:G90)</f>
        <v>99.999990000000011</v>
      </c>
      <c r="H91" s="7">
        <f t="shared" ref="H91" si="27">SUM(H85:H90)</f>
        <v>100.00000999999999</v>
      </c>
    </row>
  </sheetData>
  <mergeCells count="7">
    <mergeCell ref="A56:H56"/>
    <mergeCell ref="A1:G2"/>
    <mergeCell ref="A3:G3"/>
    <mergeCell ref="A5:G5"/>
    <mergeCell ref="A18:H18"/>
    <mergeCell ref="H1:H2"/>
    <mergeCell ref="A7:D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91"/>
  <sheetViews>
    <sheetView showGridLines="0" workbookViewId="0">
      <selection activeCell="A5" sqref="A5:E5"/>
    </sheetView>
  </sheetViews>
  <sheetFormatPr baseColWidth="10" defaultRowHeight="15" x14ac:dyDescent="0.25"/>
  <cols>
    <col min="1" max="1" width="48.7109375" customWidth="1"/>
    <col min="2" max="6" width="25" customWidth="1"/>
  </cols>
  <sheetData>
    <row r="1" spans="1:6" ht="15" customHeight="1" x14ac:dyDescent="0.25">
      <c r="A1" s="82" t="s">
        <v>126</v>
      </c>
      <c r="B1" s="82"/>
      <c r="C1" s="82"/>
      <c r="D1" s="82"/>
      <c r="E1" s="82"/>
      <c r="F1" s="82"/>
    </row>
    <row r="2" spans="1:6" ht="15" customHeight="1" x14ac:dyDescent="0.25">
      <c r="A2" s="82"/>
      <c r="B2" s="82"/>
      <c r="C2" s="82"/>
      <c r="D2" s="82"/>
      <c r="E2" s="82"/>
      <c r="F2" s="82"/>
    </row>
    <row r="3" spans="1:6" x14ac:dyDescent="0.25">
      <c r="A3" s="83"/>
      <c r="B3" s="83"/>
      <c r="C3" s="83"/>
      <c r="D3" s="83"/>
      <c r="E3" s="83"/>
      <c r="F3" s="17"/>
    </row>
    <row r="4" spans="1:6" ht="18.75" x14ac:dyDescent="0.3">
      <c r="A4" s="1"/>
    </row>
    <row r="5" spans="1:6" x14ac:dyDescent="0.25">
      <c r="A5" s="84" t="s">
        <v>135</v>
      </c>
      <c r="B5" s="84"/>
      <c r="C5" s="84"/>
      <c r="D5" s="84"/>
      <c r="E5" s="84"/>
    </row>
    <row r="6" spans="1:6" ht="15.75" thickBot="1" x14ac:dyDescent="0.3">
      <c r="A6" s="2" t="s">
        <v>0</v>
      </c>
    </row>
    <row r="7" spans="1:6" ht="15.75" thickBot="1" x14ac:dyDescent="0.3">
      <c r="A7" s="85" t="s">
        <v>96</v>
      </c>
      <c r="B7" s="86"/>
      <c r="C7" s="86"/>
      <c r="D7" s="87"/>
    </row>
    <row r="9" spans="1:6" ht="28.5" customHeight="1" x14ac:dyDescent="0.25">
      <c r="A9" s="3"/>
      <c r="B9" s="14" t="s">
        <v>36</v>
      </c>
      <c r="C9" s="14" t="s">
        <v>43</v>
      </c>
      <c r="D9" s="14" t="s">
        <v>42</v>
      </c>
      <c r="E9" s="14" t="s">
        <v>41</v>
      </c>
      <c r="F9" s="14" t="s">
        <v>7</v>
      </c>
    </row>
    <row r="10" spans="1:6" x14ac:dyDescent="0.25">
      <c r="A10" s="3" t="s">
        <v>1</v>
      </c>
      <c r="B10" s="4">
        <v>3847.05</v>
      </c>
      <c r="C10" s="4">
        <v>13981.2</v>
      </c>
      <c r="D10" s="4">
        <v>24983.46</v>
      </c>
      <c r="E10" s="4">
        <v>16670.650000000001</v>
      </c>
      <c r="F10" s="4">
        <v>59482.37</v>
      </c>
    </row>
    <row r="11" spans="1:6" x14ac:dyDescent="0.25">
      <c r="A11" s="3" t="s">
        <v>2</v>
      </c>
      <c r="B11" s="4">
        <v>2.9226999999999999</v>
      </c>
      <c r="C11" s="4">
        <v>2.9866799999999998</v>
      </c>
      <c r="D11" s="4">
        <v>3.0396200000000002</v>
      </c>
      <c r="E11" s="4">
        <v>3.11429</v>
      </c>
      <c r="F11" s="4">
        <v>3.0405500000000001</v>
      </c>
    </row>
    <row r="12" spans="1:6" x14ac:dyDescent="0.25">
      <c r="A12" s="3" t="s">
        <v>3</v>
      </c>
      <c r="B12" s="4">
        <v>11.962440000000001</v>
      </c>
      <c r="C12" s="4">
        <v>7.5763100000000003</v>
      </c>
      <c r="D12" s="4">
        <v>10.98432</v>
      </c>
      <c r="E12" s="4">
        <v>5.6577000000000002</v>
      </c>
      <c r="F12" s="4">
        <v>8.7292100000000001</v>
      </c>
    </row>
    <row r="13" spans="1:6" x14ac:dyDescent="0.25">
      <c r="A13" s="3" t="s">
        <v>4</v>
      </c>
      <c r="B13" s="4">
        <v>19.599270000000001</v>
      </c>
      <c r="C13" s="4">
        <v>23.233830000000001</v>
      </c>
      <c r="D13" s="4">
        <v>19.793669999999999</v>
      </c>
      <c r="E13" s="4">
        <v>19.07526</v>
      </c>
      <c r="F13" s="4">
        <v>20.36964</v>
      </c>
    </row>
    <row r="14" spans="1:6" x14ac:dyDescent="0.25">
      <c r="A14" s="3" t="s">
        <v>5</v>
      </c>
      <c r="B14" s="4">
        <v>11.243790000000001</v>
      </c>
      <c r="C14" s="4">
        <v>41.757399999999997</v>
      </c>
      <c r="D14" s="4">
        <v>75.940299999999993</v>
      </c>
      <c r="E14" s="4">
        <v>51.917319999999997</v>
      </c>
      <c r="F14" s="4">
        <v>180.85881000000001</v>
      </c>
    </row>
    <row r="15" spans="1:6" x14ac:dyDescent="0.25">
      <c r="A15" s="3" t="s">
        <v>6</v>
      </c>
      <c r="B15" s="4">
        <v>134.50319999999999</v>
      </c>
      <c r="C15" s="4">
        <v>316.36709999999999</v>
      </c>
      <c r="D15" s="4">
        <v>834.15229999999997</v>
      </c>
      <c r="E15" s="4">
        <v>293.73239999999998</v>
      </c>
      <c r="F15" s="4">
        <v>1578.7550000000001</v>
      </c>
    </row>
    <row r="16" spans="1:6" x14ac:dyDescent="0.25">
      <c r="A16" s="12"/>
      <c r="B16" s="13"/>
      <c r="C16" s="13"/>
      <c r="D16" s="13"/>
      <c r="E16" s="13"/>
      <c r="F16" s="13"/>
    </row>
    <row r="17" spans="1:6" x14ac:dyDescent="0.25">
      <c r="A17" s="12"/>
      <c r="B17" s="13"/>
      <c r="C17" s="13"/>
      <c r="D17" s="13"/>
      <c r="E17" s="13"/>
      <c r="F17" s="13"/>
    </row>
    <row r="18" spans="1:6" s="11" customFormat="1" x14ac:dyDescent="0.25">
      <c r="A18" s="81" t="s">
        <v>32</v>
      </c>
      <c r="B18" s="81"/>
      <c r="C18" s="81"/>
      <c r="D18" s="81"/>
      <c r="E18" s="81"/>
      <c r="F18" s="81"/>
    </row>
    <row r="20" spans="1:6" ht="34.5" customHeight="1" x14ac:dyDescent="0.25">
      <c r="B20" s="14" t="s">
        <v>36</v>
      </c>
      <c r="C20" s="14" t="s">
        <v>43</v>
      </c>
      <c r="D20" s="14" t="s">
        <v>42</v>
      </c>
      <c r="E20" s="14" t="s">
        <v>41</v>
      </c>
      <c r="F20" s="14" t="s">
        <v>7</v>
      </c>
    </row>
    <row r="21" spans="1:6" x14ac:dyDescent="0.25">
      <c r="A21" s="8" t="s">
        <v>8</v>
      </c>
    </row>
    <row r="22" spans="1:6" x14ac:dyDescent="0.25">
      <c r="A22" s="3" t="s">
        <v>10</v>
      </c>
      <c r="B22" s="5">
        <v>18.584119999999999</v>
      </c>
      <c r="C22" s="5">
        <v>17.30949</v>
      </c>
      <c r="D22" s="5">
        <v>16.885429999999999</v>
      </c>
      <c r="E22" s="5">
        <v>15.24386</v>
      </c>
      <c r="F22" s="5">
        <v>16.617719999999998</v>
      </c>
    </row>
    <row r="23" spans="1:6" x14ac:dyDescent="0.25">
      <c r="A23" s="3" t="s">
        <v>11</v>
      </c>
      <c r="B23" s="5">
        <v>57.622999999999998</v>
      </c>
      <c r="C23" s="5">
        <v>54.102600000000002</v>
      </c>
      <c r="D23" s="5">
        <v>56.431789999999999</v>
      </c>
      <c r="E23" s="5">
        <v>57.462319999999998</v>
      </c>
      <c r="F23" s="5">
        <v>56.2639</v>
      </c>
    </row>
    <row r="24" spans="1:6" x14ac:dyDescent="0.25">
      <c r="A24" s="3" t="s">
        <v>12</v>
      </c>
      <c r="B24" s="5">
        <v>5.3012899999999998</v>
      </c>
      <c r="C24" s="5">
        <v>10.30903</v>
      </c>
      <c r="D24" s="5">
        <v>7.45397</v>
      </c>
      <c r="E24" s="5">
        <v>9.5130099999999995</v>
      </c>
      <c r="F24" s="5">
        <v>8.5703899999999997</v>
      </c>
    </row>
    <row r="25" spans="1:6" x14ac:dyDescent="0.25">
      <c r="A25" s="3" t="s">
        <v>9</v>
      </c>
      <c r="B25" s="5">
        <v>18.491589999999999</v>
      </c>
      <c r="C25" s="5">
        <v>18.278880000000001</v>
      </c>
      <c r="D25" s="5">
        <v>19.228819999999999</v>
      </c>
      <c r="E25" s="5">
        <v>17.780809999999999</v>
      </c>
      <c r="F25" s="5">
        <v>18.547989999999999</v>
      </c>
    </row>
    <row r="26" spans="1:6" s="8" customFormat="1" x14ac:dyDescent="0.25">
      <c r="A26" s="6" t="s">
        <v>31</v>
      </c>
      <c r="B26" s="7">
        <f>SUM(B22:B25)</f>
        <v>100</v>
      </c>
      <c r="C26" s="7">
        <f>SUM(C22:C25)</f>
        <v>100.00000000000001</v>
      </c>
      <c r="D26" s="7">
        <f>SUM(D22:D25)</f>
        <v>100.00000999999999</v>
      </c>
      <c r="E26" s="7">
        <f>SUM(E22:E25)</f>
        <v>100</v>
      </c>
      <c r="F26" s="7">
        <f>SUM(F22:F25)</f>
        <v>100</v>
      </c>
    </row>
    <row r="27" spans="1:6" s="8" customFormat="1" x14ac:dyDescent="0.25">
      <c r="A27" s="9"/>
      <c r="B27" s="10"/>
      <c r="C27" s="10"/>
      <c r="D27" s="10"/>
      <c r="E27" s="10"/>
      <c r="F27" s="10"/>
    </row>
    <row r="28" spans="1:6" x14ac:dyDescent="0.25">
      <c r="A28" s="8" t="s">
        <v>26</v>
      </c>
    </row>
    <row r="29" spans="1:6" x14ac:dyDescent="0.25">
      <c r="A29" s="3" t="s">
        <v>13</v>
      </c>
      <c r="B29" s="5">
        <v>26.352440000000001</v>
      </c>
      <c r="C29" s="5">
        <v>34.126919999999998</v>
      </c>
      <c r="D29" s="5">
        <v>24.44763</v>
      </c>
      <c r="E29" s="5">
        <v>41.968220000000002</v>
      </c>
      <c r="F29" s="5">
        <v>31.830300000000001</v>
      </c>
    </row>
    <row r="30" spans="1:6" x14ac:dyDescent="0.25">
      <c r="A30" s="3" t="s">
        <v>14</v>
      </c>
      <c r="B30" s="5">
        <v>17.865259999999999</v>
      </c>
      <c r="C30" s="5">
        <v>25.003599999999999</v>
      </c>
      <c r="D30" s="5">
        <v>20.01634</v>
      </c>
      <c r="E30" s="5">
        <v>28.945399999999999</v>
      </c>
      <c r="F30" s="5">
        <v>23.597270000000002</v>
      </c>
    </row>
    <row r="31" spans="1:6" x14ac:dyDescent="0.25">
      <c r="A31" s="3" t="s">
        <v>15</v>
      </c>
      <c r="B31" s="5">
        <v>15.155950000000001</v>
      </c>
      <c r="C31" s="5">
        <v>16.907019999999999</v>
      </c>
      <c r="D31" s="5">
        <v>18.654610000000002</v>
      </c>
      <c r="E31" s="5">
        <v>15.07258</v>
      </c>
      <c r="F31" s="5">
        <v>17.00535</v>
      </c>
    </row>
    <row r="32" spans="1:6" x14ac:dyDescent="0.25">
      <c r="A32" s="3" t="s">
        <v>16</v>
      </c>
      <c r="B32" s="5">
        <v>18.047899999999998</v>
      </c>
      <c r="C32" s="5">
        <v>13.25642</v>
      </c>
      <c r="D32" s="5">
        <v>19.14676</v>
      </c>
      <c r="E32" s="5">
        <v>7.7850700000000002</v>
      </c>
      <c r="F32" s="5">
        <v>14.45697</v>
      </c>
    </row>
    <row r="33" spans="1:6" x14ac:dyDescent="0.25">
      <c r="A33" s="3" t="s">
        <v>17</v>
      </c>
      <c r="B33" s="5">
        <v>16.427769999999999</v>
      </c>
      <c r="C33" s="5">
        <v>7.6495899999999999</v>
      </c>
      <c r="D33" s="5">
        <v>12.40526</v>
      </c>
      <c r="E33" s="5">
        <v>3.7307100000000002</v>
      </c>
      <c r="F33" s="5">
        <v>9.0672099999999993</v>
      </c>
    </row>
    <row r="34" spans="1:6" x14ac:dyDescent="0.25">
      <c r="A34" s="3" t="s">
        <v>18</v>
      </c>
      <c r="B34" s="5">
        <v>6.1506800000000004</v>
      </c>
      <c r="C34" s="5">
        <v>3.0564399999999998</v>
      </c>
      <c r="D34" s="5">
        <v>5.3294100000000002</v>
      </c>
      <c r="E34" s="5">
        <v>2.4980199999999999</v>
      </c>
      <c r="F34" s="5">
        <v>4.0429000000000004</v>
      </c>
    </row>
    <row r="35" spans="1:6" s="8" customFormat="1" x14ac:dyDescent="0.25">
      <c r="A35" s="6" t="s">
        <v>31</v>
      </c>
      <c r="B35" s="7">
        <f>SUM(B29:B34)</f>
        <v>99.999999999999986</v>
      </c>
      <c r="C35" s="7">
        <f>SUM(C29:C34)</f>
        <v>99.999989999999997</v>
      </c>
      <c r="D35" s="7">
        <f>SUM(D29:D34)</f>
        <v>100.00001</v>
      </c>
      <c r="E35" s="7">
        <f>SUM(E29:E34)</f>
        <v>100.00000000000001</v>
      </c>
      <c r="F35" s="7">
        <f>SUM(F29:F34)</f>
        <v>100</v>
      </c>
    </row>
    <row r="36" spans="1:6" s="8" customFormat="1" x14ac:dyDescent="0.25">
      <c r="A36" s="9"/>
      <c r="B36" s="10"/>
      <c r="C36" s="10"/>
      <c r="D36" s="10"/>
      <c r="E36" s="10"/>
      <c r="F36" s="10"/>
    </row>
    <row r="37" spans="1:6" x14ac:dyDescent="0.25">
      <c r="A37" s="8" t="s">
        <v>19</v>
      </c>
    </row>
    <row r="38" spans="1:6" x14ac:dyDescent="0.25">
      <c r="A38" s="3" t="s">
        <v>20</v>
      </c>
      <c r="B38" s="5">
        <v>28.28445</v>
      </c>
      <c r="C38" s="5">
        <v>19.12689</v>
      </c>
      <c r="D38" s="5">
        <v>25.7545</v>
      </c>
      <c r="E38" s="5">
        <v>22.76793</v>
      </c>
      <c r="F38" s="5">
        <v>23.524249999999999</v>
      </c>
    </row>
    <row r="39" spans="1:6" x14ac:dyDescent="0.25">
      <c r="A39" s="3" t="s">
        <v>21</v>
      </c>
      <c r="B39" s="5">
        <v>18.65869</v>
      </c>
      <c r="C39" s="5">
        <v>20.005510000000001</v>
      </c>
      <c r="D39" s="5">
        <v>18.747969999999999</v>
      </c>
      <c r="E39" s="5">
        <v>21.789010000000001</v>
      </c>
      <c r="F39" s="5">
        <v>19.905729999999998</v>
      </c>
    </row>
    <row r="40" spans="1:6" x14ac:dyDescent="0.25">
      <c r="A40" s="3" t="s">
        <v>22</v>
      </c>
      <c r="B40" s="5">
        <v>15.23076</v>
      </c>
      <c r="C40" s="5">
        <v>18.2805</v>
      </c>
      <c r="D40" s="5">
        <v>18.50151</v>
      </c>
      <c r="E40" s="5">
        <v>18.58306</v>
      </c>
      <c r="F40" s="5">
        <v>18.27055</v>
      </c>
    </row>
    <row r="41" spans="1:6" x14ac:dyDescent="0.25">
      <c r="A41" s="3" t="s">
        <v>23</v>
      </c>
      <c r="B41" s="5">
        <v>24.032109999999999</v>
      </c>
      <c r="C41" s="5">
        <v>23.518830000000001</v>
      </c>
      <c r="D41" s="5">
        <v>23.41797</v>
      </c>
      <c r="E41" s="5">
        <v>24.723669999999998</v>
      </c>
      <c r="F41" s="5">
        <v>23.85425</v>
      </c>
    </row>
    <row r="42" spans="1:6" x14ac:dyDescent="0.25">
      <c r="A42" s="3" t="s">
        <v>24</v>
      </c>
      <c r="B42" s="5">
        <v>10.75104</v>
      </c>
      <c r="C42" s="5">
        <v>13.39601</v>
      </c>
      <c r="D42" s="5">
        <v>10.13566</v>
      </c>
      <c r="E42" s="5">
        <v>9.70303</v>
      </c>
      <c r="F42" s="5">
        <v>10.802490000000001</v>
      </c>
    </row>
    <row r="43" spans="1:6" x14ac:dyDescent="0.25">
      <c r="A43" s="3" t="s">
        <v>25</v>
      </c>
      <c r="B43" s="5">
        <v>3.0429499999999998</v>
      </c>
      <c r="C43" s="5">
        <v>5.67225</v>
      </c>
      <c r="D43" s="5">
        <v>3.4423900000000001</v>
      </c>
      <c r="E43" s="5">
        <v>2.4333</v>
      </c>
      <c r="F43" s="5">
        <v>3.6427299999999998</v>
      </c>
    </row>
    <row r="44" spans="1:6" s="8" customFormat="1" x14ac:dyDescent="0.25">
      <c r="A44" s="6" t="s">
        <v>31</v>
      </c>
      <c r="B44" s="7">
        <f>SUM(B38:B43)</f>
        <v>100.00000000000001</v>
      </c>
      <c r="C44" s="7">
        <f>SUM(C38:C43)</f>
        <v>99.999990000000025</v>
      </c>
      <c r="D44" s="7">
        <f>SUM(D38:D43)</f>
        <v>100</v>
      </c>
      <c r="E44" s="7">
        <f>SUM(E38:E43)</f>
        <v>100</v>
      </c>
      <c r="F44" s="7">
        <f>SUM(F38:F43)</f>
        <v>100</v>
      </c>
    </row>
    <row r="45" spans="1:6" s="8" customFormat="1" x14ac:dyDescent="0.25">
      <c r="A45" s="9"/>
      <c r="B45" s="10"/>
      <c r="C45" s="10"/>
      <c r="D45" s="10"/>
      <c r="E45" s="10"/>
      <c r="F45" s="10"/>
    </row>
    <row r="46" spans="1:6" x14ac:dyDescent="0.25">
      <c r="A46" s="8" t="s">
        <v>27</v>
      </c>
    </row>
    <row r="47" spans="1:6" x14ac:dyDescent="0.25">
      <c r="A47" s="3" t="s">
        <v>28</v>
      </c>
      <c r="B47" s="5">
        <v>16.28105</v>
      </c>
      <c r="C47" s="5">
        <v>27.77712</v>
      </c>
      <c r="D47" s="5">
        <v>14.45288</v>
      </c>
      <c r="E47" s="5">
        <v>35.536020000000001</v>
      </c>
      <c r="F47" s="5">
        <v>23.69502</v>
      </c>
    </row>
    <row r="48" spans="1:6" x14ac:dyDescent="0.25">
      <c r="A48" s="3" t="s">
        <v>93</v>
      </c>
      <c r="B48" s="5">
        <v>2.84206</v>
      </c>
      <c r="C48" s="5">
        <v>2.1823700000000001</v>
      </c>
      <c r="D48" s="5">
        <v>2.0849899999999999</v>
      </c>
      <c r="E48" s="5">
        <v>3.95153</v>
      </c>
      <c r="F48" s="5">
        <v>2.69035</v>
      </c>
    </row>
    <row r="49" spans="1:6" x14ac:dyDescent="0.25">
      <c r="A49" s="3" t="s">
        <v>30</v>
      </c>
      <c r="B49" s="5">
        <v>2.5694699999999999</v>
      </c>
      <c r="C49" s="5">
        <v>15.44585</v>
      </c>
      <c r="D49" s="5">
        <v>4.6520099999999998</v>
      </c>
      <c r="E49" s="5">
        <v>12.435</v>
      </c>
      <c r="F49" s="5">
        <v>9.2488499999999991</v>
      </c>
    </row>
    <row r="50" spans="1:6" x14ac:dyDescent="0.25">
      <c r="A50" s="3" t="s">
        <v>29</v>
      </c>
      <c r="B50" s="5">
        <v>76.340270000000004</v>
      </c>
      <c r="C50" s="5">
        <v>52.893729999999998</v>
      </c>
      <c r="D50" s="5">
        <v>77.146199999999993</v>
      </c>
      <c r="E50" s="5">
        <v>46.887920000000001</v>
      </c>
      <c r="F50" s="5">
        <v>62.810650000000003</v>
      </c>
    </row>
    <row r="51" spans="1:6" x14ac:dyDescent="0.25">
      <c r="A51" s="3" t="s">
        <v>114</v>
      </c>
      <c r="B51" s="25">
        <v>0.82740999999999998</v>
      </c>
      <c r="C51" s="5">
        <v>1.5110399999999999</v>
      </c>
      <c r="D51" s="5">
        <v>0.93432999999999999</v>
      </c>
      <c r="E51" s="5">
        <v>1.0856699999999999</v>
      </c>
      <c r="F51" s="5">
        <v>1.1042799999999999</v>
      </c>
    </row>
    <row r="52" spans="1:6" ht="15.75" customHeight="1" x14ac:dyDescent="0.25">
      <c r="A52" s="3" t="s">
        <v>35</v>
      </c>
      <c r="B52" s="5">
        <v>1.13975</v>
      </c>
      <c r="C52" s="25">
        <v>0.18989</v>
      </c>
      <c r="D52" s="5">
        <v>0.72958999999999996</v>
      </c>
      <c r="E52" s="25">
        <v>0.10387</v>
      </c>
      <c r="F52" s="5">
        <v>0.45085999999999998</v>
      </c>
    </row>
    <row r="53" spans="1:6" s="8" customFormat="1" x14ac:dyDescent="0.25">
      <c r="A53" s="6" t="s">
        <v>31</v>
      </c>
      <c r="B53" s="7">
        <f>SUM(B47:B52)</f>
        <v>100.00001</v>
      </c>
      <c r="C53" s="7">
        <f>SUM(C47:C52)</f>
        <v>100</v>
      </c>
      <c r="D53" s="7">
        <f>SUM(D47:D52)</f>
        <v>100</v>
      </c>
      <c r="E53" s="7">
        <f>SUM(E47:E52)</f>
        <v>100.00001</v>
      </c>
      <c r="F53" s="7">
        <f>SUM(F47:F52)</f>
        <v>100.00001000000002</v>
      </c>
    </row>
    <row r="56" spans="1:6" x14ac:dyDescent="0.25">
      <c r="A56" s="81" t="s">
        <v>33</v>
      </c>
      <c r="B56" s="81"/>
      <c r="C56" s="81"/>
      <c r="D56" s="81"/>
      <c r="E56" s="81"/>
      <c r="F56" s="81"/>
    </row>
    <row r="58" spans="1:6" ht="30" x14ac:dyDescent="0.25">
      <c r="B58" s="14" t="s">
        <v>36</v>
      </c>
      <c r="C58" s="14" t="s">
        <v>43</v>
      </c>
      <c r="D58" s="14" t="s">
        <v>42</v>
      </c>
      <c r="E58" s="14" t="s">
        <v>41</v>
      </c>
      <c r="F58" s="14" t="s">
        <v>7</v>
      </c>
    </row>
    <row r="59" spans="1:6" x14ac:dyDescent="0.25">
      <c r="A59" s="8" t="s">
        <v>8</v>
      </c>
    </row>
    <row r="60" spans="1:6" x14ac:dyDescent="0.25">
      <c r="A60" s="3" t="s">
        <v>10</v>
      </c>
      <c r="B60" s="5">
        <v>20.244959999999999</v>
      </c>
      <c r="C60" s="5">
        <v>29.407620000000001</v>
      </c>
      <c r="D60" s="5">
        <v>24.537299999999998</v>
      </c>
      <c r="E60" s="5">
        <v>25.571660000000001</v>
      </c>
      <c r="F60" s="5">
        <v>25.340019999999999</v>
      </c>
    </row>
    <row r="61" spans="1:6" x14ac:dyDescent="0.25">
      <c r="A61" s="3" t="s">
        <v>11</v>
      </c>
      <c r="B61" s="5">
        <v>57.25667</v>
      </c>
      <c r="C61" s="5">
        <v>46.28293</v>
      </c>
      <c r="D61" s="5">
        <v>52.403869999999998</v>
      </c>
      <c r="E61" s="5">
        <v>52.24541</v>
      </c>
      <c r="F61" s="5">
        <v>51.561250000000001</v>
      </c>
    </row>
    <row r="62" spans="1:6" x14ac:dyDescent="0.25">
      <c r="A62" s="3" t="s">
        <v>12</v>
      </c>
      <c r="B62" s="5">
        <v>4.1203399999999997</v>
      </c>
      <c r="C62" s="5">
        <v>5.2505699999999997</v>
      </c>
      <c r="D62" s="5">
        <v>5.16838</v>
      </c>
      <c r="E62" s="5">
        <v>4.5294299999999996</v>
      </c>
      <c r="F62" s="5">
        <v>4.97668</v>
      </c>
    </row>
    <row r="63" spans="1:6" x14ac:dyDescent="0.25">
      <c r="A63" s="3" t="s">
        <v>9</v>
      </c>
      <c r="B63" s="5">
        <v>18.378039999999999</v>
      </c>
      <c r="C63" s="5">
        <v>19.058879999999998</v>
      </c>
      <c r="D63" s="5">
        <v>17.890450000000001</v>
      </c>
      <c r="E63" s="5">
        <v>17.653490000000001</v>
      </c>
      <c r="F63" s="5">
        <v>18.122039999999998</v>
      </c>
    </row>
    <row r="64" spans="1:6" x14ac:dyDescent="0.25">
      <c r="A64" s="6" t="s">
        <v>31</v>
      </c>
      <c r="B64" s="7">
        <f>SUM(B60:B63)</f>
        <v>100.00001</v>
      </c>
      <c r="C64" s="7">
        <f>SUM(C60:C63)</f>
        <v>100</v>
      </c>
      <c r="D64" s="7">
        <f>SUM(D60:D63)</f>
        <v>100</v>
      </c>
      <c r="E64" s="7">
        <f>SUM(E60:E63)</f>
        <v>99.999990000000011</v>
      </c>
      <c r="F64" s="7">
        <f>SUM(F60:F63)</f>
        <v>99.999989999999997</v>
      </c>
    </row>
    <row r="65" spans="1:6" x14ac:dyDescent="0.25">
      <c r="A65" s="9"/>
      <c r="B65" s="10"/>
      <c r="C65" s="10"/>
      <c r="D65" s="10"/>
      <c r="E65" s="10"/>
      <c r="F65" s="10"/>
    </row>
    <row r="66" spans="1:6" x14ac:dyDescent="0.25">
      <c r="A66" s="8" t="s">
        <v>26</v>
      </c>
    </row>
    <row r="67" spans="1:6" x14ac:dyDescent="0.25">
      <c r="A67" s="3" t="s">
        <v>13</v>
      </c>
      <c r="B67" s="5">
        <v>1.5453300000000001</v>
      </c>
      <c r="C67" s="5">
        <v>3.6030600000000002</v>
      </c>
      <c r="D67" s="5">
        <v>1.7585299999999999</v>
      </c>
      <c r="E67" s="5">
        <v>5.6327400000000001</v>
      </c>
      <c r="F67" s="5">
        <v>2.8308</v>
      </c>
    </row>
    <row r="68" spans="1:6" x14ac:dyDescent="0.25">
      <c r="A68" s="3" t="s">
        <v>14</v>
      </c>
      <c r="B68" s="5">
        <v>4.4212899999999999</v>
      </c>
      <c r="C68" s="5">
        <v>9.7032600000000002</v>
      </c>
      <c r="D68" s="5">
        <v>5.3572600000000001</v>
      </c>
      <c r="E68" s="5">
        <v>14.89202</v>
      </c>
      <c r="F68" s="5">
        <v>7.92239</v>
      </c>
    </row>
    <row r="69" spans="1:6" x14ac:dyDescent="0.25">
      <c r="A69" s="3" t="s">
        <v>15</v>
      </c>
      <c r="B69" s="5">
        <v>8.5659799999999997</v>
      </c>
      <c r="C69" s="5">
        <v>14.67333</v>
      </c>
      <c r="D69" s="5">
        <v>11.455819999999999</v>
      </c>
      <c r="E69" s="5">
        <v>16.961590000000001</v>
      </c>
      <c r="F69" s="5">
        <v>12.878740000000001</v>
      </c>
    </row>
    <row r="70" spans="1:6" x14ac:dyDescent="0.25">
      <c r="A70" s="3" t="s">
        <v>16</v>
      </c>
      <c r="B70" s="5">
        <v>20.204090000000001</v>
      </c>
      <c r="C70" s="5">
        <v>22.907119999999999</v>
      </c>
      <c r="D70" s="5">
        <v>23.177379999999999</v>
      </c>
      <c r="E70" s="5">
        <v>17.7318</v>
      </c>
      <c r="F70" s="5">
        <v>21.856739999999999</v>
      </c>
    </row>
    <row r="71" spans="1:6" x14ac:dyDescent="0.25">
      <c r="A71" s="3" t="s">
        <v>17</v>
      </c>
      <c r="B71" s="5">
        <v>35.772849999999998</v>
      </c>
      <c r="C71" s="5">
        <v>26.778359999999999</v>
      </c>
      <c r="D71" s="5">
        <v>29.61468</v>
      </c>
      <c r="E71" s="5">
        <v>17.713550000000001</v>
      </c>
      <c r="F71" s="5">
        <v>27.356719999999999</v>
      </c>
    </row>
    <row r="72" spans="1:6" x14ac:dyDescent="0.25">
      <c r="A72" s="3" t="s">
        <v>18</v>
      </c>
      <c r="B72" s="5">
        <v>29.490449999999999</v>
      </c>
      <c r="C72" s="5">
        <v>22.334879999999998</v>
      </c>
      <c r="D72" s="5">
        <v>28.636330000000001</v>
      </c>
      <c r="E72" s="5">
        <v>27.068300000000001</v>
      </c>
      <c r="F72" s="5">
        <v>27.154610000000002</v>
      </c>
    </row>
    <row r="73" spans="1:6" x14ac:dyDescent="0.25">
      <c r="A73" s="6" t="s">
        <v>31</v>
      </c>
      <c r="B73" s="7">
        <f>SUM(B67:B72)</f>
        <v>99.999989999999983</v>
      </c>
      <c r="C73" s="7">
        <f>SUM(C67:C72)</f>
        <v>100.00001</v>
      </c>
      <c r="D73" s="7">
        <f>SUM(D67:D72)</f>
        <v>100</v>
      </c>
      <c r="E73" s="7">
        <f>SUM(E67:E72)</f>
        <v>100</v>
      </c>
      <c r="F73" s="7">
        <f>SUM(F67:F72)</f>
        <v>100</v>
      </c>
    </row>
    <row r="74" spans="1:6" x14ac:dyDescent="0.25">
      <c r="A74" s="9"/>
      <c r="B74" s="10"/>
      <c r="C74" s="10"/>
      <c r="D74" s="10"/>
      <c r="E74" s="10"/>
      <c r="F74" s="10"/>
    </row>
    <row r="75" spans="1:6" x14ac:dyDescent="0.25">
      <c r="A75" s="8" t="s">
        <v>19</v>
      </c>
    </row>
    <row r="76" spans="1:6" x14ac:dyDescent="0.25">
      <c r="A76" s="3" t="s">
        <v>20</v>
      </c>
      <c r="B76" s="5">
        <v>3.5673300000000001</v>
      </c>
      <c r="C76" s="5">
        <v>2.8114300000000001</v>
      </c>
      <c r="D76" s="5">
        <v>3.5866600000000002</v>
      </c>
      <c r="E76" s="5">
        <v>3.9336700000000002</v>
      </c>
      <c r="F76" s="5">
        <v>3.4942299999999999</v>
      </c>
    </row>
    <row r="77" spans="1:6" x14ac:dyDescent="0.25">
      <c r="A77" s="3" t="s">
        <v>21</v>
      </c>
      <c r="B77" s="5">
        <v>7.3991800000000003</v>
      </c>
      <c r="C77" s="5">
        <v>6.1480199999999998</v>
      </c>
      <c r="D77" s="5">
        <v>7.3690800000000003</v>
      </c>
      <c r="E77" s="5">
        <v>8.5436300000000003</v>
      </c>
      <c r="F77" s="5">
        <v>7.3454800000000002</v>
      </c>
    </row>
    <row r="78" spans="1:6" x14ac:dyDescent="0.25">
      <c r="A78" s="3" t="s">
        <v>22</v>
      </c>
      <c r="B78" s="5">
        <v>12.27464</v>
      </c>
      <c r="C78" s="5">
        <v>10.55832</v>
      </c>
      <c r="D78" s="5">
        <v>12.82363</v>
      </c>
      <c r="E78" s="5">
        <v>12.427009999999999</v>
      </c>
      <c r="F78" s="5">
        <v>12.24912</v>
      </c>
    </row>
    <row r="79" spans="1:6" x14ac:dyDescent="0.25">
      <c r="A79" s="3" t="s">
        <v>23</v>
      </c>
      <c r="B79" s="5">
        <v>34.631500000000003</v>
      </c>
      <c r="C79" s="5">
        <v>26.864159999999998</v>
      </c>
      <c r="D79" s="5">
        <v>32.321150000000003</v>
      </c>
      <c r="E79" s="5">
        <v>30.847909999999999</v>
      </c>
      <c r="F79" s="5">
        <v>31.15035</v>
      </c>
    </row>
    <row r="80" spans="1:6" x14ac:dyDescent="0.25">
      <c r="A80" s="3" t="s">
        <v>24</v>
      </c>
      <c r="B80" s="5">
        <v>28.271719999999998</v>
      </c>
      <c r="C80" s="5">
        <v>30.927160000000001</v>
      </c>
      <c r="D80" s="5">
        <v>27.243569999999998</v>
      </c>
      <c r="E80" s="5">
        <v>28.192969999999999</v>
      </c>
      <c r="F80" s="5">
        <v>28.24596</v>
      </c>
    </row>
    <row r="81" spans="1:6" x14ac:dyDescent="0.25">
      <c r="A81" s="3" t="s">
        <v>25</v>
      </c>
      <c r="B81" s="5">
        <v>13.85563</v>
      </c>
      <c r="C81" s="5">
        <v>22.690909999999999</v>
      </c>
      <c r="D81" s="5">
        <v>16.655909999999999</v>
      </c>
      <c r="E81" s="5">
        <v>16.05481</v>
      </c>
      <c r="F81" s="5">
        <v>17.514859999999999</v>
      </c>
    </row>
    <row r="82" spans="1:6" x14ac:dyDescent="0.25">
      <c r="A82" s="6" t="s">
        <v>31</v>
      </c>
      <c r="B82" s="7">
        <f>SUM(B76:B81)</f>
        <v>100</v>
      </c>
      <c r="C82" s="7">
        <f>SUM(C76:C81)</f>
        <v>100</v>
      </c>
      <c r="D82" s="7">
        <f>SUM(D76:D81)</f>
        <v>100</v>
      </c>
      <c r="E82" s="7">
        <f>SUM(E76:E81)</f>
        <v>100</v>
      </c>
      <c r="F82" s="7">
        <f>SUM(F76:F81)</f>
        <v>100</v>
      </c>
    </row>
    <row r="83" spans="1:6" x14ac:dyDescent="0.25">
      <c r="A83" s="9"/>
      <c r="B83" s="10"/>
      <c r="C83" s="10"/>
      <c r="D83" s="10"/>
      <c r="E83" s="10"/>
      <c r="F83" s="10"/>
    </row>
    <row r="84" spans="1:6" x14ac:dyDescent="0.25">
      <c r="A84" s="8" t="s">
        <v>27</v>
      </c>
    </row>
    <row r="85" spans="1:6" x14ac:dyDescent="0.25">
      <c r="A85" s="3" t="s">
        <v>28</v>
      </c>
      <c r="B85" s="5">
        <v>1.3043199999999999</v>
      </c>
      <c r="C85" s="5">
        <v>3.4081700000000001</v>
      </c>
      <c r="D85" s="5">
        <v>1.32348</v>
      </c>
      <c r="E85" s="5">
        <v>5.8630100000000001</v>
      </c>
      <c r="F85" s="5">
        <v>2.58419</v>
      </c>
    </row>
    <row r="86" spans="1:6" x14ac:dyDescent="0.25">
      <c r="A86" s="3" t="s">
        <v>93</v>
      </c>
      <c r="B86" s="5">
        <v>0.72906000000000004</v>
      </c>
      <c r="C86" s="5">
        <v>0.98651</v>
      </c>
      <c r="D86" s="5">
        <v>0.67266000000000004</v>
      </c>
      <c r="E86" s="5">
        <v>1.88134</v>
      </c>
      <c r="F86" s="5">
        <v>0.96523999999999999</v>
      </c>
    </row>
    <row r="87" spans="1:6" x14ac:dyDescent="0.25">
      <c r="A87" s="3" t="s">
        <v>30</v>
      </c>
      <c r="B87" s="5">
        <v>3.7110799999999999</v>
      </c>
      <c r="C87" s="5">
        <v>25.009260000000001</v>
      </c>
      <c r="D87" s="5">
        <v>7.8888400000000001</v>
      </c>
      <c r="E87" s="5">
        <v>16.243130000000001</v>
      </c>
      <c r="F87" s="5">
        <v>12.51802</v>
      </c>
    </row>
    <row r="88" spans="1:6" x14ac:dyDescent="0.25">
      <c r="A88" s="3" t="s">
        <v>29</v>
      </c>
      <c r="B88" s="5">
        <v>92.023759999999996</v>
      </c>
      <c r="C88" s="5">
        <v>67.761830000000003</v>
      </c>
      <c r="D88" s="5">
        <v>88.075819999999993</v>
      </c>
      <c r="E88" s="5">
        <v>73.542969999999997</v>
      </c>
      <c r="F88" s="5">
        <v>81.637559999999993</v>
      </c>
    </row>
    <row r="89" spans="1:6" x14ac:dyDescent="0.25">
      <c r="A89" s="3" t="s">
        <v>114</v>
      </c>
      <c r="B89" s="25">
        <v>1.1540900000000001</v>
      </c>
      <c r="C89" s="5">
        <v>2.0677099999999999</v>
      </c>
      <c r="D89" s="5">
        <v>1.2538199999999999</v>
      </c>
      <c r="E89" s="5">
        <v>1.8791599999999999</v>
      </c>
      <c r="F89" s="5">
        <v>1.52477</v>
      </c>
    </row>
    <row r="90" spans="1:6" x14ac:dyDescent="0.25">
      <c r="A90" s="3" t="s">
        <v>35</v>
      </c>
      <c r="B90" s="5">
        <v>1.0777000000000001</v>
      </c>
      <c r="C90" s="25">
        <v>0.76651999999999998</v>
      </c>
      <c r="D90" s="5">
        <v>0.78537999999999997</v>
      </c>
      <c r="E90" s="25">
        <v>0.59040000000000004</v>
      </c>
      <c r="F90" s="5">
        <v>0.77022999999999997</v>
      </c>
    </row>
    <row r="91" spans="1:6" x14ac:dyDescent="0.25">
      <c r="A91" s="6" t="s">
        <v>31</v>
      </c>
      <c r="B91" s="7">
        <f>SUM(B85:B90)</f>
        <v>100.00001</v>
      </c>
      <c r="C91" s="7">
        <f>SUM(C85:C90)</f>
        <v>100.00000000000001</v>
      </c>
      <c r="D91" s="7">
        <f>SUM(D85:D90)</f>
        <v>100</v>
      </c>
      <c r="E91" s="7">
        <f>SUM(E85:E90)</f>
        <v>100.00001</v>
      </c>
      <c r="F91" s="7">
        <f>SUM(F85:F90)</f>
        <v>100.00000999999999</v>
      </c>
    </row>
  </sheetData>
  <mergeCells count="7">
    <mergeCell ref="A1:F1"/>
    <mergeCell ref="A2:F2"/>
    <mergeCell ref="A56:F56"/>
    <mergeCell ref="A3:E3"/>
    <mergeCell ref="A5:E5"/>
    <mergeCell ref="A18:F18"/>
    <mergeCell ref="A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91"/>
  <sheetViews>
    <sheetView showGridLines="0" workbookViewId="0">
      <selection activeCell="A5" sqref="A5"/>
    </sheetView>
  </sheetViews>
  <sheetFormatPr baseColWidth="10" defaultRowHeight="15" x14ac:dyDescent="0.25"/>
  <cols>
    <col min="1" max="1" width="48.7109375" customWidth="1"/>
    <col min="2" max="5" width="25" customWidth="1"/>
  </cols>
  <sheetData>
    <row r="1" spans="1:5" ht="15" customHeight="1" x14ac:dyDescent="0.25">
      <c r="A1" s="88" t="s">
        <v>127</v>
      </c>
      <c r="B1" s="88"/>
      <c r="C1" s="88"/>
      <c r="D1" s="88"/>
      <c r="E1" s="88"/>
    </row>
    <row r="2" spans="1:5" ht="15" customHeight="1" x14ac:dyDescent="0.25">
      <c r="A2" s="88"/>
      <c r="B2" s="88"/>
      <c r="C2" s="88"/>
      <c r="D2" s="88"/>
      <c r="E2" s="88"/>
    </row>
    <row r="3" spans="1:5" x14ac:dyDescent="0.25">
      <c r="A3" s="83"/>
      <c r="B3" s="83"/>
      <c r="C3" s="83"/>
      <c r="D3" s="83"/>
      <c r="E3" s="17"/>
    </row>
    <row r="4" spans="1:5" ht="18.75" x14ac:dyDescent="0.3">
      <c r="A4" s="1"/>
    </row>
    <row r="5" spans="1:5" x14ac:dyDescent="0.25">
      <c r="A5" s="51" t="s">
        <v>135</v>
      </c>
      <c r="B5" s="51"/>
      <c r="C5" s="51"/>
      <c r="D5" s="51"/>
    </row>
    <row r="6" spans="1:5" ht="15.75" thickBot="1" x14ac:dyDescent="0.3">
      <c r="A6" s="2" t="s">
        <v>0</v>
      </c>
    </row>
    <row r="7" spans="1:5" ht="15.75" thickBot="1" x14ac:dyDescent="0.3">
      <c r="A7" s="85" t="s">
        <v>96</v>
      </c>
      <c r="B7" s="86"/>
      <c r="C7" s="86"/>
      <c r="D7" s="87"/>
    </row>
    <row r="9" spans="1:5" ht="42" customHeight="1" x14ac:dyDescent="0.25">
      <c r="A9" s="3"/>
      <c r="B9" s="18" t="s">
        <v>46</v>
      </c>
      <c r="C9" s="14" t="s">
        <v>45</v>
      </c>
      <c r="D9" s="14" t="s">
        <v>44</v>
      </c>
      <c r="E9" s="14" t="s">
        <v>7</v>
      </c>
    </row>
    <row r="10" spans="1:5" x14ac:dyDescent="0.25">
      <c r="A10" s="3" t="s">
        <v>1</v>
      </c>
      <c r="B10" s="4">
        <v>19790.96</v>
      </c>
      <c r="C10" s="4">
        <v>16843.669999999998</v>
      </c>
      <c r="D10" s="4">
        <v>22847.74</v>
      </c>
      <c r="E10" s="4">
        <v>59482.37</v>
      </c>
    </row>
    <row r="11" spans="1:5" x14ac:dyDescent="0.25">
      <c r="A11" s="3" t="s">
        <v>2</v>
      </c>
      <c r="B11" s="4">
        <v>3.0186500000000001</v>
      </c>
      <c r="C11" s="4">
        <v>3.0018699999999998</v>
      </c>
      <c r="D11" s="4">
        <v>3.0880299999999998</v>
      </c>
      <c r="E11" s="4">
        <v>3.0405500000000001</v>
      </c>
    </row>
    <row r="12" spans="1:5" x14ac:dyDescent="0.25">
      <c r="A12" s="3" t="s">
        <v>3</v>
      </c>
      <c r="B12" s="4">
        <v>11.87219</v>
      </c>
      <c r="C12" s="4">
        <v>8.5416699999999999</v>
      </c>
      <c r="D12" s="4">
        <v>6.2023000000000001</v>
      </c>
      <c r="E12" s="4">
        <v>8.7292100000000001</v>
      </c>
    </row>
    <row r="13" spans="1:5" x14ac:dyDescent="0.25">
      <c r="A13" s="3" t="s">
        <v>4</v>
      </c>
      <c r="B13" s="4">
        <v>19.62032</v>
      </c>
      <c r="C13" s="4">
        <v>18.663270000000001</v>
      </c>
      <c r="D13" s="4">
        <v>22.226980000000001</v>
      </c>
      <c r="E13" s="4">
        <v>20.36964</v>
      </c>
    </row>
    <row r="14" spans="1:5" x14ac:dyDescent="0.25">
      <c r="A14" s="3" t="s">
        <v>5</v>
      </c>
      <c r="B14" s="4">
        <v>59.741900000000001</v>
      </c>
      <c r="C14" s="4">
        <v>50.5625</v>
      </c>
      <c r="D14" s="4">
        <v>70.554410000000004</v>
      </c>
      <c r="E14" s="4">
        <v>180.85881000000001</v>
      </c>
    </row>
    <row r="15" spans="1:5" x14ac:dyDescent="0.25">
      <c r="A15" s="3" t="s">
        <v>6</v>
      </c>
      <c r="B15" s="4">
        <v>709.26739999999995</v>
      </c>
      <c r="C15" s="4">
        <v>431.88799999999998</v>
      </c>
      <c r="D15" s="4">
        <v>437.59960000000001</v>
      </c>
      <c r="E15" s="4">
        <v>1578.7550000000001</v>
      </c>
    </row>
    <row r="16" spans="1:5" x14ac:dyDescent="0.25">
      <c r="A16" s="12"/>
      <c r="B16" s="13"/>
      <c r="C16" s="13"/>
      <c r="D16" s="13"/>
      <c r="E16" s="13"/>
    </row>
    <row r="17" spans="1:5" x14ac:dyDescent="0.25">
      <c r="A17" s="12"/>
      <c r="B17" s="13"/>
      <c r="C17" s="13"/>
      <c r="D17" s="13"/>
      <c r="E17" s="13"/>
    </row>
    <row r="18" spans="1:5" s="11" customFormat="1" x14ac:dyDescent="0.25">
      <c r="A18" s="81" t="s">
        <v>32</v>
      </c>
      <c r="B18" s="81"/>
      <c r="C18" s="81"/>
      <c r="D18" s="81"/>
      <c r="E18" s="81"/>
    </row>
    <row r="20" spans="1:5" ht="34.5" customHeight="1" x14ac:dyDescent="0.25">
      <c r="B20" s="18" t="s">
        <v>46</v>
      </c>
      <c r="C20" s="14" t="s">
        <v>45</v>
      </c>
      <c r="D20" s="14" t="s">
        <v>44</v>
      </c>
      <c r="E20" s="14" t="s">
        <v>7</v>
      </c>
    </row>
    <row r="21" spans="1:5" x14ac:dyDescent="0.25">
      <c r="A21" s="8" t="s">
        <v>8</v>
      </c>
    </row>
    <row r="22" spans="1:5" x14ac:dyDescent="0.25">
      <c r="A22" s="3" t="s">
        <v>10</v>
      </c>
      <c r="B22" s="5">
        <v>17.474139999999998</v>
      </c>
      <c r="C22" s="5">
        <v>15.82461</v>
      </c>
      <c r="D22" s="5">
        <v>16.460920000000002</v>
      </c>
      <c r="E22" s="5">
        <v>16.617719999999998</v>
      </c>
    </row>
    <row r="23" spans="1:5" x14ac:dyDescent="0.25">
      <c r="A23" s="3" t="s">
        <v>11</v>
      </c>
      <c r="B23" s="5">
        <v>56.364719999999998</v>
      </c>
      <c r="C23" s="5">
        <v>57.496690000000001</v>
      </c>
      <c r="D23" s="5">
        <v>55.29504</v>
      </c>
      <c r="E23" s="5">
        <v>56.2639</v>
      </c>
    </row>
    <row r="24" spans="1:5" x14ac:dyDescent="0.25">
      <c r="A24" s="3" t="s">
        <v>12</v>
      </c>
      <c r="B24" s="5">
        <v>6.6734499999999999</v>
      </c>
      <c r="C24" s="5">
        <v>8.8770399999999992</v>
      </c>
      <c r="D24" s="5">
        <v>9.9568700000000003</v>
      </c>
      <c r="E24" s="5">
        <v>8.5703899999999997</v>
      </c>
    </row>
    <row r="25" spans="1:5" x14ac:dyDescent="0.25">
      <c r="A25" s="3" t="s">
        <v>9</v>
      </c>
      <c r="B25" s="5">
        <v>19.487690000000001</v>
      </c>
      <c r="C25" s="5">
        <v>17.801659999999998</v>
      </c>
      <c r="D25" s="5">
        <v>18.28717</v>
      </c>
      <c r="E25" s="5">
        <v>18.547989999999999</v>
      </c>
    </row>
    <row r="26" spans="1:5" s="8" customFormat="1" x14ac:dyDescent="0.25">
      <c r="A26" s="6" t="s">
        <v>31</v>
      </c>
      <c r="B26" s="7">
        <f>SUM(B22:B25)</f>
        <v>100</v>
      </c>
      <c r="C26" s="7">
        <f>SUM(C22:C25)</f>
        <v>100</v>
      </c>
      <c r="D26" s="7">
        <f>SUM(D22:D25)</f>
        <v>100</v>
      </c>
      <c r="E26" s="7">
        <f>SUM(E22:E25)</f>
        <v>100</v>
      </c>
    </row>
    <row r="27" spans="1:5" s="8" customFormat="1" x14ac:dyDescent="0.25">
      <c r="A27" s="9"/>
      <c r="B27" s="10"/>
      <c r="C27" s="10"/>
      <c r="D27" s="10"/>
      <c r="E27" s="10"/>
    </row>
    <row r="28" spans="1:5" x14ac:dyDescent="0.25">
      <c r="A28" s="8" t="s">
        <v>26</v>
      </c>
    </row>
    <row r="29" spans="1:5" x14ac:dyDescent="0.25">
      <c r="A29" s="3" t="s">
        <v>13</v>
      </c>
      <c r="B29" s="5">
        <v>23.96171</v>
      </c>
      <c r="C29" s="5">
        <v>30.586259999999999</v>
      </c>
      <c r="D29" s="5">
        <v>39.38456</v>
      </c>
      <c r="E29" s="5">
        <v>31.830300000000001</v>
      </c>
    </row>
    <row r="30" spans="1:5" x14ac:dyDescent="0.25">
      <c r="A30" s="3" t="s">
        <v>14</v>
      </c>
      <c r="B30" s="5">
        <v>17.663519999999998</v>
      </c>
      <c r="C30" s="5">
        <v>27.449960000000001</v>
      </c>
      <c r="D30" s="5">
        <v>25.86064</v>
      </c>
      <c r="E30" s="5">
        <v>23.597270000000002</v>
      </c>
    </row>
    <row r="31" spans="1:5" x14ac:dyDescent="0.25">
      <c r="A31" s="3" t="s">
        <v>15</v>
      </c>
      <c r="B31" s="5">
        <v>17.87941</v>
      </c>
      <c r="C31" s="5">
        <v>15.98531</v>
      </c>
      <c r="D31" s="5">
        <v>16.996259999999999</v>
      </c>
      <c r="E31" s="5">
        <v>17.00535</v>
      </c>
    </row>
    <row r="32" spans="1:5" x14ac:dyDescent="0.25">
      <c r="A32" s="3" t="s">
        <v>16</v>
      </c>
      <c r="B32" s="5">
        <v>20.029440000000001</v>
      </c>
      <c r="C32" s="5">
        <v>13.4024</v>
      </c>
      <c r="D32" s="5">
        <v>10.494249999999999</v>
      </c>
      <c r="E32" s="5">
        <v>14.45697</v>
      </c>
    </row>
    <row r="33" spans="1:5" x14ac:dyDescent="0.25">
      <c r="A33" s="3" t="s">
        <v>17</v>
      </c>
      <c r="B33" s="5">
        <v>14.51933</v>
      </c>
      <c r="C33" s="5">
        <v>8.2172599999999996</v>
      </c>
      <c r="D33" s="5">
        <v>5.0597399999999997</v>
      </c>
      <c r="E33" s="5">
        <v>9.0672099999999993</v>
      </c>
    </row>
    <row r="34" spans="1:5" x14ac:dyDescent="0.25">
      <c r="A34" s="3" t="s">
        <v>18</v>
      </c>
      <c r="B34" s="5">
        <v>5.9465899999999996</v>
      </c>
      <c r="C34" s="5">
        <v>4.3588100000000001</v>
      </c>
      <c r="D34" s="5">
        <v>2.2045499999999998</v>
      </c>
      <c r="E34" s="5">
        <v>4.0429000000000004</v>
      </c>
    </row>
    <row r="35" spans="1:5" s="8" customFormat="1" x14ac:dyDescent="0.25">
      <c r="A35" s="6" t="s">
        <v>31</v>
      </c>
      <c r="B35" s="7">
        <f>SUM(B29:B34)</f>
        <v>100</v>
      </c>
      <c r="C35" s="7">
        <f>SUM(C29:C34)</f>
        <v>100</v>
      </c>
      <c r="D35" s="7">
        <f>SUM(D29:D34)</f>
        <v>99.999999999999986</v>
      </c>
      <c r="E35" s="7">
        <f>SUM(E29:E34)</f>
        <v>100</v>
      </c>
    </row>
    <row r="36" spans="1:5" s="8" customFormat="1" x14ac:dyDescent="0.25">
      <c r="A36" s="9"/>
      <c r="B36" s="10"/>
      <c r="C36" s="10"/>
      <c r="D36" s="10"/>
      <c r="E36" s="10"/>
    </row>
    <row r="37" spans="1:5" x14ac:dyDescent="0.25">
      <c r="A37" s="8" t="s">
        <v>19</v>
      </c>
    </row>
    <row r="38" spans="1:5" x14ac:dyDescent="0.25">
      <c r="A38" s="3" t="s">
        <v>20</v>
      </c>
      <c r="B38" s="5">
        <v>27.251000000000001</v>
      </c>
      <c r="C38" s="5">
        <v>26.173960000000001</v>
      </c>
      <c r="D38" s="5">
        <v>18.469719999999999</v>
      </c>
      <c r="E38" s="5">
        <v>23.524249999999999</v>
      </c>
    </row>
    <row r="39" spans="1:5" x14ac:dyDescent="0.25">
      <c r="A39" s="3" t="s">
        <v>21</v>
      </c>
      <c r="B39" s="5">
        <v>17.894469999999998</v>
      </c>
      <c r="C39" s="5">
        <v>22.199090000000002</v>
      </c>
      <c r="D39" s="5">
        <v>19.965219999999999</v>
      </c>
      <c r="E39" s="5">
        <v>19.905729999999998</v>
      </c>
    </row>
    <row r="40" spans="1:5" x14ac:dyDescent="0.25">
      <c r="A40" s="3" t="s">
        <v>22</v>
      </c>
      <c r="B40" s="5">
        <v>17.627130000000001</v>
      </c>
      <c r="C40" s="5">
        <v>18.828690000000002</v>
      </c>
      <c r="D40" s="5">
        <v>18.415389999999999</v>
      </c>
      <c r="E40" s="5">
        <v>18.27055</v>
      </c>
    </row>
    <row r="41" spans="1:5" x14ac:dyDescent="0.25">
      <c r="A41" s="3" t="s">
        <v>23</v>
      </c>
      <c r="B41" s="5">
        <v>23.349399999999999</v>
      </c>
      <c r="C41" s="5">
        <v>21.161850000000001</v>
      </c>
      <c r="D41" s="5">
        <v>26.21123</v>
      </c>
      <c r="E41" s="5">
        <v>23.85425</v>
      </c>
    </row>
    <row r="42" spans="1:5" x14ac:dyDescent="0.25">
      <c r="A42" s="3" t="s">
        <v>24</v>
      </c>
      <c r="B42" s="5">
        <v>10.675879999999999</v>
      </c>
      <c r="C42" s="5">
        <v>8.5283599999999993</v>
      </c>
      <c r="D42" s="5">
        <v>12.53945</v>
      </c>
      <c r="E42" s="5">
        <v>10.802490000000001</v>
      </c>
    </row>
    <row r="43" spans="1:5" x14ac:dyDescent="0.25">
      <c r="A43" s="3" t="s">
        <v>25</v>
      </c>
      <c r="B43" s="5">
        <v>3.2021199999999999</v>
      </c>
      <c r="C43" s="5">
        <v>3.10805</v>
      </c>
      <c r="D43" s="5">
        <v>4.3989900000000004</v>
      </c>
      <c r="E43" s="5">
        <v>3.6427299999999998</v>
      </c>
    </row>
    <row r="44" spans="1:5" s="8" customFormat="1" x14ac:dyDescent="0.25">
      <c r="A44" s="6" t="s">
        <v>31</v>
      </c>
      <c r="B44" s="7">
        <f>SUM(B38:B43)</f>
        <v>99.999999999999986</v>
      </c>
      <c r="C44" s="7">
        <f>SUM(C38:C43)</f>
        <v>100.00000000000001</v>
      </c>
      <c r="D44" s="7">
        <f>SUM(D38:D43)</f>
        <v>100</v>
      </c>
      <c r="E44" s="7">
        <f>SUM(E38:E43)</f>
        <v>100</v>
      </c>
    </row>
    <row r="45" spans="1:5" s="8" customFormat="1" x14ac:dyDescent="0.25">
      <c r="A45" s="9"/>
      <c r="B45" s="10"/>
      <c r="C45" s="10"/>
      <c r="D45" s="10"/>
      <c r="E45" s="10"/>
    </row>
    <row r="46" spans="1:5" x14ac:dyDescent="0.25">
      <c r="A46" s="8" t="s">
        <v>27</v>
      </c>
    </row>
    <row r="47" spans="1:5" x14ac:dyDescent="0.25">
      <c r="A47" s="3" t="s">
        <v>28</v>
      </c>
      <c r="B47" s="5">
        <v>13.599410000000001</v>
      </c>
      <c r="C47" s="5">
        <v>20.77167</v>
      </c>
      <c r="D47" s="5">
        <v>34.338470000000001</v>
      </c>
      <c r="E47" s="5">
        <v>23.69502</v>
      </c>
    </row>
    <row r="48" spans="1:5" x14ac:dyDescent="0.25">
      <c r="A48" s="3" t="s">
        <v>93</v>
      </c>
      <c r="B48" s="5">
        <v>2.2286000000000001</v>
      </c>
      <c r="C48" s="5">
        <v>2.4555899999999999</v>
      </c>
      <c r="D48" s="5">
        <v>3.2495699999999998</v>
      </c>
      <c r="E48" s="5">
        <v>2.69035</v>
      </c>
    </row>
    <row r="49" spans="1:5" x14ac:dyDescent="0.25">
      <c r="A49" s="3" t="s">
        <v>30</v>
      </c>
      <c r="B49" s="5">
        <v>3.5469900000000001</v>
      </c>
      <c r="C49" s="5">
        <v>5.07552</v>
      </c>
      <c r="D49" s="5">
        <v>17.067699999999999</v>
      </c>
      <c r="E49" s="5">
        <v>9.2488499999999991</v>
      </c>
    </row>
    <row r="50" spans="1:5" x14ac:dyDescent="0.25">
      <c r="A50" s="3" t="s">
        <v>29</v>
      </c>
      <c r="B50" s="5">
        <v>78.629959999999997</v>
      </c>
      <c r="C50" s="5">
        <v>70.704819999999998</v>
      </c>
      <c r="D50" s="5">
        <v>43.758339999999997</v>
      </c>
      <c r="E50" s="5">
        <v>62.810650000000003</v>
      </c>
    </row>
    <row r="51" spans="1:5" x14ac:dyDescent="0.25">
      <c r="A51" s="3" t="s">
        <v>114</v>
      </c>
      <c r="B51" s="5">
        <v>0.86094000000000004</v>
      </c>
      <c r="C51" s="5">
        <v>0.84214</v>
      </c>
      <c r="D51" s="5">
        <v>1.4981800000000001</v>
      </c>
      <c r="E51" s="5">
        <v>1.1042799999999999</v>
      </c>
    </row>
    <row r="52" spans="1:5" ht="15.75" customHeight="1" x14ac:dyDescent="0.25">
      <c r="A52" s="3" t="s">
        <v>35</v>
      </c>
      <c r="B52" s="5">
        <v>1.1341000000000001</v>
      </c>
      <c r="C52" s="25">
        <v>0.15026</v>
      </c>
      <c r="D52" s="25">
        <v>8.7749999999999995E-2</v>
      </c>
      <c r="E52" s="5">
        <v>0.45085999999999998</v>
      </c>
    </row>
    <row r="53" spans="1:5" s="8" customFormat="1" x14ac:dyDescent="0.25">
      <c r="A53" s="6" t="s">
        <v>31</v>
      </c>
      <c r="B53" s="7">
        <f>SUM(B47:B52)</f>
        <v>100</v>
      </c>
      <c r="C53" s="7">
        <f>SUM(C47:C52)</f>
        <v>100</v>
      </c>
      <c r="D53" s="7">
        <f>SUM(D47:D52)</f>
        <v>100.00000999999999</v>
      </c>
      <c r="E53" s="7">
        <f>SUM(E47:E52)</f>
        <v>100.00001000000002</v>
      </c>
    </row>
    <row r="56" spans="1:5" x14ac:dyDescent="0.25">
      <c r="A56" s="81" t="s">
        <v>33</v>
      </c>
      <c r="B56" s="81"/>
      <c r="C56" s="81"/>
      <c r="D56" s="81"/>
      <c r="E56" s="81"/>
    </row>
    <row r="58" spans="1:5" ht="30" x14ac:dyDescent="0.25">
      <c r="B58" s="18" t="s">
        <v>46</v>
      </c>
      <c r="C58" s="14" t="s">
        <v>45</v>
      </c>
      <c r="D58" s="14" t="s">
        <v>44</v>
      </c>
      <c r="E58" s="14" t="s">
        <v>7</v>
      </c>
    </row>
    <row r="59" spans="1:5" x14ac:dyDescent="0.25">
      <c r="A59" s="8" t="s">
        <v>8</v>
      </c>
    </row>
    <row r="60" spans="1:5" x14ac:dyDescent="0.25">
      <c r="A60" s="3" t="s">
        <v>10</v>
      </c>
      <c r="B60" s="5">
        <v>23.225580000000001</v>
      </c>
      <c r="C60" s="5">
        <v>24.669339999999998</v>
      </c>
      <c r="D60" s="5">
        <v>29.429069999999999</v>
      </c>
      <c r="E60" s="5">
        <v>25.340019999999999</v>
      </c>
    </row>
    <row r="61" spans="1:5" x14ac:dyDescent="0.25">
      <c r="A61" s="3" t="s">
        <v>11</v>
      </c>
      <c r="B61" s="5">
        <v>53.219180000000001</v>
      </c>
      <c r="C61" s="5">
        <v>53.797159999999998</v>
      </c>
      <c r="D61" s="5">
        <v>46.667340000000003</v>
      </c>
      <c r="E61" s="5">
        <v>51.561250000000001</v>
      </c>
    </row>
    <row r="62" spans="1:5" x14ac:dyDescent="0.25">
      <c r="A62" s="3" t="s">
        <v>12</v>
      </c>
      <c r="B62" s="5">
        <v>5.09659</v>
      </c>
      <c r="C62" s="5">
        <v>4.53268</v>
      </c>
      <c r="D62" s="5">
        <v>5.2205300000000001</v>
      </c>
      <c r="E62" s="5">
        <v>4.97668</v>
      </c>
    </row>
    <row r="63" spans="1:5" x14ac:dyDescent="0.25">
      <c r="A63" s="3" t="s">
        <v>9</v>
      </c>
      <c r="B63" s="5">
        <v>18.458649999999999</v>
      </c>
      <c r="C63" s="5">
        <v>17.000820000000001</v>
      </c>
      <c r="D63" s="5">
        <v>18.683060000000001</v>
      </c>
      <c r="E63" s="5">
        <v>18.122039999999998</v>
      </c>
    </row>
    <row r="64" spans="1:5" x14ac:dyDescent="0.25">
      <c r="A64" s="6" t="s">
        <v>31</v>
      </c>
      <c r="B64" s="7">
        <f>SUM(B60:B63)</f>
        <v>100</v>
      </c>
      <c r="C64" s="7">
        <f>SUM(C60:C63)</f>
        <v>100</v>
      </c>
      <c r="D64" s="7">
        <f>SUM(D60:D63)</f>
        <v>100</v>
      </c>
      <c r="E64" s="7">
        <f>SUM(E60:E63)</f>
        <v>99.999989999999997</v>
      </c>
    </row>
    <row r="65" spans="1:5" x14ac:dyDescent="0.25">
      <c r="A65" s="9"/>
      <c r="B65" s="10"/>
      <c r="C65" s="10"/>
      <c r="D65" s="10"/>
      <c r="E65" s="10"/>
    </row>
    <row r="66" spans="1:5" x14ac:dyDescent="0.25">
      <c r="A66" s="8" t="s">
        <v>26</v>
      </c>
    </row>
    <row r="67" spans="1:5" x14ac:dyDescent="0.25">
      <c r="A67" s="3" t="s">
        <v>13</v>
      </c>
      <c r="B67" s="5">
        <v>1.5178199999999999</v>
      </c>
      <c r="C67" s="5">
        <v>2.984</v>
      </c>
      <c r="D67" s="5">
        <v>4.80769</v>
      </c>
      <c r="E67" s="5">
        <v>2.8308</v>
      </c>
    </row>
    <row r="68" spans="1:5" x14ac:dyDescent="0.25">
      <c r="A68" s="3" t="s">
        <v>14</v>
      </c>
      <c r="B68" s="5">
        <v>4.4331300000000002</v>
      </c>
      <c r="C68" s="5">
        <v>9.1348599999999998</v>
      </c>
      <c r="D68" s="5">
        <v>12.381180000000001</v>
      </c>
      <c r="E68" s="5">
        <v>7.92239</v>
      </c>
    </row>
    <row r="69" spans="1:5" x14ac:dyDescent="0.25">
      <c r="A69" s="3" t="s">
        <v>15</v>
      </c>
      <c r="B69" s="5">
        <v>10.22513</v>
      </c>
      <c r="C69" s="5">
        <v>12.22325</v>
      </c>
      <c r="D69" s="5">
        <v>17.826689999999999</v>
      </c>
      <c r="E69" s="5">
        <v>12.878740000000001</v>
      </c>
    </row>
    <row r="70" spans="1:5" x14ac:dyDescent="0.25">
      <c r="A70" s="3" t="s">
        <v>16</v>
      </c>
      <c r="B70" s="5">
        <v>22.458100000000002</v>
      </c>
      <c r="C70" s="5">
        <v>20.689219999999999</v>
      </c>
      <c r="D70" s="5">
        <v>22.034330000000001</v>
      </c>
      <c r="E70" s="5">
        <v>21.856739999999999</v>
      </c>
    </row>
    <row r="71" spans="1:5" x14ac:dyDescent="0.25">
      <c r="A71" s="3" t="s">
        <v>17</v>
      </c>
      <c r="B71" s="5">
        <v>32.021189999999997</v>
      </c>
      <c r="C71" s="5">
        <v>25.579910000000002</v>
      </c>
      <c r="D71" s="5">
        <v>21.5501</v>
      </c>
      <c r="E71" s="5">
        <v>27.356719999999999</v>
      </c>
    </row>
    <row r="72" spans="1:5" x14ac:dyDescent="0.25">
      <c r="A72" s="3" t="s">
        <v>18</v>
      </c>
      <c r="B72" s="5">
        <v>29.344639999999998</v>
      </c>
      <c r="C72" s="5">
        <v>29.388750000000002</v>
      </c>
      <c r="D72" s="5">
        <v>21.400010000000002</v>
      </c>
      <c r="E72" s="5">
        <v>27.154610000000002</v>
      </c>
    </row>
    <row r="73" spans="1:5" x14ac:dyDescent="0.25">
      <c r="A73" s="6" t="s">
        <v>31</v>
      </c>
      <c r="B73" s="7">
        <f>SUM(B67:B72)</f>
        <v>100.00001</v>
      </c>
      <c r="C73" s="7">
        <f>SUM(C67:C72)</f>
        <v>99.999989999999997</v>
      </c>
      <c r="D73" s="7">
        <f>SUM(D67:D72)</f>
        <v>100</v>
      </c>
      <c r="E73" s="7">
        <f>SUM(E67:E72)</f>
        <v>100</v>
      </c>
    </row>
    <row r="74" spans="1:5" x14ac:dyDescent="0.25">
      <c r="A74" s="9"/>
      <c r="B74" s="10"/>
      <c r="C74" s="10"/>
      <c r="D74" s="10"/>
      <c r="E74" s="10"/>
    </row>
    <row r="75" spans="1:5" x14ac:dyDescent="0.25">
      <c r="A75" s="8" t="s">
        <v>19</v>
      </c>
    </row>
    <row r="76" spans="1:5" x14ac:dyDescent="0.25">
      <c r="A76" s="3" t="s">
        <v>20</v>
      </c>
      <c r="B76" s="5">
        <v>3.5826099999999999</v>
      </c>
      <c r="C76" s="5">
        <v>4.2735300000000001</v>
      </c>
      <c r="D76" s="5">
        <v>2.5818300000000001</v>
      </c>
      <c r="E76" s="5">
        <v>3.4942299999999999</v>
      </c>
    </row>
    <row r="77" spans="1:5" x14ac:dyDescent="0.25">
      <c r="A77" s="3" t="s">
        <v>21</v>
      </c>
      <c r="B77" s="5">
        <v>7.2883800000000001</v>
      </c>
      <c r="C77" s="5">
        <v>8.3882200000000005</v>
      </c>
      <c r="D77" s="5">
        <v>6.4089200000000002</v>
      </c>
      <c r="E77" s="5">
        <v>7.3454800000000002</v>
      </c>
    </row>
    <row r="78" spans="1:5" x14ac:dyDescent="0.25">
      <c r="A78" s="3" t="s">
        <v>22</v>
      </c>
      <c r="B78" s="5">
        <v>12.71316</v>
      </c>
      <c r="C78" s="5">
        <v>12.776719999999999</v>
      </c>
      <c r="D78" s="5">
        <v>10.976290000000001</v>
      </c>
      <c r="E78" s="5">
        <v>12.24912</v>
      </c>
    </row>
    <row r="79" spans="1:5" x14ac:dyDescent="0.25">
      <c r="A79" s="3" t="s">
        <v>23</v>
      </c>
      <c r="B79" s="5">
        <v>32.772770000000001</v>
      </c>
      <c r="C79" s="5">
        <v>30.740749999999998</v>
      </c>
      <c r="D79" s="5">
        <v>28.924969999999998</v>
      </c>
      <c r="E79" s="5">
        <v>31.15035</v>
      </c>
    </row>
    <row r="80" spans="1:5" x14ac:dyDescent="0.25">
      <c r="A80" s="3" t="s">
        <v>24</v>
      </c>
      <c r="B80" s="5">
        <v>28.56823</v>
      </c>
      <c r="C80" s="5">
        <v>26.412980000000001</v>
      </c>
      <c r="D80" s="5">
        <v>29.53267</v>
      </c>
      <c r="E80" s="5">
        <v>28.24596</v>
      </c>
    </row>
    <row r="81" spans="1:5" x14ac:dyDescent="0.25">
      <c r="A81" s="3" t="s">
        <v>25</v>
      </c>
      <c r="B81" s="5">
        <v>15.07485</v>
      </c>
      <c r="C81" s="5">
        <v>17.407810000000001</v>
      </c>
      <c r="D81" s="5">
        <v>21.575320000000001</v>
      </c>
      <c r="E81" s="5">
        <v>17.514859999999999</v>
      </c>
    </row>
    <row r="82" spans="1:5" x14ac:dyDescent="0.25">
      <c r="A82" s="6" t="s">
        <v>31</v>
      </c>
      <c r="B82" s="7">
        <f>SUM(B76:B81)</f>
        <v>100</v>
      </c>
      <c r="C82" s="7">
        <f>SUM(C76:C81)</f>
        <v>100.00001</v>
      </c>
      <c r="D82" s="7">
        <f>SUM(D76:D81)</f>
        <v>100</v>
      </c>
      <c r="E82" s="7">
        <f>SUM(E76:E81)</f>
        <v>100</v>
      </c>
    </row>
    <row r="83" spans="1:5" x14ac:dyDescent="0.25">
      <c r="A83" s="9"/>
      <c r="B83" s="10"/>
      <c r="C83" s="10"/>
      <c r="D83" s="10"/>
      <c r="E83" s="10"/>
    </row>
    <row r="84" spans="1:5" x14ac:dyDescent="0.25">
      <c r="A84" s="8" t="s">
        <v>27</v>
      </c>
    </row>
    <row r="85" spans="1:5" x14ac:dyDescent="0.25">
      <c r="A85" s="3" t="s">
        <v>28</v>
      </c>
      <c r="B85" s="5">
        <v>1.1468400000000001</v>
      </c>
      <c r="C85" s="5">
        <v>2.4181900000000001</v>
      </c>
      <c r="D85" s="5">
        <v>5.0777099999999997</v>
      </c>
      <c r="E85" s="5">
        <v>2.58419</v>
      </c>
    </row>
    <row r="86" spans="1:5" x14ac:dyDescent="0.25">
      <c r="A86" s="3" t="s">
        <v>93</v>
      </c>
      <c r="B86" s="5">
        <v>0.55276000000000003</v>
      </c>
      <c r="C86" s="5">
        <v>0.98895</v>
      </c>
      <c r="D86" s="5">
        <v>1.6103700000000001</v>
      </c>
      <c r="E86" s="5">
        <v>0.96523999999999999</v>
      </c>
    </row>
    <row r="87" spans="1:5" x14ac:dyDescent="0.25">
      <c r="A87" s="3" t="s">
        <v>30</v>
      </c>
      <c r="B87" s="5">
        <v>6.0762099999999997</v>
      </c>
      <c r="C87" s="5">
        <v>9.1889599999999998</v>
      </c>
      <c r="D87" s="5">
        <v>26.244610000000002</v>
      </c>
      <c r="E87" s="5">
        <v>12.51802</v>
      </c>
    </row>
    <row r="88" spans="1:5" x14ac:dyDescent="0.25">
      <c r="A88" s="3" t="s">
        <v>29</v>
      </c>
      <c r="B88" s="5">
        <v>89.642610000000005</v>
      </c>
      <c r="C88" s="5">
        <v>86.062029999999993</v>
      </c>
      <c r="D88" s="5">
        <v>64.296149999999997</v>
      </c>
      <c r="E88" s="5">
        <v>81.637559999999993</v>
      </c>
    </row>
    <row r="89" spans="1:5" x14ac:dyDescent="0.25">
      <c r="A89" s="3" t="s">
        <v>114</v>
      </c>
      <c r="B89" s="5">
        <v>1.4508300000000001</v>
      </c>
      <c r="C89" s="5">
        <v>0.76734999999999998</v>
      </c>
      <c r="D89" s="5">
        <v>2.3921399999999999</v>
      </c>
      <c r="E89" s="5">
        <v>1.52477</v>
      </c>
    </row>
    <row r="90" spans="1:5" x14ac:dyDescent="0.25">
      <c r="A90" s="3" t="s">
        <v>35</v>
      </c>
      <c r="B90" s="5">
        <v>1.13076</v>
      </c>
      <c r="C90" s="25">
        <v>0.57452000000000003</v>
      </c>
      <c r="D90" s="25">
        <v>0.37902999999999998</v>
      </c>
      <c r="E90" s="5">
        <v>0.77022999999999997</v>
      </c>
    </row>
    <row r="91" spans="1:5" x14ac:dyDescent="0.25">
      <c r="A91" s="6" t="s">
        <v>31</v>
      </c>
      <c r="B91" s="7">
        <f>SUM(B85:B90)</f>
        <v>100.00000999999999</v>
      </c>
      <c r="C91" s="7">
        <f>SUM(C85:C90)</f>
        <v>100</v>
      </c>
      <c r="D91" s="7">
        <f>SUM(D85:D90)</f>
        <v>100.00000999999999</v>
      </c>
      <c r="E91" s="7">
        <f>SUM(E85:E90)</f>
        <v>100.00000999999999</v>
      </c>
    </row>
  </sheetData>
  <mergeCells count="6">
    <mergeCell ref="A56:E56"/>
    <mergeCell ref="A3:D3"/>
    <mergeCell ref="A18:E18"/>
    <mergeCell ref="A7:D7"/>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91"/>
  <sheetViews>
    <sheetView showGridLines="0" workbookViewId="0">
      <selection activeCell="A5" sqref="A5"/>
    </sheetView>
  </sheetViews>
  <sheetFormatPr baseColWidth="10" defaultRowHeight="15" x14ac:dyDescent="0.25"/>
  <cols>
    <col min="1" max="1" width="48.7109375" customWidth="1"/>
    <col min="2" max="4" width="25" customWidth="1"/>
  </cols>
  <sheetData>
    <row r="1" spans="1:8" ht="15" customHeight="1" x14ac:dyDescent="0.25">
      <c r="A1" s="82" t="s">
        <v>128</v>
      </c>
      <c r="B1" s="82"/>
      <c r="C1" s="82"/>
      <c r="D1" s="82"/>
      <c r="E1" s="82"/>
      <c r="F1" s="82"/>
      <c r="G1" s="82"/>
      <c r="H1" s="82"/>
    </row>
    <row r="2" spans="1:8" ht="15" customHeight="1" x14ac:dyDescent="0.25">
      <c r="A2" s="82"/>
      <c r="B2" s="82"/>
      <c r="C2" s="82"/>
      <c r="D2" s="82"/>
      <c r="E2" s="82"/>
      <c r="F2" s="82"/>
      <c r="G2" s="82"/>
      <c r="H2" s="82"/>
    </row>
    <row r="3" spans="1:8" x14ac:dyDescent="0.25">
      <c r="A3" s="83"/>
      <c r="B3" s="83"/>
      <c r="C3" s="83"/>
      <c r="D3" s="83"/>
      <c r="E3" s="83"/>
      <c r="F3" s="83"/>
      <c r="G3" s="83"/>
      <c r="H3" s="83"/>
    </row>
    <row r="4" spans="1:8" ht="18.75" x14ac:dyDescent="0.3">
      <c r="A4" s="1"/>
    </row>
    <row r="5" spans="1:8" x14ac:dyDescent="0.25">
      <c r="A5" s="51" t="s">
        <v>135</v>
      </c>
      <c r="B5" s="51"/>
      <c r="C5" s="51"/>
    </row>
    <row r="6" spans="1:8" ht="15.75" thickBot="1" x14ac:dyDescent="0.3">
      <c r="A6" s="2" t="s">
        <v>0</v>
      </c>
    </row>
    <row r="7" spans="1:8" ht="15.75" thickBot="1" x14ac:dyDescent="0.3">
      <c r="A7" s="45" t="s">
        <v>96</v>
      </c>
      <c r="B7" s="46"/>
      <c r="C7" s="46"/>
      <c r="D7" s="47"/>
    </row>
    <row r="9" spans="1:8" ht="42" customHeight="1" x14ac:dyDescent="0.25">
      <c r="A9" s="3"/>
      <c r="B9" s="18" t="s">
        <v>48</v>
      </c>
      <c r="C9" s="14" t="s">
        <v>47</v>
      </c>
      <c r="D9" s="14" t="s">
        <v>7</v>
      </c>
    </row>
    <row r="10" spans="1:8" x14ac:dyDescent="0.25">
      <c r="A10" s="3" t="s">
        <v>1</v>
      </c>
      <c r="B10" s="4">
        <v>55164.75</v>
      </c>
      <c r="C10" s="4">
        <v>4317.616</v>
      </c>
      <c r="D10" s="4">
        <v>59482.366000000002</v>
      </c>
    </row>
    <row r="11" spans="1:8" x14ac:dyDescent="0.25">
      <c r="A11" s="3" t="s">
        <v>2</v>
      </c>
      <c r="B11" s="4">
        <v>3.0485799999999998</v>
      </c>
      <c r="C11" s="4">
        <v>2.9378700000000002</v>
      </c>
      <c r="D11" s="4">
        <v>3.0405500000000001</v>
      </c>
    </row>
    <row r="12" spans="1:8" x14ac:dyDescent="0.25">
      <c r="A12" s="3" t="s">
        <v>3</v>
      </c>
      <c r="B12" s="4">
        <v>8.9995999999999992</v>
      </c>
      <c r="C12" s="4">
        <v>5.1443700000000003</v>
      </c>
      <c r="D12" s="4">
        <v>8.7292100000000001</v>
      </c>
    </row>
    <row r="13" spans="1:8" x14ac:dyDescent="0.25">
      <c r="A13" s="3" t="s">
        <v>4</v>
      </c>
      <c r="B13" s="4">
        <v>20.319179999999999</v>
      </c>
      <c r="C13" s="4">
        <v>21.038540000000001</v>
      </c>
      <c r="D13" s="4">
        <v>20.36964</v>
      </c>
    </row>
    <row r="14" spans="1:8" x14ac:dyDescent="0.25">
      <c r="A14" s="3" t="s">
        <v>5</v>
      </c>
      <c r="B14" s="4">
        <v>168.17420000000001</v>
      </c>
      <c r="C14" s="4">
        <v>12.684609999999999</v>
      </c>
      <c r="D14" s="4">
        <v>180.85881000000001</v>
      </c>
    </row>
    <row r="15" spans="1:8" x14ac:dyDescent="0.25">
      <c r="A15" s="3" t="s">
        <v>6</v>
      </c>
      <c r="B15" s="4">
        <v>1513.5007000000001</v>
      </c>
      <c r="C15" s="4">
        <v>65.254300000000001</v>
      </c>
      <c r="D15" s="4">
        <v>1578.7550000000001</v>
      </c>
    </row>
    <row r="16" spans="1:8" x14ac:dyDescent="0.25">
      <c r="A16" s="12"/>
      <c r="B16" s="13"/>
      <c r="C16" s="13"/>
      <c r="D16" s="13"/>
    </row>
    <row r="17" spans="1:4" x14ac:dyDescent="0.25">
      <c r="A17" s="12"/>
      <c r="B17" s="13"/>
      <c r="C17" s="13"/>
      <c r="D17" s="13"/>
    </row>
    <row r="18" spans="1:4" s="11" customFormat="1" x14ac:dyDescent="0.25">
      <c r="A18" s="81" t="s">
        <v>32</v>
      </c>
      <c r="B18" s="81"/>
      <c r="C18" s="81"/>
      <c r="D18" s="81"/>
    </row>
    <row r="20" spans="1:4" ht="34.5" customHeight="1" x14ac:dyDescent="0.25">
      <c r="B20" s="18" t="s">
        <v>48</v>
      </c>
      <c r="C20" s="14" t="s">
        <v>47</v>
      </c>
      <c r="D20" s="14" t="s">
        <v>7</v>
      </c>
    </row>
    <row r="21" spans="1:4" x14ac:dyDescent="0.25">
      <c r="A21" s="8" t="s">
        <v>8</v>
      </c>
    </row>
    <row r="22" spans="1:4" x14ac:dyDescent="0.25">
      <c r="A22" s="3" t="s">
        <v>10</v>
      </c>
      <c r="B22" s="5">
        <v>16.891690000000001</v>
      </c>
      <c r="C22" s="5">
        <v>12.98536</v>
      </c>
      <c r="D22" s="5">
        <v>16.617719999999998</v>
      </c>
    </row>
    <row r="23" spans="1:4" x14ac:dyDescent="0.25">
      <c r="A23" s="3" t="s">
        <v>11</v>
      </c>
      <c r="B23" s="5">
        <v>55.989609999999999</v>
      </c>
      <c r="C23" s="5">
        <v>59.900469999999999</v>
      </c>
      <c r="D23" s="5">
        <v>56.2639</v>
      </c>
    </row>
    <row r="24" spans="1:4" x14ac:dyDescent="0.25">
      <c r="A24" s="3" t="s">
        <v>12</v>
      </c>
      <c r="B24" s="5">
        <v>8.1027000000000005</v>
      </c>
      <c r="C24" s="5">
        <v>14.77112</v>
      </c>
      <c r="D24" s="5">
        <v>8.5703899999999997</v>
      </c>
    </row>
    <row r="25" spans="1:4" x14ac:dyDescent="0.25">
      <c r="A25" s="3" t="s">
        <v>9</v>
      </c>
      <c r="B25" s="5">
        <v>19.016010000000001</v>
      </c>
      <c r="C25" s="5">
        <v>12.34304</v>
      </c>
      <c r="D25" s="5">
        <v>18.547989999999999</v>
      </c>
    </row>
    <row r="26" spans="1:4" s="8" customFormat="1" x14ac:dyDescent="0.25">
      <c r="A26" s="6" t="s">
        <v>31</v>
      </c>
      <c r="B26" s="7">
        <f>SUM(B22:B25)</f>
        <v>100.00001</v>
      </c>
      <c r="C26" s="7">
        <f>SUM(C22:C25)</f>
        <v>99.999989999999997</v>
      </c>
      <c r="D26" s="7">
        <f>SUM(D22:D25)</f>
        <v>100</v>
      </c>
    </row>
    <row r="27" spans="1:4" s="8" customFormat="1" x14ac:dyDescent="0.25">
      <c r="A27" s="9"/>
      <c r="B27" s="10"/>
      <c r="C27" s="10"/>
      <c r="D27" s="10"/>
    </row>
    <row r="28" spans="1:4" x14ac:dyDescent="0.25">
      <c r="A28" s="8" t="s">
        <v>26</v>
      </c>
    </row>
    <row r="29" spans="1:4" x14ac:dyDescent="0.25">
      <c r="A29" s="3" t="s">
        <v>13</v>
      </c>
      <c r="B29" s="5">
        <v>30.524850000000001</v>
      </c>
      <c r="C29" s="5">
        <v>49.13814</v>
      </c>
      <c r="D29" s="5">
        <v>31.830300000000001</v>
      </c>
    </row>
    <row r="30" spans="1:4" x14ac:dyDescent="0.25">
      <c r="A30" s="3" t="s">
        <v>14</v>
      </c>
      <c r="B30" s="5">
        <v>23.556450000000002</v>
      </c>
      <c r="C30" s="5">
        <v>24.13842</v>
      </c>
      <c r="D30" s="5">
        <v>23.597270000000002</v>
      </c>
    </row>
    <row r="31" spans="1:4" x14ac:dyDescent="0.25">
      <c r="A31" s="3" t="s">
        <v>15</v>
      </c>
      <c r="B31" s="5">
        <v>17.372229999999998</v>
      </c>
      <c r="C31" s="5">
        <v>12.14128</v>
      </c>
      <c r="D31" s="5">
        <v>17.00535</v>
      </c>
    </row>
    <row r="32" spans="1:4" x14ac:dyDescent="0.25">
      <c r="A32" s="3" t="s">
        <v>16</v>
      </c>
      <c r="B32" s="5">
        <v>14.899319999999999</v>
      </c>
      <c r="C32" s="5">
        <v>8.5923099999999994</v>
      </c>
      <c r="D32" s="5">
        <v>14.45697</v>
      </c>
    </row>
    <row r="33" spans="1:4" x14ac:dyDescent="0.25">
      <c r="A33" s="3" t="s">
        <v>17</v>
      </c>
      <c r="B33" s="5">
        <v>9.4726599999999994</v>
      </c>
      <c r="C33" s="5">
        <v>3.69164</v>
      </c>
      <c r="D33" s="5">
        <v>9.0672099999999993</v>
      </c>
    </row>
    <row r="34" spans="1:4" x14ac:dyDescent="0.25">
      <c r="A34" s="3" t="s">
        <v>18</v>
      </c>
      <c r="B34" s="5">
        <v>4.1744899999999996</v>
      </c>
      <c r="C34" s="5">
        <v>2.2982100000000001</v>
      </c>
      <c r="D34" s="5">
        <v>4.0429000000000004</v>
      </c>
    </row>
    <row r="35" spans="1:4" s="8" customFormat="1" x14ac:dyDescent="0.25">
      <c r="A35" s="6" t="s">
        <v>31</v>
      </c>
      <c r="B35" s="7">
        <f>SUM(B29:B34)</f>
        <v>100.00000000000001</v>
      </c>
      <c r="C35" s="7">
        <f>SUM(C29:C34)</f>
        <v>100</v>
      </c>
      <c r="D35" s="7">
        <f>SUM(D29:D34)</f>
        <v>100</v>
      </c>
    </row>
    <row r="36" spans="1:4" s="8" customFormat="1" x14ac:dyDescent="0.25">
      <c r="A36" s="9"/>
      <c r="B36" s="10"/>
      <c r="C36" s="10"/>
      <c r="D36" s="10"/>
    </row>
    <row r="37" spans="1:4" x14ac:dyDescent="0.25">
      <c r="A37" s="8" t="s">
        <v>19</v>
      </c>
    </row>
    <row r="38" spans="1:4" x14ac:dyDescent="0.25">
      <c r="A38" s="3" t="s">
        <v>20</v>
      </c>
      <c r="B38" s="5">
        <v>23.589009999999998</v>
      </c>
      <c r="C38" s="5">
        <v>22.665610000000001</v>
      </c>
      <c r="D38" s="5">
        <v>23.524249999999999</v>
      </c>
    </row>
    <row r="39" spans="1:4" x14ac:dyDescent="0.25">
      <c r="A39" s="3" t="s">
        <v>21</v>
      </c>
      <c r="B39" s="5">
        <v>19.76174</v>
      </c>
      <c r="C39" s="5">
        <v>21.814699999999998</v>
      </c>
      <c r="D39" s="5">
        <v>19.905729999999998</v>
      </c>
    </row>
    <row r="40" spans="1:4" x14ac:dyDescent="0.25">
      <c r="A40" s="3" t="s">
        <v>22</v>
      </c>
      <c r="B40" s="5">
        <v>18.29833</v>
      </c>
      <c r="C40" s="5">
        <v>17.9023</v>
      </c>
      <c r="D40" s="5">
        <v>18.27055</v>
      </c>
    </row>
    <row r="41" spans="1:4" x14ac:dyDescent="0.25">
      <c r="A41" s="3" t="s">
        <v>23</v>
      </c>
      <c r="B41" s="5">
        <v>23.975439999999999</v>
      </c>
      <c r="C41" s="5">
        <v>22.247520000000002</v>
      </c>
      <c r="D41" s="5">
        <v>23.85425</v>
      </c>
    </row>
    <row r="42" spans="1:4" x14ac:dyDescent="0.25">
      <c r="A42" s="3" t="s">
        <v>24</v>
      </c>
      <c r="B42" s="5">
        <v>10.77679</v>
      </c>
      <c r="C42" s="5">
        <v>11.143190000000001</v>
      </c>
      <c r="D42" s="5">
        <v>10.802490000000001</v>
      </c>
    </row>
    <row r="43" spans="1:4" x14ac:dyDescent="0.25">
      <c r="A43" s="3" t="s">
        <v>25</v>
      </c>
      <c r="B43" s="5">
        <v>3.5986799999999999</v>
      </c>
      <c r="C43" s="5">
        <v>4.22668</v>
      </c>
      <c r="D43" s="5">
        <v>3.6427299999999998</v>
      </c>
    </row>
    <row r="44" spans="1:4" s="8" customFormat="1" x14ac:dyDescent="0.25">
      <c r="A44" s="6" t="s">
        <v>31</v>
      </c>
      <c r="B44" s="7">
        <f>SUM(B38:B43)</f>
        <v>99.999989999999997</v>
      </c>
      <c r="C44" s="7">
        <f>SUM(C38:C43)</f>
        <v>100.00000000000001</v>
      </c>
      <c r="D44" s="7">
        <f>SUM(D38:D43)</f>
        <v>100</v>
      </c>
    </row>
    <row r="45" spans="1:4" s="8" customFormat="1" x14ac:dyDescent="0.25">
      <c r="A45" s="9"/>
      <c r="B45" s="10"/>
      <c r="C45" s="10"/>
      <c r="D45" s="10"/>
    </row>
    <row r="46" spans="1:4" x14ac:dyDescent="0.25">
      <c r="A46" s="8" t="s">
        <v>27</v>
      </c>
    </row>
    <row r="47" spans="1:4" x14ac:dyDescent="0.25">
      <c r="A47" s="3" t="s">
        <v>28</v>
      </c>
      <c r="B47" s="5">
        <v>22.037520000000001</v>
      </c>
      <c r="C47" s="5">
        <v>45.670259999999999</v>
      </c>
      <c r="D47" s="5">
        <v>23.69502</v>
      </c>
    </row>
    <row r="48" spans="1:4" x14ac:dyDescent="0.25">
      <c r="A48" s="3" t="s">
        <v>93</v>
      </c>
      <c r="B48" s="5">
        <v>2.7530199999999998</v>
      </c>
      <c r="C48" s="5">
        <v>1.85945</v>
      </c>
      <c r="D48" s="5">
        <v>2.69035</v>
      </c>
    </row>
    <row r="49" spans="1:4" x14ac:dyDescent="0.25">
      <c r="A49" s="3" t="s">
        <v>30</v>
      </c>
      <c r="B49" s="5">
        <v>8.5637500000000006</v>
      </c>
      <c r="C49" s="5">
        <v>18.332049999999999</v>
      </c>
      <c r="D49" s="5">
        <v>9.2488499999999991</v>
      </c>
    </row>
    <row r="50" spans="1:4" x14ac:dyDescent="0.25">
      <c r="A50" s="3" t="s">
        <v>29</v>
      </c>
      <c r="B50" s="5">
        <v>65.0167</v>
      </c>
      <c r="C50" s="5">
        <v>33.562539999999998</v>
      </c>
      <c r="D50" s="5">
        <v>62.810650000000003</v>
      </c>
    </row>
    <row r="51" spans="1:4" x14ac:dyDescent="0.25">
      <c r="A51" s="3" t="s">
        <v>114</v>
      </c>
      <c r="B51" s="5">
        <v>1.1512</v>
      </c>
      <c r="C51" s="25">
        <v>0.48211999999999999</v>
      </c>
      <c r="D51" s="5">
        <v>1.1042799999999999</v>
      </c>
    </row>
    <row r="52" spans="1:4" ht="15.75" customHeight="1" x14ac:dyDescent="0.25">
      <c r="A52" s="3" t="s">
        <v>35</v>
      </c>
      <c r="B52" s="5">
        <v>0.47781000000000001</v>
      </c>
      <c r="C52" s="25">
        <v>9.3579999999999997E-2</v>
      </c>
      <c r="D52" s="5">
        <v>0.45085999999999998</v>
      </c>
    </row>
    <row r="53" spans="1:4" s="8" customFormat="1" x14ac:dyDescent="0.25">
      <c r="A53" s="6" t="s">
        <v>31</v>
      </c>
      <c r="B53" s="7">
        <f>SUM(B47:B52)</f>
        <v>100.00000000000001</v>
      </c>
      <c r="C53" s="7">
        <f>SUM(C47:C52)</f>
        <v>100</v>
      </c>
      <c r="D53" s="7">
        <f>SUM(D47:D52)</f>
        <v>100.00001000000002</v>
      </c>
    </row>
    <row r="56" spans="1:4" x14ac:dyDescent="0.25">
      <c r="A56" s="81" t="s">
        <v>33</v>
      </c>
      <c r="B56" s="81"/>
      <c r="C56" s="81"/>
      <c r="D56" s="81"/>
    </row>
    <row r="58" spans="1:4" x14ac:dyDescent="0.25">
      <c r="B58" s="18" t="s">
        <v>48</v>
      </c>
      <c r="C58" s="14" t="s">
        <v>47</v>
      </c>
      <c r="D58" s="14" t="s">
        <v>7</v>
      </c>
    </row>
    <row r="59" spans="1:4" x14ac:dyDescent="0.25">
      <c r="A59" s="8" t="s">
        <v>8</v>
      </c>
    </row>
    <row r="60" spans="1:4" x14ac:dyDescent="0.25">
      <c r="A60" s="3" t="s">
        <v>10</v>
      </c>
      <c r="B60" s="5">
        <v>25.20317</v>
      </c>
      <c r="C60" s="5">
        <v>28.51427</v>
      </c>
      <c r="D60" s="5">
        <v>25.340019999999999</v>
      </c>
    </row>
    <row r="61" spans="1:4" x14ac:dyDescent="0.25">
      <c r="A61" s="3" t="s">
        <v>11</v>
      </c>
      <c r="B61" s="5">
        <v>51.577730000000003</v>
      </c>
      <c r="C61" s="5">
        <v>51.179020000000001</v>
      </c>
      <c r="D61" s="5">
        <v>51.561250000000001</v>
      </c>
    </row>
    <row r="62" spans="1:4" x14ac:dyDescent="0.25">
      <c r="A62" s="3" t="s">
        <v>12</v>
      </c>
      <c r="B62" s="5">
        <v>4.9763400000000004</v>
      </c>
      <c r="C62" s="5">
        <v>4.98447</v>
      </c>
      <c r="D62" s="5">
        <v>4.97668</v>
      </c>
    </row>
    <row r="63" spans="1:4" x14ac:dyDescent="0.25">
      <c r="A63" s="3" t="s">
        <v>9</v>
      </c>
      <c r="B63" s="5">
        <v>18.242760000000001</v>
      </c>
      <c r="C63" s="5">
        <v>15.322240000000001</v>
      </c>
      <c r="D63" s="5">
        <v>18.122039999999998</v>
      </c>
    </row>
    <row r="64" spans="1:4" x14ac:dyDescent="0.25">
      <c r="A64" s="6" t="s">
        <v>31</v>
      </c>
      <c r="B64" s="7">
        <f>SUM(B60:B63)</f>
        <v>100</v>
      </c>
      <c r="C64" s="7">
        <f>SUM(C60:C63)</f>
        <v>100</v>
      </c>
      <c r="D64" s="7">
        <f>SUM(D60:D63)</f>
        <v>99.999989999999997</v>
      </c>
    </row>
    <row r="65" spans="1:4" x14ac:dyDescent="0.25">
      <c r="A65" s="9"/>
      <c r="B65" s="10"/>
      <c r="C65" s="10"/>
      <c r="D65" s="10"/>
    </row>
    <row r="66" spans="1:4" x14ac:dyDescent="0.25">
      <c r="A66" s="8" t="s">
        <v>26</v>
      </c>
    </row>
    <row r="67" spans="1:4" x14ac:dyDescent="0.25">
      <c r="A67" s="3" t="s">
        <v>13</v>
      </c>
      <c r="B67" s="5">
        <v>2.68065</v>
      </c>
      <c r="C67" s="5">
        <v>6.3132900000000003</v>
      </c>
      <c r="D67" s="5">
        <v>2.8308</v>
      </c>
    </row>
    <row r="68" spans="1:4" x14ac:dyDescent="0.25">
      <c r="A68" s="3" t="s">
        <v>14</v>
      </c>
      <c r="B68" s="5">
        <v>7.6618700000000004</v>
      </c>
      <c r="C68" s="5">
        <v>13.96472</v>
      </c>
      <c r="D68" s="5">
        <v>7.92239</v>
      </c>
    </row>
    <row r="69" spans="1:4" x14ac:dyDescent="0.25">
      <c r="A69" s="3" t="s">
        <v>15</v>
      </c>
      <c r="B69" s="5">
        <v>12.79785</v>
      </c>
      <c r="C69" s="5">
        <v>14.754960000000001</v>
      </c>
      <c r="D69" s="5">
        <v>12.878740000000001</v>
      </c>
    </row>
    <row r="70" spans="1:4" x14ac:dyDescent="0.25">
      <c r="A70" s="3" t="s">
        <v>16</v>
      </c>
      <c r="B70" s="5">
        <v>21.868189999999998</v>
      </c>
      <c r="C70" s="5">
        <v>21.591170000000002</v>
      </c>
      <c r="D70" s="5">
        <v>21.856739999999999</v>
      </c>
    </row>
    <row r="71" spans="1:4" x14ac:dyDescent="0.25">
      <c r="A71" s="3" t="s">
        <v>17</v>
      </c>
      <c r="B71" s="5">
        <v>27.744129999999998</v>
      </c>
      <c r="C71" s="5">
        <v>18.370979999999999</v>
      </c>
      <c r="D71" s="5">
        <v>27.356719999999999</v>
      </c>
    </row>
    <row r="72" spans="1:4" x14ac:dyDescent="0.25">
      <c r="A72" s="3" t="s">
        <v>18</v>
      </c>
      <c r="B72" s="5">
        <v>27.247299999999999</v>
      </c>
      <c r="C72" s="26">
        <v>25.00488</v>
      </c>
      <c r="D72" s="5">
        <v>27.154610000000002</v>
      </c>
    </row>
    <row r="73" spans="1:4" x14ac:dyDescent="0.25">
      <c r="A73" s="6" t="s">
        <v>31</v>
      </c>
      <c r="B73" s="7">
        <f>SUM(B67:B72)</f>
        <v>99.999989999999997</v>
      </c>
      <c r="C73" s="7">
        <f>SUM(C67:C72)</f>
        <v>100.00000000000001</v>
      </c>
      <c r="D73" s="7">
        <f>SUM(D67:D72)</f>
        <v>100</v>
      </c>
    </row>
    <row r="74" spans="1:4" x14ac:dyDescent="0.25">
      <c r="A74" s="9"/>
      <c r="B74" s="10"/>
      <c r="C74" s="10"/>
      <c r="D74" s="10"/>
    </row>
    <row r="75" spans="1:4" x14ac:dyDescent="0.25">
      <c r="A75" s="8" t="s">
        <v>19</v>
      </c>
    </row>
    <row r="76" spans="1:4" x14ac:dyDescent="0.25">
      <c r="A76" s="3" t="s">
        <v>20</v>
      </c>
      <c r="B76" s="5">
        <v>3.5146999999999999</v>
      </c>
      <c r="C76" s="5">
        <v>3.01946</v>
      </c>
      <c r="D76" s="5">
        <v>3.4942299999999999</v>
      </c>
    </row>
    <row r="77" spans="1:4" x14ac:dyDescent="0.25">
      <c r="A77" s="3" t="s">
        <v>21</v>
      </c>
      <c r="B77" s="5">
        <v>7.3608599999999997</v>
      </c>
      <c r="C77" s="5">
        <v>6.9889099999999997</v>
      </c>
      <c r="D77" s="5">
        <v>7.3454800000000002</v>
      </c>
    </row>
    <row r="78" spans="1:4" x14ac:dyDescent="0.25">
      <c r="A78" s="3" t="s">
        <v>22</v>
      </c>
      <c r="B78" s="5">
        <v>12.370889999999999</v>
      </c>
      <c r="C78" s="5">
        <v>9.4247499999999995</v>
      </c>
      <c r="D78" s="5">
        <v>12.24912</v>
      </c>
    </row>
    <row r="79" spans="1:4" x14ac:dyDescent="0.25">
      <c r="A79" s="3" t="s">
        <v>23</v>
      </c>
      <c r="B79" s="5">
        <v>31.270320000000002</v>
      </c>
      <c r="C79" s="5">
        <v>28.367819999999998</v>
      </c>
      <c r="D79" s="5">
        <v>31.15035</v>
      </c>
    </row>
    <row r="80" spans="1:4" x14ac:dyDescent="0.25">
      <c r="A80" s="3" t="s">
        <v>24</v>
      </c>
      <c r="B80" s="5">
        <v>28.13917</v>
      </c>
      <c r="C80" s="5">
        <v>30.722740000000002</v>
      </c>
      <c r="D80" s="5">
        <v>28.24596</v>
      </c>
    </row>
    <row r="81" spans="1:4" x14ac:dyDescent="0.25">
      <c r="A81" s="3" t="s">
        <v>25</v>
      </c>
      <c r="B81" s="5">
        <v>17.344059999999999</v>
      </c>
      <c r="C81" s="26">
        <v>21.476310000000002</v>
      </c>
      <c r="D81" s="5">
        <v>17.514859999999999</v>
      </c>
    </row>
    <row r="82" spans="1:4" x14ac:dyDescent="0.25">
      <c r="A82" s="6" t="s">
        <v>31</v>
      </c>
      <c r="B82" s="7">
        <f>SUM(B76:B81)</f>
        <v>100</v>
      </c>
      <c r="C82" s="7">
        <f>SUM(C76:C81)</f>
        <v>99.999989999999997</v>
      </c>
      <c r="D82" s="7">
        <f>SUM(D76:D81)</f>
        <v>100</v>
      </c>
    </row>
    <row r="83" spans="1:4" x14ac:dyDescent="0.25">
      <c r="A83" s="9"/>
      <c r="B83" s="10"/>
      <c r="C83" s="10"/>
      <c r="D83" s="10"/>
    </row>
    <row r="84" spans="1:4" x14ac:dyDescent="0.25">
      <c r="A84" s="8" t="s">
        <v>27</v>
      </c>
    </row>
    <row r="85" spans="1:4" x14ac:dyDescent="0.25">
      <c r="A85" s="3" t="s">
        <v>28</v>
      </c>
      <c r="B85" s="5">
        <v>2.3754499999999998</v>
      </c>
      <c r="C85" s="5">
        <v>7.4256599999999997</v>
      </c>
      <c r="D85" s="5">
        <v>2.58419</v>
      </c>
    </row>
    <row r="86" spans="1:4" x14ac:dyDescent="0.25">
      <c r="A86" s="3" t="s">
        <v>93</v>
      </c>
      <c r="B86" s="5">
        <v>0.94665999999999995</v>
      </c>
      <c r="C86" s="5">
        <v>1.39598</v>
      </c>
      <c r="D86" s="5">
        <v>0.96523999999999999</v>
      </c>
    </row>
    <row r="87" spans="1:4" x14ac:dyDescent="0.25">
      <c r="A87" s="3" t="s">
        <v>30</v>
      </c>
      <c r="B87" s="5">
        <v>11.61791</v>
      </c>
      <c r="C87" s="5">
        <v>33.395000000000003</v>
      </c>
      <c r="D87" s="5">
        <v>12.51802</v>
      </c>
    </row>
    <row r="88" spans="1:4" x14ac:dyDescent="0.25">
      <c r="A88" s="3" t="s">
        <v>29</v>
      </c>
      <c r="B88" s="5">
        <v>82.757339999999999</v>
      </c>
      <c r="C88" s="5">
        <v>55.665590000000002</v>
      </c>
      <c r="D88" s="5">
        <v>81.637559999999993</v>
      </c>
    </row>
    <row r="89" spans="1:4" x14ac:dyDescent="0.25">
      <c r="A89" s="3" t="s">
        <v>114</v>
      </c>
      <c r="B89" s="5">
        <v>1.5413399999999999</v>
      </c>
      <c r="C89" s="25">
        <v>1.1403300000000001</v>
      </c>
      <c r="D89" s="5">
        <v>1.52477</v>
      </c>
    </row>
    <row r="90" spans="1:4" x14ac:dyDescent="0.25">
      <c r="A90" s="3" t="s">
        <v>35</v>
      </c>
      <c r="B90" s="5">
        <v>0.76129000000000002</v>
      </c>
      <c r="C90" s="25">
        <v>0.97743999999999998</v>
      </c>
      <c r="D90" s="5">
        <v>0.77022999999999997</v>
      </c>
    </row>
    <row r="91" spans="1:4" x14ac:dyDescent="0.25">
      <c r="A91" s="6" t="s">
        <v>31</v>
      </c>
      <c r="B91" s="7">
        <f>SUM(B85:B90)</f>
        <v>99.999990000000011</v>
      </c>
      <c r="C91" s="7">
        <f>SUM(C85:C90)</f>
        <v>100.00000000000001</v>
      </c>
      <c r="D91" s="7">
        <f>SUM(D85:D90)</f>
        <v>100.00000999999999</v>
      </c>
    </row>
  </sheetData>
  <mergeCells count="4">
    <mergeCell ref="A1:H2"/>
    <mergeCell ref="A3:H3"/>
    <mergeCell ref="A56:D56"/>
    <mergeCell ref="A18:D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91"/>
  <sheetViews>
    <sheetView showGridLines="0" workbookViewId="0">
      <selection activeCell="A5" sqref="A5:H5"/>
    </sheetView>
  </sheetViews>
  <sheetFormatPr baseColWidth="10" defaultRowHeight="15" x14ac:dyDescent="0.25"/>
  <cols>
    <col min="1" max="1" width="48.7109375" customWidth="1"/>
    <col min="2" max="12" width="15.85546875" customWidth="1"/>
  </cols>
  <sheetData>
    <row r="1" spans="1:12" x14ac:dyDescent="0.25">
      <c r="A1" s="82" t="s">
        <v>129</v>
      </c>
      <c r="B1" s="82"/>
      <c r="C1" s="82"/>
      <c r="D1" s="82"/>
      <c r="E1" s="82"/>
      <c r="F1" s="82"/>
      <c r="G1" s="82"/>
      <c r="H1" s="82"/>
      <c r="I1" s="82"/>
      <c r="J1" s="82"/>
      <c r="K1" s="82"/>
      <c r="L1" s="82"/>
    </row>
    <row r="2" spans="1:12" x14ac:dyDescent="0.25">
      <c r="A2" s="82"/>
      <c r="B2" s="82"/>
      <c r="C2" s="82"/>
      <c r="D2" s="82"/>
      <c r="E2" s="82"/>
      <c r="F2" s="82"/>
      <c r="G2" s="82"/>
      <c r="H2" s="82"/>
      <c r="I2" s="82"/>
      <c r="J2" s="82"/>
      <c r="K2" s="82"/>
      <c r="L2" s="82"/>
    </row>
    <row r="3" spans="1:12" x14ac:dyDescent="0.25">
      <c r="A3" s="83"/>
      <c r="B3" s="83"/>
      <c r="C3" s="83"/>
      <c r="D3" s="83"/>
      <c r="E3" s="83"/>
      <c r="F3" s="83"/>
      <c r="G3" s="83"/>
      <c r="H3" s="83"/>
      <c r="I3" s="83"/>
      <c r="J3" s="83"/>
      <c r="K3" s="83"/>
      <c r="L3" s="83"/>
    </row>
    <row r="4" spans="1:12" ht="18.75" x14ac:dyDescent="0.3">
      <c r="A4" s="1"/>
    </row>
    <row r="5" spans="1:12" x14ac:dyDescent="0.25">
      <c r="A5" s="84" t="s">
        <v>135</v>
      </c>
      <c r="B5" s="84"/>
      <c r="C5" s="84"/>
      <c r="D5" s="84"/>
      <c r="E5" s="84"/>
      <c r="F5" s="84"/>
      <c r="G5" s="84"/>
      <c r="H5" s="84"/>
    </row>
    <row r="6" spans="1:12" ht="15.75" thickBot="1" x14ac:dyDescent="0.3">
      <c r="A6" s="2" t="s">
        <v>0</v>
      </c>
    </row>
    <row r="7" spans="1:12" ht="15.75" thickBot="1" x14ac:dyDescent="0.3">
      <c r="A7" s="45" t="s">
        <v>96</v>
      </c>
      <c r="B7" s="46"/>
      <c r="C7" s="46"/>
      <c r="D7" s="47"/>
      <c r="E7" s="49"/>
    </row>
    <row r="9" spans="1:12" x14ac:dyDescent="0.25">
      <c r="A9" s="3"/>
      <c r="B9" s="70" t="s">
        <v>58</v>
      </c>
      <c r="C9" s="70" t="s">
        <v>57</v>
      </c>
      <c r="D9" s="70" t="s">
        <v>56</v>
      </c>
      <c r="E9" s="70" t="s">
        <v>55</v>
      </c>
      <c r="F9" s="70" t="s">
        <v>54</v>
      </c>
      <c r="G9" s="70" t="s">
        <v>53</v>
      </c>
      <c r="H9" s="70" t="s">
        <v>52</v>
      </c>
      <c r="I9" s="70" t="s">
        <v>51</v>
      </c>
      <c r="J9" s="70" t="s">
        <v>50</v>
      </c>
      <c r="K9" s="70" t="s">
        <v>49</v>
      </c>
      <c r="L9" s="70" t="s">
        <v>7</v>
      </c>
    </row>
    <row r="10" spans="1:12" x14ac:dyDescent="0.25">
      <c r="A10" s="3" t="s">
        <v>1</v>
      </c>
      <c r="B10" s="4">
        <v>3145.5120000000002</v>
      </c>
      <c r="C10" s="4">
        <v>3992.3719999999998</v>
      </c>
      <c r="D10" s="4">
        <v>3190.1869999999999</v>
      </c>
      <c r="E10" s="4">
        <v>4185.6260000000002</v>
      </c>
      <c r="F10" s="4">
        <v>6415.5110000000004</v>
      </c>
      <c r="G10" s="4">
        <v>8930.94</v>
      </c>
      <c r="H10" s="4">
        <v>7618.6679999999997</v>
      </c>
      <c r="I10" s="4">
        <v>9095.8770000000004</v>
      </c>
      <c r="J10" s="4">
        <v>7137.884</v>
      </c>
      <c r="K10" s="4">
        <v>5769.7889999999998</v>
      </c>
      <c r="L10" s="4">
        <v>59482.366000000002</v>
      </c>
    </row>
    <row r="11" spans="1:12" x14ac:dyDescent="0.25">
      <c r="A11" s="3" t="s">
        <v>2</v>
      </c>
      <c r="B11" s="4">
        <v>2.7841800000000001</v>
      </c>
      <c r="C11" s="4">
        <v>2.95309</v>
      </c>
      <c r="D11" s="4">
        <v>2.5747599999999999</v>
      </c>
      <c r="E11" s="4">
        <v>3.0039199999999999</v>
      </c>
      <c r="F11" s="4">
        <v>3.5768499999999999</v>
      </c>
      <c r="G11" s="4">
        <v>3.8195600000000001</v>
      </c>
      <c r="H11" s="4">
        <v>3.39764</v>
      </c>
      <c r="I11" s="4">
        <v>2.94523</v>
      </c>
      <c r="J11" s="4">
        <v>2.6817199999999999</v>
      </c>
      <c r="K11" s="4">
        <v>1.84541</v>
      </c>
      <c r="L11" s="4">
        <v>3.0405500000000001</v>
      </c>
    </row>
    <row r="12" spans="1:12" x14ac:dyDescent="0.25">
      <c r="A12" s="3" t="s">
        <v>3</v>
      </c>
      <c r="B12" s="4">
        <v>4.1600099999999998</v>
      </c>
      <c r="C12" s="4">
        <v>4.5587600000000004</v>
      </c>
      <c r="D12" s="4">
        <v>8.9634199999999993</v>
      </c>
      <c r="E12" s="4">
        <v>9.7133299999999991</v>
      </c>
      <c r="F12" s="4">
        <v>9.5401199999999999</v>
      </c>
      <c r="G12" s="4">
        <v>10.042439999999999</v>
      </c>
      <c r="H12" s="4">
        <v>10.873049999999999</v>
      </c>
      <c r="I12" s="4">
        <v>9.2202900000000003</v>
      </c>
      <c r="J12" s="4">
        <v>7.3500899999999998</v>
      </c>
      <c r="K12" s="4">
        <v>5.8394500000000003</v>
      </c>
      <c r="L12" s="4">
        <v>8.7292100000000001</v>
      </c>
    </row>
    <row r="13" spans="1:12" x14ac:dyDescent="0.25">
      <c r="A13" s="3" t="s">
        <v>4</v>
      </c>
      <c r="B13" s="4">
        <v>12.78651</v>
      </c>
      <c r="C13" s="4">
        <v>16.486049999999999</v>
      </c>
      <c r="D13" s="4">
        <v>26.933759999999999</v>
      </c>
      <c r="E13" s="4">
        <v>23.35022</v>
      </c>
      <c r="F13" s="4">
        <v>20.743089999999999</v>
      </c>
      <c r="G13" s="4">
        <v>19.62445</v>
      </c>
      <c r="H13" s="4">
        <v>21.86628</v>
      </c>
      <c r="I13" s="4">
        <v>21.216290000000001</v>
      </c>
      <c r="J13" s="4">
        <v>19.77477</v>
      </c>
      <c r="K13" s="4">
        <v>19.206790000000002</v>
      </c>
      <c r="L13" s="4">
        <v>20.36964</v>
      </c>
    </row>
    <row r="14" spans="1:12" x14ac:dyDescent="0.25">
      <c r="A14" s="3" t="s">
        <v>5</v>
      </c>
      <c r="B14" s="4">
        <v>8.7576699999999992</v>
      </c>
      <c r="C14" s="4">
        <v>11.789849999999999</v>
      </c>
      <c r="D14" s="4">
        <v>8.2139799999999994</v>
      </c>
      <c r="E14" s="4">
        <v>12.5733</v>
      </c>
      <c r="F14" s="4">
        <v>22.94735</v>
      </c>
      <c r="G14" s="4">
        <v>34.112279999999998</v>
      </c>
      <c r="H14" s="4">
        <v>25.885490000000001</v>
      </c>
      <c r="I14" s="4">
        <v>26.789480000000001</v>
      </c>
      <c r="J14" s="4">
        <v>19.141770000000001</v>
      </c>
      <c r="K14" s="4">
        <v>10.647650000000001</v>
      </c>
      <c r="L14" s="4">
        <v>180.85881000000001</v>
      </c>
    </row>
    <row r="15" spans="1:12" x14ac:dyDescent="0.25">
      <c r="A15" s="3" t="s">
        <v>6</v>
      </c>
      <c r="B15" s="4">
        <v>36.431950000000001</v>
      </c>
      <c r="C15" s="4">
        <v>53.747039999999998</v>
      </c>
      <c r="D15" s="4">
        <v>73.625299999999996</v>
      </c>
      <c r="E15" s="4">
        <v>122.12855</v>
      </c>
      <c r="F15" s="4">
        <v>218.92045999999999</v>
      </c>
      <c r="G15" s="4">
        <v>342.57067000000001</v>
      </c>
      <c r="H15" s="4">
        <v>281.45415000000003</v>
      </c>
      <c r="I15" s="4">
        <v>247.00677999999999</v>
      </c>
      <c r="J15" s="4">
        <v>140.69370000000001</v>
      </c>
      <c r="K15" s="4">
        <v>62.176439999999999</v>
      </c>
      <c r="L15" s="4">
        <v>1578.75504</v>
      </c>
    </row>
    <row r="16" spans="1:12" x14ac:dyDescent="0.25">
      <c r="A16" s="12"/>
      <c r="B16" s="13"/>
      <c r="C16" s="13"/>
      <c r="D16" s="13"/>
      <c r="E16" s="13"/>
      <c r="F16" s="13"/>
      <c r="G16" s="13"/>
      <c r="H16" s="13"/>
      <c r="I16" s="13"/>
      <c r="J16" s="13"/>
      <c r="K16" s="13"/>
      <c r="L16" s="13"/>
    </row>
    <row r="17" spans="1:12" x14ac:dyDescent="0.25">
      <c r="A17" s="12"/>
      <c r="B17" s="13"/>
      <c r="C17" s="13"/>
      <c r="D17" s="13"/>
      <c r="E17" s="13"/>
      <c r="F17" s="13"/>
      <c r="G17" s="13"/>
      <c r="H17" s="13"/>
      <c r="I17" s="13"/>
      <c r="J17" s="13"/>
      <c r="K17" s="13"/>
      <c r="L17" s="13"/>
    </row>
    <row r="18" spans="1:12" s="11" customFormat="1" x14ac:dyDescent="0.25">
      <c r="A18" s="81" t="s">
        <v>32</v>
      </c>
      <c r="B18" s="81"/>
      <c r="C18" s="81"/>
      <c r="D18" s="81"/>
      <c r="E18" s="81"/>
      <c r="F18" s="81"/>
      <c r="G18" s="81"/>
      <c r="H18" s="81"/>
      <c r="I18" s="81"/>
      <c r="J18" s="81"/>
      <c r="K18" s="81"/>
      <c r="L18" s="81"/>
    </row>
    <row r="20" spans="1:12" x14ac:dyDescent="0.25">
      <c r="B20" s="70" t="s">
        <v>58</v>
      </c>
      <c r="C20" s="70" t="s">
        <v>57</v>
      </c>
      <c r="D20" s="70" t="s">
        <v>56</v>
      </c>
      <c r="E20" s="70" t="s">
        <v>55</v>
      </c>
      <c r="F20" s="70" t="s">
        <v>54</v>
      </c>
      <c r="G20" s="70" t="s">
        <v>53</v>
      </c>
      <c r="H20" s="70" t="s">
        <v>52</v>
      </c>
      <c r="I20" s="70" t="s">
        <v>51</v>
      </c>
      <c r="J20" s="70" t="s">
        <v>50</v>
      </c>
      <c r="K20" s="70" t="s">
        <v>49</v>
      </c>
      <c r="L20" s="70" t="s">
        <v>7</v>
      </c>
    </row>
    <row r="21" spans="1:12" x14ac:dyDescent="0.25">
      <c r="A21" s="8" t="s">
        <v>8</v>
      </c>
    </row>
    <row r="22" spans="1:12" x14ac:dyDescent="0.25">
      <c r="A22" s="3" t="s">
        <v>10</v>
      </c>
      <c r="B22" s="25">
        <v>0</v>
      </c>
      <c r="C22" s="25">
        <v>0</v>
      </c>
      <c r="D22" s="5">
        <v>4.9851599999999996</v>
      </c>
      <c r="E22" s="5">
        <v>19.344660000000001</v>
      </c>
      <c r="F22" s="5">
        <v>25.49316</v>
      </c>
      <c r="G22" s="5">
        <v>24.10463</v>
      </c>
      <c r="H22" s="5">
        <v>29.27918</v>
      </c>
      <c r="I22" s="5">
        <v>19.650939999999999</v>
      </c>
      <c r="J22" s="5">
        <v>1.4610000000000001</v>
      </c>
      <c r="K22" s="25">
        <v>0.16073000000000001</v>
      </c>
      <c r="L22" s="5">
        <v>16.617719999999998</v>
      </c>
    </row>
    <row r="23" spans="1:12" x14ac:dyDescent="0.25">
      <c r="A23" s="3" t="s">
        <v>11</v>
      </c>
      <c r="B23" s="5">
        <v>36.674709999999997</v>
      </c>
      <c r="C23" s="5">
        <v>36.252510000000001</v>
      </c>
      <c r="D23" s="5">
        <v>34.488970000000002</v>
      </c>
      <c r="E23" s="5">
        <v>49.037129999999998</v>
      </c>
      <c r="F23" s="5">
        <v>51.154089999999997</v>
      </c>
      <c r="G23" s="5">
        <v>52.006329999999998</v>
      </c>
      <c r="H23" s="5">
        <v>50.636519999999997</v>
      </c>
      <c r="I23" s="5">
        <v>64.269530000000003</v>
      </c>
      <c r="J23" s="5">
        <v>83.089699999999993</v>
      </c>
      <c r="K23" s="5">
        <v>89.830820000000003</v>
      </c>
      <c r="L23" s="5">
        <v>56.2639</v>
      </c>
    </row>
    <row r="24" spans="1:12" x14ac:dyDescent="0.25">
      <c r="A24" s="3" t="s">
        <v>12</v>
      </c>
      <c r="B24" s="5">
        <v>47.491250000000001</v>
      </c>
      <c r="C24" s="5">
        <v>51.032969999999999</v>
      </c>
      <c r="D24" s="5">
        <v>38.705309999999997</v>
      </c>
      <c r="E24" s="5">
        <v>13.49361</v>
      </c>
      <c r="F24" s="5">
        <v>1.0389299999999999</v>
      </c>
      <c r="G24" s="25">
        <v>0.22170000000000001</v>
      </c>
      <c r="H24" s="25">
        <v>0.35721000000000003</v>
      </c>
      <c r="I24" s="25">
        <v>6.8399999999999997E-3</v>
      </c>
      <c r="J24" s="25">
        <v>0.16678999999999999</v>
      </c>
      <c r="K24" s="25">
        <v>7.8740000000000004E-2</v>
      </c>
      <c r="L24" s="5">
        <v>8.5703899999999997</v>
      </c>
    </row>
    <row r="25" spans="1:12" x14ac:dyDescent="0.25">
      <c r="A25" s="3" t="s">
        <v>9</v>
      </c>
      <c r="B25" s="5">
        <v>15.83404</v>
      </c>
      <c r="C25" s="5">
        <v>12.71452</v>
      </c>
      <c r="D25" s="5">
        <v>21.82056</v>
      </c>
      <c r="E25" s="5">
        <v>18.124590000000001</v>
      </c>
      <c r="F25" s="5">
        <v>22.31382</v>
      </c>
      <c r="G25" s="5">
        <v>23.667339999999999</v>
      </c>
      <c r="H25" s="5">
        <v>19.7271</v>
      </c>
      <c r="I25" s="5">
        <v>16.072700000000001</v>
      </c>
      <c r="J25" s="5">
        <v>15.282500000000001</v>
      </c>
      <c r="K25" s="5">
        <v>9.92971</v>
      </c>
      <c r="L25" s="5">
        <v>18.547989999999999</v>
      </c>
    </row>
    <row r="26" spans="1:12" s="8" customFormat="1" x14ac:dyDescent="0.25">
      <c r="A26" s="6" t="s">
        <v>31</v>
      </c>
      <c r="B26" s="7">
        <f t="shared" ref="B26:L26" si="0">SUM(B22:B25)</f>
        <v>100</v>
      </c>
      <c r="C26" s="7">
        <f t="shared" si="0"/>
        <v>100</v>
      </c>
      <c r="D26" s="7">
        <f t="shared" si="0"/>
        <v>100</v>
      </c>
      <c r="E26" s="7">
        <f t="shared" si="0"/>
        <v>99.999989999999997</v>
      </c>
      <c r="F26" s="7">
        <f t="shared" si="0"/>
        <v>100</v>
      </c>
      <c r="G26" s="7">
        <f t="shared" si="0"/>
        <v>100</v>
      </c>
      <c r="H26" s="7">
        <f t="shared" si="0"/>
        <v>100.00001</v>
      </c>
      <c r="I26" s="7">
        <f t="shared" si="0"/>
        <v>100.00000999999999</v>
      </c>
      <c r="J26" s="7">
        <f t="shared" si="0"/>
        <v>99.999989999999997</v>
      </c>
      <c r="K26" s="7">
        <f t="shared" si="0"/>
        <v>100</v>
      </c>
      <c r="L26" s="7">
        <f t="shared" si="0"/>
        <v>100</v>
      </c>
    </row>
    <row r="27" spans="1:12" s="8" customFormat="1" x14ac:dyDescent="0.25">
      <c r="A27" s="9"/>
      <c r="B27" s="10"/>
      <c r="C27" s="10"/>
      <c r="D27" s="10"/>
      <c r="E27" s="10"/>
      <c r="F27" s="10"/>
      <c r="G27" s="10"/>
      <c r="H27" s="10"/>
      <c r="I27" s="10"/>
      <c r="J27" s="10"/>
      <c r="K27" s="10"/>
      <c r="L27" s="10"/>
    </row>
    <row r="28" spans="1:12" x14ac:dyDescent="0.25">
      <c r="A28" s="8" t="s">
        <v>26</v>
      </c>
    </row>
    <row r="29" spans="1:12" x14ac:dyDescent="0.25">
      <c r="A29" s="3" t="s">
        <v>13</v>
      </c>
      <c r="B29" s="5">
        <v>59.677129999999998</v>
      </c>
      <c r="C29" s="5">
        <v>50.631529999999998</v>
      </c>
      <c r="D29" s="5">
        <v>24.807659999999998</v>
      </c>
      <c r="E29" s="5">
        <v>23.343830000000001</v>
      </c>
      <c r="F29" s="5">
        <v>27.90184</v>
      </c>
      <c r="G29" s="5">
        <v>29.754270000000002</v>
      </c>
      <c r="H29" s="5">
        <v>23.879809999999999</v>
      </c>
      <c r="I29" s="5">
        <v>28.302099999999999</v>
      </c>
      <c r="J29" s="5">
        <v>33.890419999999999</v>
      </c>
      <c r="K29" s="5">
        <v>43.166379999999997</v>
      </c>
      <c r="L29" s="5">
        <v>31.830300000000001</v>
      </c>
    </row>
    <row r="30" spans="1:12" x14ac:dyDescent="0.25">
      <c r="A30" s="3" t="s">
        <v>14</v>
      </c>
      <c r="B30" s="5">
        <v>17.317550000000001</v>
      </c>
      <c r="C30" s="5">
        <v>21.31672</v>
      </c>
      <c r="D30" s="5">
        <v>24.346350000000001</v>
      </c>
      <c r="E30" s="5">
        <v>23.96575</v>
      </c>
      <c r="F30" s="5">
        <v>24.138089999999998</v>
      </c>
      <c r="G30" s="5">
        <v>22.116810000000001</v>
      </c>
      <c r="H30" s="5">
        <v>22.703340000000001</v>
      </c>
      <c r="I30" s="5">
        <v>24.8781</v>
      </c>
      <c r="J30" s="5">
        <v>26.779979999999998</v>
      </c>
      <c r="K30" s="5">
        <v>27.080870000000001</v>
      </c>
      <c r="L30" s="5">
        <v>23.597270000000002</v>
      </c>
    </row>
    <row r="31" spans="1:12" x14ac:dyDescent="0.25">
      <c r="A31" s="3" t="s">
        <v>15</v>
      </c>
      <c r="B31" s="5">
        <v>11.366960000000001</v>
      </c>
      <c r="C31" s="5">
        <v>15.95548</v>
      </c>
      <c r="D31" s="5">
        <v>18.05725</v>
      </c>
      <c r="E31" s="5">
        <v>18.94999</v>
      </c>
      <c r="F31" s="5">
        <v>16.940619999999999</v>
      </c>
      <c r="G31" s="5">
        <v>16.746099999999998</v>
      </c>
      <c r="H31" s="5">
        <v>19.062069999999999</v>
      </c>
      <c r="I31" s="5">
        <v>17.4556</v>
      </c>
      <c r="J31" s="5">
        <v>17.51454</v>
      </c>
      <c r="K31" s="5">
        <v>13.619400000000001</v>
      </c>
      <c r="L31" s="5">
        <v>17.00535</v>
      </c>
    </row>
    <row r="32" spans="1:12" x14ac:dyDescent="0.25">
      <c r="A32" s="3" t="s">
        <v>16</v>
      </c>
      <c r="B32" s="5">
        <v>7.02963</v>
      </c>
      <c r="C32" s="5">
        <v>8.4354200000000006</v>
      </c>
      <c r="D32" s="5">
        <v>17.633459999999999</v>
      </c>
      <c r="E32" s="5">
        <v>18.305820000000001</v>
      </c>
      <c r="F32" s="5">
        <v>16.000800000000002</v>
      </c>
      <c r="G32" s="5">
        <v>15.1305</v>
      </c>
      <c r="H32" s="5">
        <v>16.495519999999999</v>
      </c>
      <c r="I32" s="5">
        <v>16.353960000000001</v>
      </c>
      <c r="J32" s="5">
        <v>12.49719</v>
      </c>
      <c r="K32" s="5">
        <v>8.5475399999999997</v>
      </c>
      <c r="L32" s="5">
        <v>14.45697</v>
      </c>
    </row>
    <row r="33" spans="1:12" x14ac:dyDescent="0.25">
      <c r="A33" s="3" t="s">
        <v>17</v>
      </c>
      <c r="B33" s="5">
        <v>3.31717</v>
      </c>
      <c r="C33" s="25">
        <v>1.95888</v>
      </c>
      <c r="D33" s="5">
        <v>13.200979999999999</v>
      </c>
      <c r="E33" s="5">
        <v>11.42751</v>
      </c>
      <c r="F33" s="5">
        <v>10.44491</v>
      </c>
      <c r="G33" s="5">
        <v>11.10023</v>
      </c>
      <c r="H33" s="5">
        <v>11.729279999999999</v>
      </c>
      <c r="I33" s="5">
        <v>9.04941</v>
      </c>
      <c r="J33" s="5">
        <v>6.0799099999999999</v>
      </c>
      <c r="K33" s="5">
        <v>5.1523599999999998</v>
      </c>
      <c r="L33" s="5">
        <v>9.0672099999999993</v>
      </c>
    </row>
    <row r="34" spans="1:12" x14ac:dyDescent="0.25">
      <c r="A34" s="3" t="s">
        <v>18</v>
      </c>
      <c r="B34" s="25">
        <v>1.29156</v>
      </c>
      <c r="C34" s="25">
        <v>1.70198</v>
      </c>
      <c r="D34" s="28">
        <v>1.9542999999999999</v>
      </c>
      <c r="E34" s="5">
        <v>4.0071099999999999</v>
      </c>
      <c r="F34" s="5">
        <v>4.5737300000000003</v>
      </c>
      <c r="G34" s="5">
        <v>5.1520999999999999</v>
      </c>
      <c r="H34" s="5">
        <v>6.1299700000000001</v>
      </c>
      <c r="I34" s="5">
        <v>3.96082</v>
      </c>
      <c r="J34" s="5">
        <v>3.2379500000000001</v>
      </c>
      <c r="K34" s="5">
        <v>2.4334500000000001</v>
      </c>
      <c r="L34" s="5">
        <v>4.0429000000000004</v>
      </c>
    </row>
    <row r="35" spans="1:12" s="8" customFormat="1" x14ac:dyDescent="0.25">
      <c r="A35" s="6" t="s">
        <v>31</v>
      </c>
      <c r="B35" s="7">
        <f t="shared" ref="B35:L35" si="1">SUM(B29:B34)</f>
        <v>100.00000000000001</v>
      </c>
      <c r="C35" s="7">
        <f t="shared" si="1"/>
        <v>100.00000999999999</v>
      </c>
      <c r="D35" s="7">
        <f t="shared" si="1"/>
        <v>100</v>
      </c>
      <c r="E35" s="7">
        <f t="shared" si="1"/>
        <v>100.00000999999999</v>
      </c>
      <c r="F35" s="7">
        <f t="shared" si="1"/>
        <v>99.999989999999983</v>
      </c>
      <c r="G35" s="7">
        <f t="shared" si="1"/>
        <v>100.00001</v>
      </c>
      <c r="H35" s="7">
        <f t="shared" si="1"/>
        <v>99.999989999999997</v>
      </c>
      <c r="I35" s="7">
        <f t="shared" si="1"/>
        <v>99.999989999999997</v>
      </c>
      <c r="J35" s="7">
        <f t="shared" si="1"/>
        <v>99.999989999999997</v>
      </c>
      <c r="K35" s="7">
        <f t="shared" si="1"/>
        <v>99.999999999999986</v>
      </c>
      <c r="L35" s="7">
        <f t="shared" si="1"/>
        <v>100</v>
      </c>
    </row>
    <row r="36" spans="1:12" s="8" customFormat="1" x14ac:dyDescent="0.25">
      <c r="A36" s="9"/>
      <c r="B36" s="10"/>
      <c r="C36" s="10"/>
      <c r="D36" s="10"/>
      <c r="E36" s="10"/>
      <c r="F36" s="10"/>
      <c r="G36" s="10"/>
      <c r="H36" s="10"/>
      <c r="I36" s="10"/>
      <c r="J36" s="10"/>
      <c r="K36" s="10"/>
      <c r="L36" s="10"/>
    </row>
    <row r="37" spans="1:12" x14ac:dyDescent="0.25">
      <c r="A37" s="8" t="s">
        <v>19</v>
      </c>
    </row>
    <row r="38" spans="1:12" x14ac:dyDescent="0.25">
      <c r="A38" s="3" t="s">
        <v>20</v>
      </c>
      <c r="B38" s="5">
        <v>41.425460000000001</v>
      </c>
      <c r="C38" s="5">
        <v>26.380420000000001</v>
      </c>
      <c r="D38" s="5">
        <v>13.37613</v>
      </c>
      <c r="E38" s="5">
        <v>16.389050000000001</v>
      </c>
      <c r="F38" s="5">
        <v>22.661429999999999</v>
      </c>
      <c r="G38" s="5">
        <v>27.303380000000001</v>
      </c>
      <c r="H38" s="5">
        <v>22.841670000000001</v>
      </c>
      <c r="I38" s="5">
        <v>21.140039999999999</v>
      </c>
      <c r="J38" s="5">
        <v>22.19566</v>
      </c>
      <c r="K38" s="5">
        <v>21.690919999999998</v>
      </c>
      <c r="L38" s="5">
        <v>23.524249999999999</v>
      </c>
    </row>
    <row r="39" spans="1:12" x14ac:dyDescent="0.25">
      <c r="A39" s="3" t="s">
        <v>21</v>
      </c>
      <c r="B39" s="5">
        <v>23.957879999999999</v>
      </c>
      <c r="C39" s="5">
        <v>25.06691</v>
      </c>
      <c r="D39" s="5">
        <v>15.459210000000001</v>
      </c>
      <c r="E39" s="5">
        <v>18.107569999999999</v>
      </c>
      <c r="F39" s="5">
        <v>18.94341</v>
      </c>
      <c r="G39" s="5">
        <v>19.07555</v>
      </c>
      <c r="H39" s="5">
        <v>18.345050000000001</v>
      </c>
      <c r="I39" s="5">
        <v>19.945319999999999</v>
      </c>
      <c r="J39" s="5">
        <v>21.684930000000001</v>
      </c>
      <c r="K39" s="5">
        <v>21.641159999999999</v>
      </c>
      <c r="L39" s="5">
        <v>19.905729999999998</v>
      </c>
    </row>
    <row r="40" spans="1:12" x14ac:dyDescent="0.25">
      <c r="A40" s="3" t="s">
        <v>22</v>
      </c>
      <c r="B40" s="5">
        <v>15.01632</v>
      </c>
      <c r="C40" s="5">
        <v>18.704799999999999</v>
      </c>
      <c r="D40" s="5">
        <v>15.92273</v>
      </c>
      <c r="E40" s="5">
        <v>18.226959999999998</v>
      </c>
      <c r="F40" s="5">
        <v>16.964950000000002</v>
      </c>
      <c r="G40" s="5">
        <v>17.112749999999998</v>
      </c>
      <c r="H40" s="5">
        <v>18.007639999999999</v>
      </c>
      <c r="I40" s="5">
        <v>19.316549999999999</v>
      </c>
      <c r="J40" s="5">
        <v>20.47738</v>
      </c>
      <c r="K40" s="5">
        <v>22.892240000000001</v>
      </c>
      <c r="L40" s="5">
        <v>18.27055</v>
      </c>
    </row>
    <row r="41" spans="1:12" x14ac:dyDescent="0.25">
      <c r="A41" s="3" t="s">
        <v>23</v>
      </c>
      <c r="B41" s="5">
        <v>14.31517</v>
      </c>
      <c r="C41" s="5">
        <v>20.97457</v>
      </c>
      <c r="D41" s="5">
        <v>28.871839999999999</v>
      </c>
      <c r="E41" s="5">
        <v>27.200839999999999</v>
      </c>
      <c r="F41" s="5">
        <v>26.516269999999999</v>
      </c>
      <c r="G41" s="5">
        <v>22.892900000000001</v>
      </c>
      <c r="H41" s="5">
        <v>23.7316</v>
      </c>
      <c r="I41" s="5">
        <v>24.762930000000001</v>
      </c>
      <c r="J41" s="5">
        <v>23.33531</v>
      </c>
      <c r="K41" s="5">
        <v>23.353860000000001</v>
      </c>
      <c r="L41" s="5">
        <v>23.85425</v>
      </c>
    </row>
    <row r="42" spans="1:12" x14ac:dyDescent="0.25">
      <c r="A42" s="3" t="s">
        <v>24</v>
      </c>
      <c r="B42" s="5">
        <v>4.2161099999999996</v>
      </c>
      <c r="C42" s="5">
        <v>7.0108800000000002</v>
      </c>
      <c r="D42" s="5">
        <v>19.912749999999999</v>
      </c>
      <c r="E42" s="5">
        <v>15.931520000000001</v>
      </c>
      <c r="F42" s="5">
        <v>11.540749999999999</v>
      </c>
      <c r="G42" s="5">
        <v>9.8292099999999998</v>
      </c>
      <c r="H42" s="5">
        <v>12.250780000000001</v>
      </c>
      <c r="I42" s="5">
        <v>10.968909999999999</v>
      </c>
      <c r="J42" s="5">
        <v>9.2540200000000006</v>
      </c>
      <c r="K42" s="5">
        <v>7.7046700000000001</v>
      </c>
      <c r="L42" s="5">
        <v>10.802490000000001</v>
      </c>
    </row>
    <row r="43" spans="1:12" x14ac:dyDescent="0.25">
      <c r="A43" s="3" t="s">
        <v>25</v>
      </c>
      <c r="B43" s="25">
        <v>1.0690599999999999</v>
      </c>
      <c r="C43" s="25">
        <v>1.86242</v>
      </c>
      <c r="D43" s="5">
        <v>6.4573400000000003</v>
      </c>
      <c r="E43" s="5">
        <v>4.14405</v>
      </c>
      <c r="F43" s="5">
        <v>3.3732000000000002</v>
      </c>
      <c r="G43" s="5">
        <v>3.7862100000000001</v>
      </c>
      <c r="H43" s="5">
        <v>4.8232499999999998</v>
      </c>
      <c r="I43" s="5">
        <v>3.86625</v>
      </c>
      <c r="J43" s="5">
        <v>3.0527000000000002</v>
      </c>
      <c r="K43" s="5">
        <v>2.7171500000000002</v>
      </c>
      <c r="L43" s="5">
        <v>3.6427299999999998</v>
      </c>
    </row>
    <row r="44" spans="1:12" s="8" customFormat="1" x14ac:dyDescent="0.25">
      <c r="A44" s="6" t="s">
        <v>31</v>
      </c>
      <c r="B44" s="7">
        <f t="shared" ref="B44:L44" si="2">SUM(B38:B43)</f>
        <v>100</v>
      </c>
      <c r="C44" s="7">
        <f t="shared" si="2"/>
        <v>100</v>
      </c>
      <c r="D44" s="7">
        <f t="shared" si="2"/>
        <v>100</v>
      </c>
      <c r="E44" s="7">
        <f t="shared" si="2"/>
        <v>99.999989999999997</v>
      </c>
      <c r="F44" s="7">
        <f t="shared" si="2"/>
        <v>100.00001</v>
      </c>
      <c r="G44" s="7">
        <f t="shared" si="2"/>
        <v>100</v>
      </c>
      <c r="H44" s="7">
        <f t="shared" si="2"/>
        <v>99.999990000000011</v>
      </c>
      <c r="I44" s="7">
        <f t="shared" si="2"/>
        <v>99.999999999999986</v>
      </c>
      <c r="J44" s="7">
        <f t="shared" si="2"/>
        <v>99.999999999999986</v>
      </c>
      <c r="K44" s="7">
        <f t="shared" si="2"/>
        <v>100</v>
      </c>
      <c r="L44" s="7">
        <f t="shared" si="2"/>
        <v>100</v>
      </c>
    </row>
    <row r="45" spans="1:12" s="8" customFormat="1" x14ac:dyDescent="0.25">
      <c r="A45" s="9"/>
      <c r="B45" s="10"/>
      <c r="C45" s="10"/>
      <c r="D45" s="10"/>
      <c r="E45" s="10"/>
      <c r="F45" s="10"/>
      <c r="G45" s="10"/>
      <c r="H45" s="10"/>
      <c r="I45" s="10"/>
      <c r="J45" s="10"/>
      <c r="K45" s="10"/>
      <c r="L45" s="10"/>
    </row>
    <row r="46" spans="1:12" x14ac:dyDescent="0.25">
      <c r="A46" s="8" t="s">
        <v>27</v>
      </c>
    </row>
    <row r="47" spans="1:12" x14ac:dyDescent="0.25">
      <c r="A47" s="3" t="s">
        <v>28</v>
      </c>
      <c r="B47" s="5">
        <v>41.103920000000002</v>
      </c>
      <c r="C47" s="5">
        <v>39.750970000000002</v>
      </c>
      <c r="D47" s="5">
        <v>24.546250000000001</v>
      </c>
      <c r="E47" s="5">
        <v>17.762450000000001</v>
      </c>
      <c r="F47" s="5">
        <v>22.58344</v>
      </c>
      <c r="G47" s="5">
        <v>17.891639999999999</v>
      </c>
      <c r="H47" s="5">
        <v>14.61552</v>
      </c>
      <c r="I47" s="5">
        <v>22.698180000000001</v>
      </c>
      <c r="J47" s="5">
        <v>27.29731</v>
      </c>
      <c r="K47" s="5">
        <v>37.040019999999998</v>
      </c>
      <c r="L47" s="5">
        <v>23.69502</v>
      </c>
    </row>
    <row r="48" spans="1:12" x14ac:dyDescent="0.25">
      <c r="A48" s="3" t="s">
        <v>93</v>
      </c>
      <c r="B48" s="25">
        <v>1.4510700000000001</v>
      </c>
      <c r="C48" s="5">
        <v>3.3542299999999998</v>
      </c>
      <c r="D48" s="5">
        <v>5.1435599999999999</v>
      </c>
      <c r="E48" s="5">
        <v>2.4839699999999998</v>
      </c>
      <c r="F48" s="5">
        <v>1.7571699999999999</v>
      </c>
      <c r="G48" s="5">
        <v>3.7172800000000001</v>
      </c>
      <c r="H48" s="5">
        <v>2.8049599999999999</v>
      </c>
      <c r="I48" s="5">
        <v>2.05382</v>
      </c>
      <c r="J48" s="5">
        <v>2.6556700000000002</v>
      </c>
      <c r="K48" s="5">
        <v>1.43207</v>
      </c>
      <c r="L48" s="5">
        <v>2.69035</v>
      </c>
    </row>
    <row r="49" spans="1:12" x14ac:dyDescent="0.25">
      <c r="A49" s="3" t="s">
        <v>30</v>
      </c>
      <c r="B49" s="5">
        <v>4.9800199999999997</v>
      </c>
      <c r="C49" s="5">
        <v>16.843509999999998</v>
      </c>
      <c r="D49" s="5">
        <v>34.492469999999997</v>
      </c>
      <c r="E49" s="5">
        <v>21.02684</v>
      </c>
      <c r="F49" s="5">
        <v>9.2281700000000004</v>
      </c>
      <c r="G49" s="5">
        <v>5.91364</v>
      </c>
      <c r="H49" s="5">
        <v>6.4440799999999996</v>
      </c>
      <c r="I49" s="5">
        <v>6.0922299999999998</v>
      </c>
      <c r="J49" s="5">
        <v>4.6586499999999997</v>
      </c>
      <c r="K49" s="5">
        <v>4.7111599999999996</v>
      </c>
      <c r="L49" s="5">
        <v>9.2488499999999991</v>
      </c>
    </row>
    <row r="50" spans="1:12" x14ac:dyDescent="0.25">
      <c r="A50" s="3" t="s">
        <v>29</v>
      </c>
      <c r="B50" s="5">
        <v>52.121070000000003</v>
      </c>
      <c r="C50" s="5">
        <v>39.345149999999997</v>
      </c>
      <c r="D50" s="5">
        <v>33.844279999999998</v>
      </c>
      <c r="E50" s="5">
        <v>57.029530000000001</v>
      </c>
      <c r="F50" s="5">
        <v>64.847769999999997</v>
      </c>
      <c r="G50" s="5">
        <v>70.524450000000002</v>
      </c>
      <c r="H50" s="5">
        <v>73.727860000000007</v>
      </c>
      <c r="I50" s="5">
        <v>67.481920000000002</v>
      </c>
      <c r="J50" s="5">
        <v>64.416529999999995</v>
      </c>
      <c r="K50" s="5">
        <v>56.473820000000003</v>
      </c>
      <c r="L50" s="5">
        <v>62.810650000000003</v>
      </c>
    </row>
    <row r="51" spans="1:12" x14ac:dyDescent="0.25">
      <c r="A51" s="3" t="s">
        <v>114</v>
      </c>
      <c r="B51" s="25">
        <v>0.34392</v>
      </c>
      <c r="C51" s="25">
        <v>0.32907999999999998</v>
      </c>
      <c r="D51" s="25">
        <v>1.9734400000000001</v>
      </c>
      <c r="E51" s="25">
        <v>1.51667</v>
      </c>
      <c r="F51" s="5">
        <v>1.10958</v>
      </c>
      <c r="G51" s="5">
        <v>1.0773900000000001</v>
      </c>
      <c r="H51" s="5">
        <v>1.6795199999999999</v>
      </c>
      <c r="I51" s="5">
        <v>1.2936799999999999</v>
      </c>
      <c r="J51" s="5">
        <v>0.74180999999999997</v>
      </c>
      <c r="K51" s="25">
        <v>0.28184999999999999</v>
      </c>
      <c r="L51" s="5">
        <v>1.1042799999999999</v>
      </c>
    </row>
    <row r="52" spans="1:12" ht="15.75" customHeight="1" x14ac:dyDescent="0.25">
      <c r="A52" s="3" t="s">
        <v>35</v>
      </c>
      <c r="B52" s="25">
        <v>0</v>
      </c>
      <c r="C52" s="25">
        <v>0.37706000000000001</v>
      </c>
      <c r="D52" s="25">
        <v>0</v>
      </c>
      <c r="E52" s="25">
        <v>0.18053</v>
      </c>
      <c r="F52" s="25">
        <v>0.47387000000000001</v>
      </c>
      <c r="G52" s="5">
        <v>0.87560000000000004</v>
      </c>
      <c r="H52" s="5">
        <v>0.72806000000000004</v>
      </c>
      <c r="I52" s="25">
        <v>0.38016</v>
      </c>
      <c r="J52" s="25">
        <v>0.23002</v>
      </c>
      <c r="K52" s="25">
        <v>6.1069999999999999E-2</v>
      </c>
      <c r="L52" s="5">
        <v>0.45085999999999998</v>
      </c>
    </row>
    <row r="53" spans="1:12" s="8" customFormat="1" x14ac:dyDescent="0.25">
      <c r="A53" s="6" t="s">
        <v>31</v>
      </c>
      <c r="B53" s="7">
        <f t="shared" ref="B53:L53" si="3">SUM(B47:B52)</f>
        <v>100</v>
      </c>
      <c r="C53" s="7">
        <f t="shared" si="3"/>
        <v>100</v>
      </c>
      <c r="D53" s="7">
        <f t="shared" si="3"/>
        <v>99.999999999999986</v>
      </c>
      <c r="E53" s="7">
        <f t="shared" si="3"/>
        <v>99.999990000000011</v>
      </c>
      <c r="F53" s="7">
        <f t="shared" si="3"/>
        <v>100</v>
      </c>
      <c r="G53" s="7">
        <f t="shared" si="3"/>
        <v>100</v>
      </c>
      <c r="H53" s="7">
        <f t="shared" si="3"/>
        <v>100</v>
      </c>
      <c r="I53" s="7">
        <f t="shared" si="3"/>
        <v>99.999990000000011</v>
      </c>
      <c r="J53" s="7">
        <f t="shared" si="3"/>
        <v>99.999989999999983</v>
      </c>
      <c r="K53" s="7">
        <f t="shared" si="3"/>
        <v>99.999990000000011</v>
      </c>
      <c r="L53" s="7">
        <f t="shared" si="3"/>
        <v>100.00001000000002</v>
      </c>
    </row>
    <row r="56" spans="1:12" x14ac:dyDescent="0.25">
      <c r="A56" s="81" t="s">
        <v>33</v>
      </c>
      <c r="B56" s="81"/>
      <c r="C56" s="81"/>
      <c r="D56" s="81"/>
      <c r="E56" s="81"/>
      <c r="F56" s="81"/>
      <c r="G56" s="81"/>
      <c r="H56" s="81"/>
      <c r="I56" s="81"/>
      <c r="J56" s="81"/>
      <c r="K56" s="81"/>
      <c r="L56" s="81"/>
    </row>
    <row r="58" spans="1:12" x14ac:dyDescent="0.25">
      <c r="B58" s="70" t="s">
        <v>58</v>
      </c>
      <c r="C58" s="70" t="s">
        <v>57</v>
      </c>
      <c r="D58" s="70" t="s">
        <v>56</v>
      </c>
      <c r="E58" s="70" t="s">
        <v>55</v>
      </c>
      <c r="F58" s="70" t="s">
        <v>54</v>
      </c>
      <c r="G58" s="70" t="s">
        <v>53</v>
      </c>
      <c r="H58" s="70" t="s">
        <v>52</v>
      </c>
      <c r="I58" s="70" t="s">
        <v>51</v>
      </c>
      <c r="J58" s="70" t="s">
        <v>50</v>
      </c>
      <c r="K58" s="70" t="s">
        <v>49</v>
      </c>
      <c r="L58" s="70" t="s">
        <v>7</v>
      </c>
    </row>
    <row r="59" spans="1:12" x14ac:dyDescent="0.25">
      <c r="A59" s="8" t="s">
        <v>8</v>
      </c>
    </row>
    <row r="60" spans="1:12" x14ac:dyDescent="0.25">
      <c r="A60" s="3" t="s">
        <v>10</v>
      </c>
      <c r="B60" s="25">
        <v>0</v>
      </c>
      <c r="C60" s="25">
        <v>0</v>
      </c>
      <c r="D60" s="5">
        <v>6.4243399999999999</v>
      </c>
      <c r="E60" s="5">
        <v>21.596820000000001</v>
      </c>
      <c r="F60" s="5">
        <v>35.73574</v>
      </c>
      <c r="G60" s="5">
        <v>33.686039999999998</v>
      </c>
      <c r="H60" s="5">
        <v>38.623820000000002</v>
      </c>
      <c r="I60" s="5">
        <v>26.373259999999998</v>
      </c>
      <c r="J60" s="5">
        <v>1.01494</v>
      </c>
      <c r="K60" s="25">
        <v>6.386E-2</v>
      </c>
      <c r="L60" s="5">
        <v>25.340019999999999</v>
      </c>
    </row>
    <row r="61" spans="1:12" x14ac:dyDescent="0.25">
      <c r="A61" s="3" t="s">
        <v>11</v>
      </c>
      <c r="B61" s="52">
        <v>64.149479999999997</v>
      </c>
      <c r="C61" s="52">
        <v>43.823189999999997</v>
      </c>
      <c r="D61" s="52">
        <v>35.90146</v>
      </c>
      <c r="E61" s="5">
        <v>47.355449999999998</v>
      </c>
      <c r="F61" s="5">
        <v>41.746389999999998</v>
      </c>
      <c r="G61" s="5">
        <v>44.184089999999998</v>
      </c>
      <c r="H61" s="5">
        <v>42.808709999999998</v>
      </c>
      <c r="I61" s="5">
        <v>57.045310000000001</v>
      </c>
      <c r="J61" s="5">
        <v>86.531819999999996</v>
      </c>
      <c r="K61" s="5">
        <v>91.583889999999997</v>
      </c>
      <c r="L61" s="5">
        <v>51.561250000000001</v>
      </c>
    </row>
    <row r="62" spans="1:12" x14ac:dyDescent="0.25">
      <c r="A62" s="3" t="s">
        <v>12</v>
      </c>
      <c r="B62" s="5">
        <v>17.67643</v>
      </c>
      <c r="C62" s="5">
        <v>36.686810000000001</v>
      </c>
      <c r="D62" s="52">
        <v>42.82206</v>
      </c>
      <c r="E62" s="5">
        <v>14.325100000000001</v>
      </c>
      <c r="F62" s="5">
        <v>0.51676</v>
      </c>
      <c r="G62" s="25">
        <v>0.41565999999999997</v>
      </c>
      <c r="H62" s="25">
        <v>0.21979000000000001</v>
      </c>
      <c r="I62" s="25">
        <v>1.4829999999999999E-2</v>
      </c>
      <c r="J62" s="25">
        <v>0.11481</v>
      </c>
      <c r="K62" s="25">
        <v>2.6970000000000001E-2</v>
      </c>
      <c r="L62" s="5">
        <v>4.97668</v>
      </c>
    </row>
    <row r="63" spans="1:12" x14ac:dyDescent="0.25">
      <c r="A63" s="3" t="s">
        <v>9</v>
      </c>
      <c r="B63" s="52">
        <v>18.17409</v>
      </c>
      <c r="C63" s="52">
        <v>19.489999999999998</v>
      </c>
      <c r="D63" s="5">
        <v>14.85214</v>
      </c>
      <c r="E63" s="5">
        <v>16.722619999999999</v>
      </c>
      <c r="F63" s="5">
        <v>22.00112</v>
      </c>
      <c r="G63" s="5">
        <v>21.714210000000001</v>
      </c>
      <c r="H63" s="5">
        <v>18.34768</v>
      </c>
      <c r="I63" s="5">
        <v>16.566610000000001</v>
      </c>
      <c r="J63" s="5">
        <v>12.33844</v>
      </c>
      <c r="K63" s="5">
        <v>8.3252799999999993</v>
      </c>
      <c r="L63" s="5">
        <v>18.122039999999998</v>
      </c>
    </row>
    <row r="64" spans="1:12" x14ac:dyDescent="0.25">
      <c r="A64" s="6" t="s">
        <v>31</v>
      </c>
      <c r="B64" s="7">
        <f t="shared" ref="B64:L64" si="4">SUM(B60:B63)</f>
        <v>100</v>
      </c>
      <c r="C64" s="7">
        <f t="shared" si="4"/>
        <v>99.999999999999986</v>
      </c>
      <c r="D64" s="7">
        <f t="shared" si="4"/>
        <v>100.00000000000001</v>
      </c>
      <c r="E64" s="7">
        <f t="shared" si="4"/>
        <v>99.999989999999997</v>
      </c>
      <c r="F64" s="7">
        <f t="shared" si="4"/>
        <v>100.00001</v>
      </c>
      <c r="G64" s="7">
        <f t="shared" si="4"/>
        <v>100</v>
      </c>
      <c r="H64" s="7">
        <f t="shared" si="4"/>
        <v>100</v>
      </c>
      <c r="I64" s="7">
        <f t="shared" si="4"/>
        <v>100.00001</v>
      </c>
      <c r="J64" s="7">
        <f t="shared" si="4"/>
        <v>100.00001</v>
      </c>
      <c r="K64" s="7">
        <f t="shared" si="4"/>
        <v>100</v>
      </c>
      <c r="L64" s="7">
        <f t="shared" si="4"/>
        <v>99.999989999999997</v>
      </c>
    </row>
    <row r="65" spans="1:12" x14ac:dyDescent="0.25">
      <c r="A65" s="9"/>
      <c r="B65" s="10"/>
      <c r="C65" s="10"/>
      <c r="D65" s="10"/>
      <c r="E65" s="10"/>
      <c r="F65" s="10"/>
      <c r="G65" s="10"/>
      <c r="H65" s="10"/>
      <c r="I65" s="10"/>
      <c r="J65" s="10"/>
      <c r="K65" s="10"/>
      <c r="L65" s="10"/>
    </row>
    <row r="66" spans="1:12" x14ac:dyDescent="0.25">
      <c r="A66" s="8" t="s">
        <v>26</v>
      </c>
    </row>
    <row r="67" spans="1:12" x14ac:dyDescent="0.25">
      <c r="A67" s="3" t="s">
        <v>13</v>
      </c>
      <c r="B67" s="5">
        <v>9.0369799999999998</v>
      </c>
      <c r="C67" s="5">
        <v>8.5101399999999998</v>
      </c>
      <c r="D67" s="5">
        <v>2.04664</v>
      </c>
      <c r="E67" s="5">
        <v>2.0608599999999999</v>
      </c>
      <c r="F67" s="5">
        <v>2.2494000000000001</v>
      </c>
      <c r="G67" s="5">
        <v>2.3931800000000001</v>
      </c>
      <c r="H67" s="5">
        <v>1.7653799999999999</v>
      </c>
      <c r="I67" s="5">
        <v>2.4774099999999999</v>
      </c>
      <c r="J67" s="5">
        <v>3.6549399999999999</v>
      </c>
      <c r="K67" s="5">
        <v>5.5459199999999997</v>
      </c>
      <c r="L67" s="5">
        <v>2.8308</v>
      </c>
    </row>
    <row r="68" spans="1:12" x14ac:dyDescent="0.25">
      <c r="A68" s="3" t="s">
        <v>14</v>
      </c>
      <c r="B68" s="5">
        <v>11.312189999999999</v>
      </c>
      <c r="C68" s="5">
        <v>13.30029</v>
      </c>
      <c r="D68" s="5">
        <v>8.4313599999999997</v>
      </c>
      <c r="E68" s="5">
        <v>7.6864999999999997</v>
      </c>
      <c r="F68" s="5">
        <v>7.44787</v>
      </c>
      <c r="G68" s="5">
        <v>6.3870699999999996</v>
      </c>
      <c r="H68" s="5">
        <v>6.1411699999999998</v>
      </c>
      <c r="I68" s="5">
        <v>7.9886100000000004</v>
      </c>
      <c r="J68" s="5">
        <v>10.53077</v>
      </c>
      <c r="K68" s="5">
        <v>13.1755</v>
      </c>
      <c r="L68" s="5">
        <v>7.92239</v>
      </c>
    </row>
    <row r="69" spans="1:12" x14ac:dyDescent="0.25">
      <c r="A69" s="3" t="s">
        <v>15</v>
      </c>
      <c r="B69" s="5">
        <v>17.895769999999999</v>
      </c>
      <c r="C69" s="5">
        <v>22.563929999999999</v>
      </c>
      <c r="D69" s="5">
        <v>13.349959999999999</v>
      </c>
      <c r="E69" s="5">
        <v>13.0402</v>
      </c>
      <c r="F69" s="5">
        <v>11.84451</v>
      </c>
      <c r="G69" s="5">
        <v>11.142609999999999</v>
      </c>
      <c r="H69" s="5">
        <v>11.756309999999999</v>
      </c>
      <c r="I69" s="5">
        <v>12.406090000000001</v>
      </c>
      <c r="J69" s="5">
        <v>15.544840000000001</v>
      </c>
      <c r="K69" s="5">
        <v>14.824479999999999</v>
      </c>
      <c r="L69" s="5">
        <v>12.878740000000001</v>
      </c>
    </row>
    <row r="70" spans="1:12" x14ac:dyDescent="0.25">
      <c r="A70" s="3" t="s">
        <v>16</v>
      </c>
      <c r="B70" s="52">
        <v>21.78445</v>
      </c>
      <c r="C70" s="5">
        <v>23.829899999999999</v>
      </c>
      <c r="D70" s="5">
        <v>26.189710000000002</v>
      </c>
      <c r="E70" s="5">
        <v>24.951280000000001</v>
      </c>
      <c r="F70" s="5">
        <v>22.05528</v>
      </c>
      <c r="G70" s="5">
        <v>20.293089999999999</v>
      </c>
      <c r="H70" s="5">
        <v>19.90767</v>
      </c>
      <c r="I70" s="5">
        <v>23.522690000000001</v>
      </c>
      <c r="J70" s="5">
        <v>21.851610000000001</v>
      </c>
      <c r="K70" s="5">
        <v>19.116579999999999</v>
      </c>
      <c r="L70" s="5">
        <v>21.856739999999999</v>
      </c>
    </row>
    <row r="71" spans="1:12" x14ac:dyDescent="0.25">
      <c r="A71" s="3" t="s">
        <v>17</v>
      </c>
      <c r="B71" s="52">
        <v>19.78124</v>
      </c>
      <c r="C71" s="25">
        <v>10.35688</v>
      </c>
      <c r="D71" s="52">
        <v>36.390189999999997</v>
      </c>
      <c r="E71" s="5">
        <v>30.540179999999999</v>
      </c>
      <c r="F71" s="5">
        <v>28.728169999999999</v>
      </c>
      <c r="G71" s="5">
        <v>29.27169</v>
      </c>
      <c r="H71" s="5">
        <v>28.970099999999999</v>
      </c>
      <c r="I71" s="5">
        <v>26.327359999999999</v>
      </c>
      <c r="J71" s="5">
        <v>21.652899999999999</v>
      </c>
      <c r="K71" s="5">
        <v>23.8538</v>
      </c>
      <c r="L71" s="5">
        <v>27.356719999999999</v>
      </c>
    </row>
    <row r="72" spans="1:12" x14ac:dyDescent="0.25">
      <c r="A72" s="3" t="s">
        <v>18</v>
      </c>
      <c r="B72" s="27">
        <v>20.18938</v>
      </c>
      <c r="C72" s="52">
        <v>21.438870000000001</v>
      </c>
      <c r="D72" s="52">
        <v>13.592140000000001</v>
      </c>
      <c r="E72" s="52">
        <v>21.72099</v>
      </c>
      <c r="F72" s="5">
        <v>27.674769999999999</v>
      </c>
      <c r="G72" s="5">
        <v>30.512360000000001</v>
      </c>
      <c r="H72" s="5">
        <v>31.45937</v>
      </c>
      <c r="I72" s="5">
        <v>27.277840000000001</v>
      </c>
      <c r="J72" s="5">
        <v>26.764949999999999</v>
      </c>
      <c r="K72" s="5">
        <v>23.483709999999999</v>
      </c>
      <c r="L72" s="5">
        <v>27.154610000000002</v>
      </c>
    </row>
    <row r="73" spans="1:12" x14ac:dyDescent="0.25">
      <c r="A73" s="6" t="s">
        <v>31</v>
      </c>
      <c r="B73" s="7">
        <f t="shared" ref="B73:L73" si="5">SUM(B67:B72)</f>
        <v>100.00001</v>
      </c>
      <c r="C73" s="7">
        <f t="shared" si="5"/>
        <v>100.00001</v>
      </c>
      <c r="D73" s="7">
        <f t="shared" si="5"/>
        <v>100</v>
      </c>
      <c r="E73" s="7">
        <f t="shared" si="5"/>
        <v>100.00001</v>
      </c>
      <c r="F73" s="7">
        <f t="shared" si="5"/>
        <v>100</v>
      </c>
      <c r="G73" s="7">
        <f t="shared" si="5"/>
        <v>100</v>
      </c>
      <c r="H73" s="7">
        <f t="shared" si="5"/>
        <v>100</v>
      </c>
      <c r="I73" s="7">
        <f t="shared" si="5"/>
        <v>100</v>
      </c>
      <c r="J73" s="7">
        <f t="shared" si="5"/>
        <v>100.00001</v>
      </c>
      <c r="K73" s="7">
        <f t="shared" si="5"/>
        <v>99.999989999999997</v>
      </c>
      <c r="L73" s="7">
        <f t="shared" si="5"/>
        <v>100</v>
      </c>
    </row>
    <row r="74" spans="1:12" x14ac:dyDescent="0.25">
      <c r="A74" s="9"/>
      <c r="B74" s="10"/>
      <c r="C74" s="10"/>
      <c r="D74" s="10"/>
      <c r="E74" s="10"/>
      <c r="F74" s="10"/>
      <c r="G74" s="10"/>
      <c r="H74" s="10"/>
      <c r="I74" s="10"/>
      <c r="J74" s="10"/>
      <c r="K74" s="10"/>
      <c r="L74" s="10"/>
    </row>
    <row r="75" spans="1:12" x14ac:dyDescent="0.25">
      <c r="A75" s="8" t="s">
        <v>19</v>
      </c>
    </row>
    <row r="76" spans="1:12" x14ac:dyDescent="0.25">
      <c r="A76" s="3" t="s">
        <v>20</v>
      </c>
      <c r="B76" s="5">
        <v>9.15733</v>
      </c>
      <c r="C76" s="5">
        <v>5.1227400000000003</v>
      </c>
      <c r="D76" s="5">
        <v>1.77529</v>
      </c>
      <c r="E76" s="5">
        <v>2.5084599999999999</v>
      </c>
      <c r="F76" s="5">
        <v>3.4091800000000001</v>
      </c>
      <c r="G76" s="5">
        <v>3.7616900000000002</v>
      </c>
      <c r="H76" s="5">
        <v>3.0874199999999998</v>
      </c>
      <c r="I76" s="5">
        <v>3.08602</v>
      </c>
      <c r="J76" s="5">
        <v>3.8802599999999998</v>
      </c>
      <c r="K76" s="5">
        <v>4.1553500000000003</v>
      </c>
      <c r="L76" s="5">
        <v>3.4942299999999999</v>
      </c>
    </row>
    <row r="77" spans="1:12" x14ac:dyDescent="0.25">
      <c r="A77" s="3" t="s">
        <v>21</v>
      </c>
      <c r="B77" s="5">
        <v>12.467919999999999</v>
      </c>
      <c r="C77" s="5">
        <v>12.88096</v>
      </c>
      <c r="D77" s="5">
        <v>5.4094199999999999</v>
      </c>
      <c r="E77" s="5">
        <v>6.1842100000000002</v>
      </c>
      <c r="F77" s="5">
        <v>6.7107599999999996</v>
      </c>
      <c r="G77" s="5">
        <v>6.8561300000000003</v>
      </c>
      <c r="H77" s="5">
        <v>6.2875800000000002</v>
      </c>
      <c r="I77" s="5">
        <v>7.7117100000000001</v>
      </c>
      <c r="J77" s="5">
        <v>8.9831500000000002</v>
      </c>
      <c r="K77" s="5">
        <v>8.6917500000000008</v>
      </c>
      <c r="L77" s="5">
        <v>7.3454800000000002</v>
      </c>
    </row>
    <row r="78" spans="1:12" x14ac:dyDescent="0.25">
      <c r="A78" s="3" t="s">
        <v>22</v>
      </c>
      <c r="B78" s="5">
        <v>15.66676</v>
      </c>
      <c r="C78" s="5">
        <v>18.244610000000002</v>
      </c>
      <c r="D78" s="5">
        <v>8.2352900000000009</v>
      </c>
      <c r="E78" s="5">
        <v>11.640510000000001</v>
      </c>
      <c r="F78" s="5">
        <v>10.882529999999999</v>
      </c>
      <c r="G78" s="5">
        <v>11.704879999999999</v>
      </c>
      <c r="H78" s="5">
        <v>11.511889999999999</v>
      </c>
      <c r="I78" s="5">
        <v>12.7354</v>
      </c>
      <c r="J78" s="5">
        <v>14.402620000000001</v>
      </c>
      <c r="K78" s="5">
        <v>15.355029999999999</v>
      </c>
      <c r="L78" s="5">
        <v>12.24912</v>
      </c>
    </row>
    <row r="79" spans="1:12" x14ac:dyDescent="0.25">
      <c r="A79" s="3" t="s">
        <v>23</v>
      </c>
      <c r="B79" s="52">
        <v>32.027909999999999</v>
      </c>
      <c r="C79" s="5">
        <v>29.11364</v>
      </c>
      <c r="D79" s="52">
        <v>32.454799999999999</v>
      </c>
      <c r="E79" s="5">
        <v>32.290289999999999</v>
      </c>
      <c r="F79" s="5">
        <v>33.111190000000001</v>
      </c>
      <c r="G79" s="5">
        <v>31.457039999999999</v>
      </c>
      <c r="H79" s="5">
        <v>29.09403</v>
      </c>
      <c r="I79" s="5">
        <v>30.581309999999998</v>
      </c>
      <c r="J79" s="5">
        <v>30.725249999999999</v>
      </c>
      <c r="K79" s="5">
        <v>32.550150000000002</v>
      </c>
      <c r="L79" s="5">
        <v>31.15035</v>
      </c>
    </row>
    <row r="80" spans="1:12" x14ac:dyDescent="0.25">
      <c r="A80" s="3" t="s">
        <v>24</v>
      </c>
      <c r="B80" s="52">
        <v>15.908580000000001</v>
      </c>
      <c r="C80" s="52">
        <v>22.34741</v>
      </c>
      <c r="D80" s="52">
        <v>33.565440000000002</v>
      </c>
      <c r="E80" s="5">
        <v>33.488500000000002</v>
      </c>
      <c r="F80" s="5">
        <v>29.451989999999999</v>
      </c>
      <c r="G80" s="5">
        <v>27.174469999999999</v>
      </c>
      <c r="H80" s="5">
        <v>30.03106</v>
      </c>
      <c r="I80" s="5">
        <v>27.79731</v>
      </c>
      <c r="J80" s="5">
        <v>25.059010000000001</v>
      </c>
      <c r="K80" s="5">
        <v>26.54759</v>
      </c>
      <c r="L80" s="5">
        <v>28.24596</v>
      </c>
    </row>
    <row r="81" spans="1:12" x14ac:dyDescent="0.25">
      <c r="A81" s="3" t="s">
        <v>25</v>
      </c>
      <c r="B81" s="27">
        <v>14.7715</v>
      </c>
      <c r="C81" s="52">
        <v>12.29064</v>
      </c>
      <c r="D81" s="52">
        <v>18.55977</v>
      </c>
      <c r="E81" s="5">
        <v>13.888019999999999</v>
      </c>
      <c r="F81" s="5">
        <v>16.434349999999998</v>
      </c>
      <c r="G81" s="5">
        <v>19.04579</v>
      </c>
      <c r="H81" s="5">
        <v>19.988019999999999</v>
      </c>
      <c r="I81" s="5">
        <v>18.088249999999999</v>
      </c>
      <c r="J81" s="5">
        <v>16.9497</v>
      </c>
      <c r="K81" s="5">
        <v>12.700139999999999</v>
      </c>
      <c r="L81" s="5">
        <v>17.514859999999999</v>
      </c>
    </row>
    <row r="82" spans="1:12" x14ac:dyDescent="0.25">
      <c r="A82" s="6" t="s">
        <v>31</v>
      </c>
      <c r="B82" s="7">
        <f t="shared" ref="B82:L82" si="6">SUM(B76:B81)</f>
        <v>100</v>
      </c>
      <c r="C82" s="7">
        <f t="shared" si="6"/>
        <v>100</v>
      </c>
      <c r="D82" s="7">
        <f t="shared" si="6"/>
        <v>100.00001</v>
      </c>
      <c r="E82" s="7">
        <f t="shared" si="6"/>
        <v>99.999989999999997</v>
      </c>
      <c r="F82" s="7">
        <f t="shared" si="6"/>
        <v>99.999999999999986</v>
      </c>
      <c r="G82" s="7">
        <f t="shared" si="6"/>
        <v>99.999999999999986</v>
      </c>
      <c r="H82" s="7">
        <f t="shared" si="6"/>
        <v>100</v>
      </c>
      <c r="I82" s="7">
        <f t="shared" si="6"/>
        <v>100</v>
      </c>
      <c r="J82" s="7">
        <f t="shared" si="6"/>
        <v>99.999989999999997</v>
      </c>
      <c r="K82" s="7">
        <f t="shared" si="6"/>
        <v>100.00001</v>
      </c>
      <c r="L82" s="7">
        <f t="shared" si="6"/>
        <v>100</v>
      </c>
    </row>
    <row r="83" spans="1:12" x14ac:dyDescent="0.25">
      <c r="A83" s="9"/>
      <c r="B83" s="10"/>
      <c r="C83" s="10"/>
      <c r="D83" s="10"/>
      <c r="E83" s="10"/>
      <c r="F83" s="10"/>
      <c r="G83" s="10"/>
      <c r="H83" s="10"/>
      <c r="I83" s="10"/>
      <c r="J83" s="10"/>
      <c r="K83" s="10"/>
      <c r="L83" s="10"/>
    </row>
    <row r="84" spans="1:12" x14ac:dyDescent="0.25">
      <c r="A84" s="8" t="s">
        <v>27</v>
      </c>
    </row>
    <row r="85" spans="1:12" x14ac:dyDescent="0.25">
      <c r="A85" s="3" t="s">
        <v>28</v>
      </c>
      <c r="B85" s="5">
        <v>5.6684099999999997</v>
      </c>
      <c r="C85" s="5">
        <v>6.9101600000000003</v>
      </c>
      <c r="D85" s="5">
        <v>2.7067899999999998</v>
      </c>
      <c r="E85" s="5">
        <v>1.9601299999999999</v>
      </c>
      <c r="F85" s="5">
        <v>2.1884999999999999</v>
      </c>
      <c r="G85" s="5">
        <v>1.5181100000000001</v>
      </c>
      <c r="H85" s="5">
        <v>1.2324900000000001</v>
      </c>
      <c r="I85" s="5">
        <v>2.9410799999999999</v>
      </c>
      <c r="J85" s="5">
        <v>4.0835299999999997</v>
      </c>
      <c r="K85" s="5">
        <v>6.69339</v>
      </c>
      <c r="L85" s="5">
        <v>2.58419</v>
      </c>
    </row>
    <row r="86" spans="1:12" x14ac:dyDescent="0.25">
      <c r="A86" s="3" t="s">
        <v>93</v>
      </c>
      <c r="B86" s="25">
        <v>0.52151000000000003</v>
      </c>
      <c r="C86" s="5">
        <v>1.27261</v>
      </c>
      <c r="D86" s="5">
        <v>2.1462400000000001</v>
      </c>
      <c r="E86" s="5">
        <v>0.76461000000000001</v>
      </c>
      <c r="F86" s="5">
        <v>0.60226000000000002</v>
      </c>
      <c r="G86" s="5">
        <v>1.1468499999999999</v>
      </c>
      <c r="H86" s="5">
        <v>0.80925999999999998</v>
      </c>
      <c r="I86" s="5">
        <v>0.77481</v>
      </c>
      <c r="J86" s="5">
        <v>1.4625999999999999</v>
      </c>
      <c r="K86" s="5">
        <v>0.56964000000000004</v>
      </c>
      <c r="L86" s="5">
        <v>0.96523999999999999</v>
      </c>
    </row>
    <row r="87" spans="1:12" x14ac:dyDescent="0.25">
      <c r="A87" s="3" t="s">
        <v>30</v>
      </c>
      <c r="B87" s="5">
        <v>4.91547</v>
      </c>
      <c r="C87" s="52">
        <v>30.33971</v>
      </c>
      <c r="D87" s="52">
        <v>45.49071</v>
      </c>
      <c r="E87" s="5">
        <v>20.249510000000001</v>
      </c>
      <c r="F87" s="5">
        <v>12.386839999999999</v>
      </c>
      <c r="G87" s="5">
        <v>8.7953899999999994</v>
      </c>
      <c r="H87" s="5">
        <v>8.0426800000000007</v>
      </c>
      <c r="I87" s="5">
        <v>10.85885</v>
      </c>
      <c r="J87" s="5">
        <v>7.3560299999999996</v>
      </c>
      <c r="K87" s="5">
        <v>6.83941</v>
      </c>
      <c r="L87" s="5">
        <v>12.51802</v>
      </c>
    </row>
    <row r="88" spans="1:12" x14ac:dyDescent="0.25">
      <c r="A88" s="3" t="s">
        <v>29</v>
      </c>
      <c r="B88" s="5">
        <v>88.687929999999994</v>
      </c>
      <c r="C88" s="52">
        <v>59.138660000000002</v>
      </c>
      <c r="D88" s="52">
        <v>48.021729999999998</v>
      </c>
      <c r="E88" s="5">
        <v>73.238209999999995</v>
      </c>
      <c r="F88" s="5">
        <v>83.185730000000007</v>
      </c>
      <c r="G88" s="5">
        <v>86.084350000000001</v>
      </c>
      <c r="H88" s="5">
        <v>86.767470000000003</v>
      </c>
      <c r="I88" s="5">
        <v>83.419290000000004</v>
      </c>
      <c r="J88" s="5">
        <v>84.899969999999996</v>
      </c>
      <c r="K88" s="5">
        <v>85.625649999999993</v>
      </c>
      <c r="L88" s="5">
        <v>81.637559999999993</v>
      </c>
    </row>
    <row r="89" spans="1:12" x14ac:dyDescent="0.25">
      <c r="A89" s="3" t="s">
        <v>114</v>
      </c>
      <c r="B89" s="25">
        <v>0.20668</v>
      </c>
      <c r="C89" s="25">
        <v>0.40927000000000002</v>
      </c>
      <c r="D89" s="25">
        <v>1.63453</v>
      </c>
      <c r="E89" s="25">
        <v>3.5440200000000002</v>
      </c>
      <c r="F89" s="5">
        <v>1.0563499999999999</v>
      </c>
      <c r="G89" s="5">
        <v>1.38175</v>
      </c>
      <c r="H89" s="5">
        <v>2.0345800000000001</v>
      </c>
      <c r="I89" s="5">
        <v>1.5025200000000001</v>
      </c>
      <c r="J89" s="5">
        <v>1.2110399999999999</v>
      </c>
      <c r="K89" s="25">
        <v>9.2869999999999994E-2</v>
      </c>
      <c r="L89" s="5">
        <v>1.52477</v>
      </c>
    </row>
    <row r="90" spans="1:12" x14ac:dyDescent="0.25">
      <c r="A90" s="3" t="s">
        <v>35</v>
      </c>
      <c r="B90" s="25">
        <v>0</v>
      </c>
      <c r="C90" s="25">
        <v>1.9296</v>
      </c>
      <c r="D90" s="25">
        <v>0</v>
      </c>
      <c r="E90" s="25">
        <v>0.24351999999999999</v>
      </c>
      <c r="F90" s="25">
        <v>0.58031999999999995</v>
      </c>
      <c r="G90" s="29">
        <v>1.0735600000000001</v>
      </c>
      <c r="H90" s="29">
        <v>1.1135299999999999</v>
      </c>
      <c r="I90" s="25">
        <v>0.50346000000000002</v>
      </c>
      <c r="J90" s="25">
        <v>0.98682999999999998</v>
      </c>
      <c r="K90" s="25">
        <v>0.17902999999999999</v>
      </c>
      <c r="L90" s="5">
        <v>0.77022999999999997</v>
      </c>
    </row>
    <row r="91" spans="1:12" x14ac:dyDescent="0.25">
      <c r="A91" s="6" t="s">
        <v>31</v>
      </c>
      <c r="B91" s="7">
        <f t="shared" ref="B91:L91" si="7">SUM(B85:B90)</f>
        <v>100</v>
      </c>
      <c r="C91" s="7">
        <f t="shared" si="7"/>
        <v>100.00001</v>
      </c>
      <c r="D91" s="7">
        <f t="shared" si="7"/>
        <v>99.999999999999986</v>
      </c>
      <c r="E91" s="7">
        <f t="shared" si="7"/>
        <v>100</v>
      </c>
      <c r="F91" s="7">
        <f t="shared" si="7"/>
        <v>100</v>
      </c>
      <c r="G91" s="7">
        <f t="shared" si="7"/>
        <v>100.00001</v>
      </c>
      <c r="H91" s="7">
        <f t="shared" si="7"/>
        <v>100.00001</v>
      </c>
      <c r="I91" s="7">
        <f t="shared" si="7"/>
        <v>100.00001000000002</v>
      </c>
      <c r="J91" s="7">
        <f t="shared" si="7"/>
        <v>99.999999999999986</v>
      </c>
      <c r="K91" s="7">
        <f t="shared" si="7"/>
        <v>99.999989999999997</v>
      </c>
      <c r="L91" s="7">
        <f t="shared" si="7"/>
        <v>100.00000999999999</v>
      </c>
    </row>
  </sheetData>
  <mergeCells count="7">
    <mergeCell ref="A56:L56"/>
    <mergeCell ref="A1:H2"/>
    <mergeCell ref="A3:H3"/>
    <mergeCell ref="A5:H5"/>
    <mergeCell ref="A18:L18"/>
    <mergeCell ref="I1:L2"/>
    <mergeCell ref="I3:L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zoomScaleNormal="100" workbookViewId="0">
      <selection activeCell="A5" sqref="A5:I5"/>
    </sheetView>
  </sheetViews>
  <sheetFormatPr baseColWidth="10" defaultRowHeight="15" x14ac:dyDescent="0.25"/>
  <cols>
    <col min="1" max="1" width="48.7109375" customWidth="1"/>
    <col min="2" max="7" width="16.5703125" customWidth="1"/>
    <col min="8" max="8" width="0.28515625" customWidth="1"/>
    <col min="9" max="14" width="16.5703125" customWidth="1"/>
  </cols>
  <sheetData>
    <row r="1" spans="1:14" x14ac:dyDescent="0.25">
      <c r="A1" s="82" t="s">
        <v>130</v>
      </c>
      <c r="B1" s="82"/>
      <c r="C1" s="82"/>
      <c r="D1" s="82"/>
      <c r="E1" s="82"/>
      <c r="F1" s="82"/>
      <c r="G1" s="82"/>
      <c r="H1" s="82"/>
      <c r="I1" s="82"/>
      <c r="J1" s="82"/>
      <c r="K1" s="82"/>
      <c r="L1" s="82"/>
      <c r="M1" s="82"/>
      <c r="N1" s="82"/>
    </row>
    <row r="2" spans="1:14" x14ac:dyDescent="0.25">
      <c r="A2" s="82"/>
      <c r="B2" s="82"/>
      <c r="C2" s="82"/>
      <c r="D2" s="82"/>
      <c r="E2" s="82"/>
      <c r="F2" s="82"/>
      <c r="G2" s="82"/>
      <c r="H2" s="82"/>
      <c r="I2" s="82"/>
      <c r="J2" s="82"/>
      <c r="K2" s="82"/>
      <c r="L2" s="82"/>
      <c r="M2" s="82"/>
      <c r="N2" s="82"/>
    </row>
    <row r="3" spans="1:14" x14ac:dyDescent="0.25">
      <c r="A3" s="83"/>
      <c r="B3" s="83"/>
      <c r="C3" s="83"/>
      <c r="D3" s="83"/>
      <c r="E3" s="83"/>
      <c r="F3" s="83"/>
      <c r="G3" s="83"/>
      <c r="H3" s="83"/>
      <c r="I3" s="83"/>
      <c r="J3" s="83"/>
      <c r="K3" s="83"/>
      <c r="L3" s="83"/>
      <c r="M3" s="83"/>
      <c r="N3" s="17"/>
    </row>
    <row r="4" spans="1:14" ht="18.75" x14ac:dyDescent="0.3">
      <c r="A4" s="1"/>
    </row>
    <row r="5" spans="1:14" x14ac:dyDescent="0.25">
      <c r="A5" s="84" t="s">
        <v>135</v>
      </c>
      <c r="B5" s="84"/>
      <c r="C5" s="84"/>
      <c r="D5" s="84"/>
      <c r="E5" s="84"/>
      <c r="F5" s="84"/>
      <c r="G5" s="84"/>
      <c r="H5" s="84"/>
      <c r="I5" s="84"/>
    </row>
    <row r="6" spans="1:14" ht="15.75" thickBot="1" x14ac:dyDescent="0.3">
      <c r="A6" s="2" t="s">
        <v>0</v>
      </c>
    </row>
    <row r="7" spans="1:14" ht="15.75" thickBot="1" x14ac:dyDescent="0.3">
      <c r="A7" s="45" t="s">
        <v>96</v>
      </c>
      <c r="B7" s="46"/>
      <c r="C7" s="46"/>
      <c r="D7" s="47"/>
      <c r="E7" s="49"/>
    </row>
    <row r="8" spans="1:14" x14ac:dyDescent="0.25">
      <c r="A8" s="2"/>
    </row>
    <row r="9" spans="1:14" x14ac:dyDescent="0.25">
      <c r="A9" s="12"/>
      <c r="B9" s="89" t="s">
        <v>63</v>
      </c>
      <c r="C9" s="89"/>
      <c r="D9" s="89"/>
      <c r="E9" s="89"/>
      <c r="F9" s="89"/>
      <c r="G9" s="89"/>
      <c r="H9" s="19"/>
      <c r="I9" s="89" t="s">
        <v>62</v>
      </c>
      <c r="J9" s="89"/>
      <c r="K9" s="89"/>
      <c r="L9" s="89"/>
      <c r="M9" s="89"/>
      <c r="N9" s="89"/>
    </row>
    <row r="10" spans="1:14" ht="19.5" customHeight="1" x14ac:dyDescent="0.25">
      <c r="A10" s="20"/>
      <c r="B10" s="14" t="s">
        <v>61</v>
      </c>
      <c r="C10" s="14" t="s">
        <v>60</v>
      </c>
      <c r="D10" s="14" t="s">
        <v>59</v>
      </c>
      <c r="E10" s="14" t="s">
        <v>50</v>
      </c>
      <c r="F10" s="14" t="s">
        <v>49</v>
      </c>
      <c r="G10" s="14" t="s">
        <v>7</v>
      </c>
      <c r="H10" s="14"/>
      <c r="I10" s="14" t="s">
        <v>61</v>
      </c>
      <c r="J10" s="14" t="s">
        <v>60</v>
      </c>
      <c r="K10" s="14" t="s">
        <v>59</v>
      </c>
      <c r="L10" s="14" t="s">
        <v>50</v>
      </c>
      <c r="M10" s="14" t="s">
        <v>49</v>
      </c>
      <c r="N10" s="14" t="s">
        <v>7</v>
      </c>
    </row>
    <row r="11" spans="1:14" x14ac:dyDescent="0.25">
      <c r="A11" s="3" t="s">
        <v>1</v>
      </c>
      <c r="B11" s="4">
        <v>4919.3599999999997</v>
      </c>
      <c r="C11" s="4">
        <v>2382.6880000000001</v>
      </c>
      <c r="D11" s="4">
        <v>15561.891</v>
      </c>
      <c r="E11" s="4">
        <v>3419.7020000000002</v>
      </c>
      <c r="F11" s="4">
        <v>2386.86</v>
      </c>
      <c r="G11" s="4">
        <v>28670.5</v>
      </c>
      <c r="H11" s="4"/>
      <c r="I11" s="4">
        <v>4647.232</v>
      </c>
      <c r="J11" s="4">
        <v>2564.4180000000001</v>
      </c>
      <c r="K11" s="4">
        <v>16499.103999999999</v>
      </c>
      <c r="L11" s="4">
        <v>3718.1819999999998</v>
      </c>
      <c r="M11" s="4">
        <v>3382.9290000000001</v>
      </c>
      <c r="N11" s="4">
        <v>30811.866000000002</v>
      </c>
    </row>
    <row r="12" spans="1:14" x14ac:dyDescent="0.25">
      <c r="A12" s="3" t="s">
        <v>2</v>
      </c>
      <c r="B12" s="4">
        <v>2.9329399999999999</v>
      </c>
      <c r="C12" s="4">
        <v>2.8889900000000002</v>
      </c>
      <c r="D12" s="4">
        <v>3.347</v>
      </c>
      <c r="E12" s="4">
        <v>2.7615699999999999</v>
      </c>
      <c r="F12" s="4">
        <v>2.0542699999999998</v>
      </c>
      <c r="G12" s="4">
        <v>3.0604399999999998</v>
      </c>
      <c r="H12" s="4"/>
      <c r="I12" s="4">
        <v>2.62283</v>
      </c>
      <c r="J12" s="4">
        <v>3.0549400000000002</v>
      </c>
      <c r="K12" s="4">
        <v>3.4940699999999998</v>
      </c>
      <c r="L12" s="4">
        <v>2.6082700000000001</v>
      </c>
      <c r="M12" s="4">
        <v>1.6980599999999999</v>
      </c>
      <c r="N12" s="4">
        <v>3.02203</v>
      </c>
    </row>
    <row r="13" spans="1:14" x14ac:dyDescent="0.25">
      <c r="A13" s="3" t="s">
        <v>3</v>
      </c>
      <c r="B13" s="4">
        <v>5.2112400000000001</v>
      </c>
      <c r="C13" s="4">
        <v>10.23879</v>
      </c>
      <c r="D13" s="4">
        <v>11.38827</v>
      </c>
      <c r="E13" s="4">
        <v>7.8451700000000004</v>
      </c>
      <c r="F13" s="4">
        <v>6.3296400000000004</v>
      </c>
      <c r="G13" s="4">
        <v>9.6183499999999995</v>
      </c>
      <c r="H13" s="4"/>
      <c r="I13" s="4">
        <v>5.7237499999999999</v>
      </c>
      <c r="J13" s="4">
        <v>8.9988799999999998</v>
      </c>
      <c r="K13" s="4">
        <v>8.6174499999999998</v>
      </c>
      <c r="L13" s="4">
        <v>6.8679899999999998</v>
      </c>
      <c r="M13" s="4">
        <v>5.4210399999999996</v>
      </c>
      <c r="N13" s="4">
        <v>7.8913500000000001</v>
      </c>
    </row>
    <row r="14" spans="1:14" x14ac:dyDescent="0.25">
      <c r="A14" s="3" t="s">
        <v>4</v>
      </c>
      <c r="B14" s="4">
        <v>17.752400000000002</v>
      </c>
      <c r="C14" s="4">
        <v>23.235240000000001</v>
      </c>
      <c r="D14" s="4">
        <v>21.891739999999999</v>
      </c>
      <c r="E14" s="4">
        <v>19.950579999999999</v>
      </c>
      <c r="F14" s="4">
        <v>18.423999999999999</v>
      </c>
      <c r="G14" s="4">
        <v>20.913779999999999</v>
      </c>
      <c r="H14" s="4"/>
      <c r="I14" s="4">
        <v>17.817820000000001</v>
      </c>
      <c r="J14" s="4">
        <v>23.986660000000001</v>
      </c>
      <c r="K14" s="4">
        <v>19.767589999999998</v>
      </c>
      <c r="L14" s="4">
        <v>19.603580000000001</v>
      </c>
      <c r="M14" s="4">
        <v>19.874960000000002</v>
      </c>
      <c r="N14" s="4">
        <v>19.856870000000001</v>
      </c>
    </row>
    <row r="15" spans="1:14" x14ac:dyDescent="0.25">
      <c r="A15" s="3" t="s">
        <v>5</v>
      </c>
      <c r="B15" s="4">
        <v>14.42821</v>
      </c>
      <c r="C15" s="4">
        <v>6.8835600000000001</v>
      </c>
      <c r="D15" s="4">
        <v>52.08558</v>
      </c>
      <c r="E15" s="4">
        <v>9.4437499999999996</v>
      </c>
      <c r="F15" s="4">
        <v>4.9032499999999999</v>
      </c>
      <c r="G15" s="4">
        <v>87.744349999999997</v>
      </c>
      <c r="H15" s="4"/>
      <c r="I15" s="4">
        <v>12.188879999999999</v>
      </c>
      <c r="J15" s="4">
        <v>7.8341399999999997</v>
      </c>
      <c r="K15" s="4">
        <v>57.64902</v>
      </c>
      <c r="L15" s="4">
        <v>9.6980299999999993</v>
      </c>
      <c r="M15" s="4">
        <v>5.7443999999999997</v>
      </c>
      <c r="N15" s="4">
        <v>93.114469999999997</v>
      </c>
    </row>
    <row r="16" spans="1:14" x14ac:dyDescent="0.25">
      <c r="A16" s="3" t="s">
        <v>6</v>
      </c>
      <c r="B16" s="4">
        <v>75.188839999999999</v>
      </c>
      <c r="C16" s="4">
        <v>70.479299999999995</v>
      </c>
      <c r="D16" s="4">
        <v>593.16449</v>
      </c>
      <c r="E16" s="4">
        <v>74.087779999999995</v>
      </c>
      <c r="F16" s="4">
        <v>31.035820000000001</v>
      </c>
      <c r="G16" s="4">
        <v>843.95623000000001</v>
      </c>
      <c r="H16" s="4"/>
      <c r="I16" s="4">
        <v>69.766159999999999</v>
      </c>
      <c r="J16" s="4">
        <v>70.498549999999994</v>
      </c>
      <c r="K16" s="4">
        <v>496.78757000000002</v>
      </c>
      <c r="L16" s="4">
        <v>66.605909999999994</v>
      </c>
      <c r="M16" s="4">
        <v>31.140619999999998</v>
      </c>
      <c r="N16" s="4">
        <v>734.79881</v>
      </c>
    </row>
    <row r="17" spans="1:14" x14ac:dyDescent="0.25">
      <c r="A17" s="12"/>
      <c r="B17" s="13"/>
      <c r="C17" s="13"/>
      <c r="D17" s="13"/>
      <c r="E17" s="13"/>
      <c r="F17" s="13"/>
      <c r="G17" s="13"/>
      <c r="H17" s="13"/>
      <c r="I17" s="13"/>
      <c r="J17" s="13"/>
      <c r="K17" s="13"/>
      <c r="L17" s="13"/>
      <c r="M17" s="13"/>
    </row>
    <row r="18" spans="1:14" x14ac:dyDescent="0.25">
      <c r="A18" s="12"/>
      <c r="B18" s="13"/>
      <c r="C18" s="13"/>
      <c r="D18" s="13"/>
      <c r="E18" s="13"/>
      <c r="F18" s="13"/>
      <c r="G18" s="13"/>
      <c r="H18" s="13"/>
      <c r="I18" s="13"/>
      <c r="J18" s="13"/>
      <c r="K18" s="13"/>
      <c r="L18" s="13"/>
      <c r="M18" s="13"/>
    </row>
    <row r="19" spans="1:14" s="11" customFormat="1" x14ac:dyDescent="0.25">
      <c r="A19" s="81" t="s">
        <v>32</v>
      </c>
      <c r="B19" s="81"/>
      <c r="C19" s="81"/>
      <c r="D19" s="81"/>
      <c r="E19" s="81"/>
      <c r="F19" s="81"/>
      <c r="G19" s="81"/>
      <c r="H19" s="81"/>
      <c r="I19" s="81"/>
      <c r="J19" s="81"/>
      <c r="K19" s="81"/>
      <c r="L19" s="81"/>
      <c r="M19" s="81"/>
      <c r="N19" s="81"/>
    </row>
    <row r="20" spans="1:14" s="11" customFormat="1" x14ac:dyDescent="0.25">
      <c r="A20" s="16"/>
      <c r="B20" s="16"/>
      <c r="C20" s="16"/>
      <c r="D20" s="16"/>
      <c r="E20" s="16"/>
      <c r="F20" s="16"/>
      <c r="G20" s="16"/>
      <c r="H20" s="16"/>
      <c r="I20" s="16"/>
      <c r="J20" s="16"/>
      <c r="K20" s="16"/>
      <c r="L20" s="16"/>
      <c r="M20" s="16"/>
    </row>
    <row r="21" spans="1:14" x14ac:dyDescent="0.25">
      <c r="B21" s="89" t="s">
        <v>63</v>
      </c>
      <c r="C21" s="89"/>
      <c r="D21" s="89"/>
      <c r="E21" s="89"/>
      <c r="F21" s="89"/>
      <c r="G21" s="89"/>
      <c r="H21" s="19"/>
      <c r="I21" s="89" t="s">
        <v>62</v>
      </c>
      <c r="J21" s="89"/>
      <c r="K21" s="89"/>
      <c r="L21" s="89"/>
      <c r="M21" s="89"/>
      <c r="N21" s="89"/>
    </row>
    <row r="22" spans="1:14" x14ac:dyDescent="0.25">
      <c r="B22" s="14" t="s">
        <v>61</v>
      </c>
      <c r="C22" s="14" t="s">
        <v>60</v>
      </c>
      <c r="D22" s="14" t="s">
        <v>59</v>
      </c>
      <c r="E22" s="14" t="s">
        <v>50</v>
      </c>
      <c r="F22" s="14" t="s">
        <v>49</v>
      </c>
      <c r="G22" s="14" t="s">
        <v>7</v>
      </c>
      <c r="H22" s="14"/>
      <c r="I22" s="14" t="s">
        <v>61</v>
      </c>
      <c r="J22" s="14" t="s">
        <v>60</v>
      </c>
      <c r="K22" s="14" t="s">
        <v>59</v>
      </c>
      <c r="L22" s="14" t="s">
        <v>50</v>
      </c>
      <c r="M22" s="14" t="s">
        <v>49</v>
      </c>
      <c r="N22" s="14" t="s">
        <v>7</v>
      </c>
    </row>
    <row r="23" spans="1:14" x14ac:dyDescent="0.25">
      <c r="A23" s="8" t="s">
        <v>8</v>
      </c>
    </row>
    <row r="24" spans="1:14" x14ac:dyDescent="0.25">
      <c r="A24" s="3" t="s">
        <v>10</v>
      </c>
      <c r="B24" s="25">
        <v>1.05383</v>
      </c>
      <c r="C24" s="5">
        <v>17.191700000000001</v>
      </c>
      <c r="D24" s="5">
        <v>28.306380000000001</v>
      </c>
      <c r="E24" s="5">
        <v>1.74529</v>
      </c>
      <c r="F24" s="25">
        <v>0.34903000000000001</v>
      </c>
      <c r="G24" s="5">
        <v>18.532160000000001</v>
      </c>
      <c r="H24" s="5"/>
      <c r="I24" s="25">
        <v>0.33006000000000002</v>
      </c>
      <c r="J24" s="5">
        <v>18.713750000000001</v>
      </c>
      <c r="K24" s="5">
        <v>21.114920000000001</v>
      </c>
      <c r="L24" s="5">
        <v>1.1841699999999999</v>
      </c>
      <c r="M24" s="25">
        <v>0</v>
      </c>
      <c r="N24" s="5">
        <v>14.81368</v>
      </c>
    </row>
    <row r="25" spans="1:14" x14ac:dyDescent="0.25">
      <c r="A25" s="3" t="s">
        <v>11</v>
      </c>
      <c r="B25" s="5">
        <v>36.478029999999997</v>
      </c>
      <c r="C25" s="5">
        <v>47.890360000000001</v>
      </c>
      <c r="D25" s="5">
        <v>51.537439999999997</v>
      </c>
      <c r="E25" s="5">
        <v>84.106430000000003</v>
      </c>
      <c r="F25" s="5">
        <v>89.908100000000005</v>
      </c>
      <c r="G25" s="5">
        <v>54.424570000000003</v>
      </c>
      <c r="H25" s="5"/>
      <c r="I25" s="5">
        <v>35.128250000000001</v>
      </c>
      <c r="J25" s="5">
        <v>46.50206</v>
      </c>
      <c r="K25" s="5">
        <v>57.17436</v>
      </c>
      <c r="L25" s="5">
        <v>82.099630000000005</v>
      </c>
      <c r="M25" s="5">
        <v>89.764849999999996</v>
      </c>
      <c r="N25" s="5">
        <v>57.997149999999998</v>
      </c>
    </row>
    <row r="26" spans="1:14" x14ac:dyDescent="0.25">
      <c r="A26" s="3" t="s">
        <v>12</v>
      </c>
      <c r="B26" s="5">
        <v>47.235570000000003</v>
      </c>
      <c r="C26" s="5">
        <v>15.89499</v>
      </c>
      <c r="D26" s="25">
        <v>0.22070999999999999</v>
      </c>
      <c r="E26" s="25">
        <v>0.22461</v>
      </c>
      <c r="F26" s="25">
        <v>0</v>
      </c>
      <c r="G26" s="5">
        <v>9.1693200000000008</v>
      </c>
      <c r="H26" s="5"/>
      <c r="I26" s="5">
        <v>48.660060000000001</v>
      </c>
      <c r="J26" s="5">
        <v>15.46012</v>
      </c>
      <c r="K26" s="5">
        <v>0.50888999999999995</v>
      </c>
      <c r="L26" s="25">
        <v>0.11049</v>
      </c>
      <c r="M26" s="25">
        <v>0.14596000000000001</v>
      </c>
      <c r="N26" s="5">
        <v>8.0060099999999998</v>
      </c>
    </row>
    <row r="27" spans="1:14" x14ac:dyDescent="0.25">
      <c r="A27" s="3" t="s">
        <v>9</v>
      </c>
      <c r="B27" s="5">
        <v>15.232570000000001</v>
      </c>
      <c r="C27" s="5">
        <v>19.022939999999998</v>
      </c>
      <c r="D27" s="5">
        <v>19.935469999999999</v>
      </c>
      <c r="E27" s="5">
        <v>13.92366</v>
      </c>
      <c r="F27" s="5">
        <v>9.7428699999999999</v>
      </c>
      <c r="G27" s="5">
        <v>17.873950000000001</v>
      </c>
      <c r="H27" s="5"/>
      <c r="I27" s="5">
        <v>15.881629999999999</v>
      </c>
      <c r="J27" s="5">
        <v>19.324069999999999</v>
      </c>
      <c r="K27" s="5">
        <v>21.201820000000001</v>
      </c>
      <c r="L27" s="5">
        <v>16.605709999999998</v>
      </c>
      <c r="M27" s="5">
        <v>10.0892</v>
      </c>
      <c r="N27" s="5">
        <v>19.183160000000001</v>
      </c>
    </row>
    <row r="28" spans="1:14" s="8" customFormat="1" x14ac:dyDescent="0.25">
      <c r="A28" s="6" t="s">
        <v>31</v>
      </c>
      <c r="B28" s="7">
        <f t="shared" ref="B28:G28" si="0">SUM(B24:B27)</f>
        <v>99.999999999999986</v>
      </c>
      <c r="C28" s="7">
        <f t="shared" si="0"/>
        <v>99.999989999999997</v>
      </c>
      <c r="D28" s="7">
        <f t="shared" si="0"/>
        <v>99.999999999999986</v>
      </c>
      <c r="E28" s="7">
        <f t="shared" si="0"/>
        <v>99.999989999999997</v>
      </c>
      <c r="F28" s="7">
        <f t="shared" si="0"/>
        <v>100</v>
      </c>
      <c r="G28" s="7">
        <f t="shared" si="0"/>
        <v>100</v>
      </c>
      <c r="H28" s="7"/>
      <c r="I28" s="7">
        <f t="shared" ref="I28:N28" si="1">SUM(I24:I27)</f>
        <v>100</v>
      </c>
      <c r="J28" s="7">
        <f t="shared" si="1"/>
        <v>100</v>
      </c>
      <c r="K28" s="7">
        <f t="shared" si="1"/>
        <v>99.999989999999997</v>
      </c>
      <c r="L28" s="7">
        <f t="shared" si="1"/>
        <v>100</v>
      </c>
      <c r="M28" s="7">
        <f t="shared" si="1"/>
        <v>100.00001</v>
      </c>
      <c r="N28" s="7">
        <f t="shared" si="1"/>
        <v>100</v>
      </c>
    </row>
    <row r="29" spans="1:14" s="8" customFormat="1" x14ac:dyDescent="0.25">
      <c r="A29" s="9"/>
      <c r="B29" s="10"/>
      <c r="C29" s="10"/>
      <c r="D29" s="10"/>
      <c r="E29" s="10"/>
      <c r="F29" s="10"/>
      <c r="G29" s="10"/>
      <c r="H29" s="10"/>
      <c r="I29" s="10"/>
      <c r="J29" s="10"/>
      <c r="K29" s="10"/>
      <c r="L29" s="10"/>
      <c r="M29" s="10"/>
    </row>
    <row r="30" spans="1:14" x14ac:dyDescent="0.25">
      <c r="A30" s="8" t="s">
        <v>26</v>
      </c>
    </row>
    <row r="31" spans="1:14" x14ac:dyDescent="0.25">
      <c r="A31" s="3" t="s">
        <v>13</v>
      </c>
      <c r="B31" s="5">
        <v>48.206940000000003</v>
      </c>
      <c r="C31" s="5">
        <v>21.211030000000001</v>
      </c>
      <c r="D31" s="5">
        <v>23.342020000000002</v>
      </c>
      <c r="E31" s="5">
        <v>30.43852</v>
      </c>
      <c r="F31" s="5">
        <v>38.775469999999999</v>
      </c>
      <c r="G31" s="5">
        <v>28.889710000000001</v>
      </c>
      <c r="H31" s="5"/>
      <c r="I31" s="5">
        <v>47.571860000000001</v>
      </c>
      <c r="J31" s="5">
        <v>24.948989999999998</v>
      </c>
      <c r="K31" s="5">
        <v>31.497779999999999</v>
      </c>
      <c r="L31" s="5">
        <v>37.251820000000002</v>
      </c>
      <c r="M31" s="5">
        <v>46.914340000000003</v>
      </c>
      <c r="N31" s="5">
        <v>34.601300000000002</v>
      </c>
    </row>
    <row r="32" spans="1:14" x14ac:dyDescent="0.25">
      <c r="A32" s="3" t="s">
        <v>14</v>
      </c>
      <c r="B32" s="5">
        <v>21.070119999999999</v>
      </c>
      <c r="C32" s="5">
        <v>20.461069999999999</v>
      </c>
      <c r="D32" s="5">
        <v>22.428249999999998</v>
      </c>
      <c r="E32" s="5">
        <v>27.013850000000001</v>
      </c>
      <c r="F32" s="5">
        <v>29.313079999999999</v>
      </c>
      <c r="G32" s="5">
        <v>22.92887</v>
      </c>
      <c r="H32" s="5"/>
      <c r="I32" s="5">
        <v>20.346430000000002</v>
      </c>
      <c r="J32" s="5">
        <v>26.989789999999999</v>
      </c>
      <c r="K32" s="5">
        <v>24.186530000000001</v>
      </c>
      <c r="L32" s="5">
        <v>26.552240000000001</v>
      </c>
      <c r="M32" s="5">
        <v>25.175529999999998</v>
      </c>
      <c r="N32" s="5">
        <v>24.22711</v>
      </c>
    </row>
    <row r="33" spans="1:14" x14ac:dyDescent="0.25">
      <c r="A33" s="3" t="s">
        <v>15</v>
      </c>
      <c r="B33" s="5">
        <v>14.945309999999999</v>
      </c>
      <c r="C33" s="5">
        <v>20.509899999999998</v>
      </c>
      <c r="D33" s="5">
        <v>18.26624</v>
      </c>
      <c r="E33" s="5">
        <v>18.70335</v>
      </c>
      <c r="F33" s="5">
        <v>14.30606</v>
      </c>
      <c r="G33" s="5">
        <v>17.72193</v>
      </c>
      <c r="H33" s="5"/>
      <c r="I33" s="5">
        <v>13.84873</v>
      </c>
      <c r="J33" s="5">
        <v>18.972180000000002</v>
      </c>
      <c r="K33" s="5">
        <v>16.819710000000001</v>
      </c>
      <c r="L33" s="5">
        <v>16.356909999999999</v>
      </c>
      <c r="M33" s="5">
        <v>13.033289999999999</v>
      </c>
      <c r="N33" s="5">
        <v>16.330110000000001</v>
      </c>
    </row>
    <row r="34" spans="1:14" x14ac:dyDescent="0.25">
      <c r="A34" s="3" t="s">
        <v>16</v>
      </c>
      <c r="B34" s="5">
        <v>9.1242000000000001</v>
      </c>
      <c r="C34" s="5">
        <v>20.597359999999998</v>
      </c>
      <c r="D34" s="5">
        <v>17.356619999999999</v>
      </c>
      <c r="E34" s="5">
        <v>13.91985</v>
      </c>
      <c r="F34" s="5">
        <v>9.4040999999999997</v>
      </c>
      <c r="G34" s="5">
        <v>15.442869999999999</v>
      </c>
      <c r="H34" s="5"/>
      <c r="I34" s="5">
        <v>11.434559999999999</v>
      </c>
      <c r="J34" s="5">
        <v>15.72827</v>
      </c>
      <c r="K34" s="5">
        <v>14.6471</v>
      </c>
      <c r="L34" s="5">
        <v>11.111829999999999</v>
      </c>
      <c r="M34" s="5">
        <v>7.8163999999999998</v>
      </c>
      <c r="N34" s="5">
        <v>13.52793</v>
      </c>
    </row>
    <row r="35" spans="1:14" x14ac:dyDescent="0.25">
      <c r="A35" s="3" t="s">
        <v>17</v>
      </c>
      <c r="B35" s="5">
        <v>5.0901899999999998</v>
      </c>
      <c r="C35" s="5">
        <v>13.31222</v>
      </c>
      <c r="D35" s="5">
        <v>12.29583</v>
      </c>
      <c r="E35" s="5">
        <v>6.2212800000000001</v>
      </c>
      <c r="F35" s="5">
        <v>5.5211100000000002</v>
      </c>
      <c r="G35" s="5">
        <v>10.158340000000001</v>
      </c>
      <c r="H35" s="5"/>
      <c r="I35" s="5">
        <v>4.9861500000000003</v>
      </c>
      <c r="J35" s="5">
        <v>10.008279999999999</v>
      </c>
      <c r="K35" s="5">
        <v>9.0885999999999996</v>
      </c>
      <c r="L35" s="5">
        <v>5.9422499999999996</v>
      </c>
      <c r="M35" s="5">
        <v>4.8376000000000001</v>
      </c>
      <c r="N35" s="5">
        <v>8.0390099999999993</v>
      </c>
    </row>
    <row r="36" spans="1:14" x14ac:dyDescent="0.25">
      <c r="A36" s="3" t="s">
        <v>18</v>
      </c>
      <c r="B36" s="5">
        <v>1.56325</v>
      </c>
      <c r="C36" s="5">
        <v>3.90842</v>
      </c>
      <c r="D36" s="5">
        <v>6.3110400000000002</v>
      </c>
      <c r="E36" s="5">
        <v>3.70316</v>
      </c>
      <c r="F36" s="5">
        <v>2.68018</v>
      </c>
      <c r="G36" s="5">
        <v>4.8582700000000001</v>
      </c>
      <c r="H36" s="5"/>
      <c r="I36" s="25">
        <v>1.81226</v>
      </c>
      <c r="J36" s="5">
        <v>3.35249</v>
      </c>
      <c r="K36" s="5">
        <v>3.7602799999999998</v>
      </c>
      <c r="L36" s="5">
        <v>2.7849499999999998</v>
      </c>
      <c r="M36" s="5">
        <v>2.2228500000000002</v>
      </c>
      <c r="N36" s="5">
        <v>3.27454</v>
      </c>
    </row>
    <row r="37" spans="1:14" s="8" customFormat="1" x14ac:dyDescent="0.25">
      <c r="A37" s="6" t="s">
        <v>31</v>
      </c>
      <c r="B37" s="7">
        <f t="shared" ref="B37:G37" si="2">SUM(B31:B36)</f>
        <v>100.00001000000002</v>
      </c>
      <c r="C37" s="7">
        <f t="shared" si="2"/>
        <v>100</v>
      </c>
      <c r="D37" s="7">
        <f t="shared" si="2"/>
        <v>99.999999999999986</v>
      </c>
      <c r="E37" s="7">
        <f t="shared" si="2"/>
        <v>100.00001</v>
      </c>
      <c r="F37" s="7">
        <f t="shared" si="2"/>
        <v>100</v>
      </c>
      <c r="G37" s="7">
        <f t="shared" si="2"/>
        <v>99.999989999999997</v>
      </c>
      <c r="H37" s="7"/>
      <c r="I37" s="7">
        <f t="shared" ref="I37:N37" si="3">SUM(I31:I36)</f>
        <v>99.999989999999997</v>
      </c>
      <c r="J37" s="7">
        <f t="shared" si="3"/>
        <v>99.999999999999986</v>
      </c>
      <c r="K37" s="7">
        <f t="shared" si="3"/>
        <v>99.999999999999986</v>
      </c>
      <c r="L37" s="7">
        <f t="shared" si="3"/>
        <v>100</v>
      </c>
      <c r="M37" s="7">
        <f t="shared" si="3"/>
        <v>100.00000999999999</v>
      </c>
      <c r="N37" s="7">
        <f t="shared" si="3"/>
        <v>100.00000000000001</v>
      </c>
    </row>
    <row r="38" spans="1:14" s="8" customFormat="1" x14ac:dyDescent="0.25">
      <c r="A38" s="9"/>
      <c r="B38" s="10"/>
      <c r="C38" s="10"/>
      <c r="D38" s="10"/>
      <c r="E38" s="10"/>
      <c r="F38" s="10"/>
      <c r="G38" s="10"/>
      <c r="H38" s="10"/>
      <c r="I38" s="10"/>
      <c r="J38" s="10"/>
      <c r="K38" s="10"/>
      <c r="L38" s="10"/>
      <c r="M38" s="10"/>
    </row>
    <row r="39" spans="1:14" x14ac:dyDescent="0.25">
      <c r="A39" s="8" t="s">
        <v>19</v>
      </c>
    </row>
    <row r="40" spans="1:14" x14ac:dyDescent="0.25">
      <c r="A40" s="3" t="s">
        <v>20</v>
      </c>
      <c r="B40" s="5">
        <v>29.95411</v>
      </c>
      <c r="C40" s="5">
        <v>17.212250000000001</v>
      </c>
      <c r="D40" s="5">
        <v>22.10519</v>
      </c>
      <c r="E40" s="5">
        <v>22.907029999999999</v>
      </c>
      <c r="F40" s="5">
        <v>23.099989999999998</v>
      </c>
      <c r="G40" s="5">
        <v>23.153860000000002</v>
      </c>
      <c r="H40" s="5"/>
      <c r="I40" s="5">
        <v>26.70851</v>
      </c>
      <c r="J40" s="5">
        <v>14.492290000000001</v>
      </c>
      <c r="K40" s="5">
        <v>25.284690000000001</v>
      </c>
      <c r="L40" s="5">
        <v>21.502939999999999</v>
      </c>
      <c r="M40" s="5">
        <v>20.48818</v>
      </c>
      <c r="N40" s="5">
        <v>23.873270000000002</v>
      </c>
    </row>
    <row r="41" spans="1:14" x14ac:dyDescent="0.25">
      <c r="A41" s="3" t="s">
        <v>21</v>
      </c>
      <c r="B41" s="5">
        <v>22.3689</v>
      </c>
      <c r="C41" s="5">
        <v>15.83081</v>
      </c>
      <c r="D41" s="5">
        <v>18.837949999999999</v>
      </c>
      <c r="E41" s="5">
        <v>21.56973</v>
      </c>
      <c r="F41" s="5">
        <v>23.51952</v>
      </c>
      <c r="G41" s="5">
        <v>19.73828</v>
      </c>
      <c r="H41" s="5"/>
      <c r="I41" s="5">
        <v>22.514289999999999</v>
      </c>
      <c r="J41" s="5">
        <v>19.640219999999999</v>
      </c>
      <c r="K41" s="5">
        <v>19.313790000000001</v>
      </c>
      <c r="L41" s="5">
        <v>21.79711</v>
      </c>
      <c r="M41" s="5">
        <v>20.037849999999999</v>
      </c>
      <c r="N41" s="5">
        <v>20.06352</v>
      </c>
    </row>
    <row r="42" spans="1:14" x14ac:dyDescent="0.25">
      <c r="A42" s="3" t="s">
        <v>22</v>
      </c>
      <c r="B42" s="5">
        <v>16.359749999999998</v>
      </c>
      <c r="C42" s="5">
        <v>17.755939999999999</v>
      </c>
      <c r="D42" s="5">
        <v>17.715499999999999</v>
      </c>
      <c r="E42" s="5">
        <v>20.21415</v>
      </c>
      <c r="F42" s="5">
        <v>22.302430000000001</v>
      </c>
      <c r="G42" s="5">
        <v>18.020990000000001</v>
      </c>
      <c r="H42" s="5"/>
      <c r="I42" s="5">
        <v>17.155349999999999</v>
      </c>
      <c r="J42" s="5">
        <v>18.460999999999999</v>
      </c>
      <c r="K42" s="5">
        <v>17.93526</v>
      </c>
      <c r="L42" s="5">
        <v>20.733709999999999</v>
      </c>
      <c r="M42" s="5">
        <v>23.395679999999999</v>
      </c>
      <c r="N42" s="5">
        <v>18.50573</v>
      </c>
    </row>
    <row r="43" spans="1:14" x14ac:dyDescent="0.25">
      <c r="A43" s="3" t="s">
        <v>23</v>
      </c>
      <c r="B43" s="5">
        <v>18.710979999999999</v>
      </c>
      <c r="C43" s="5">
        <v>28.951229999999999</v>
      </c>
      <c r="D43" s="5">
        <v>24.69183</v>
      </c>
      <c r="E43" s="5">
        <v>22.353090000000002</v>
      </c>
      <c r="F43" s="5">
        <v>20.54166</v>
      </c>
      <c r="G43" s="5">
        <v>23.558890000000002</v>
      </c>
      <c r="H43" s="5"/>
      <c r="I43" s="5">
        <v>22.36384</v>
      </c>
      <c r="J43" s="5">
        <v>26.801649999999999</v>
      </c>
      <c r="K43" s="5">
        <v>23.955469999999998</v>
      </c>
      <c r="L43" s="5">
        <v>24.291779999999999</v>
      </c>
      <c r="M43" s="5">
        <v>25.754270000000002</v>
      </c>
      <c r="N43" s="5">
        <v>24.132580000000001</v>
      </c>
    </row>
    <row r="44" spans="1:14" x14ac:dyDescent="0.25">
      <c r="A44" s="3" t="s">
        <v>24</v>
      </c>
      <c r="B44" s="5">
        <v>9.7583800000000007</v>
      </c>
      <c r="C44" s="5">
        <v>16.94492</v>
      </c>
      <c r="D44" s="5">
        <v>12.17676</v>
      </c>
      <c r="E44" s="5">
        <v>9.6489999999999991</v>
      </c>
      <c r="F44" s="5">
        <v>8.2106200000000005</v>
      </c>
      <c r="G44" s="5">
        <v>11.659459999999999</v>
      </c>
      <c r="H44" s="5"/>
      <c r="I44" s="5">
        <v>8.3508999999999993</v>
      </c>
      <c r="J44" s="5">
        <v>15.857469999999999</v>
      </c>
      <c r="K44" s="5">
        <v>10.006449999999999</v>
      </c>
      <c r="L44" s="5">
        <v>8.8694000000000006</v>
      </c>
      <c r="M44" s="5">
        <v>7.2728099999999998</v>
      </c>
      <c r="N44" s="5">
        <v>9.9949399999999997</v>
      </c>
    </row>
    <row r="45" spans="1:14" x14ac:dyDescent="0.25">
      <c r="A45" s="3" t="s">
        <v>25</v>
      </c>
      <c r="B45" s="5">
        <v>2.84789</v>
      </c>
      <c r="C45" s="25">
        <v>3.3048600000000001</v>
      </c>
      <c r="D45" s="5">
        <v>4.4727899999999998</v>
      </c>
      <c r="E45" s="5">
        <v>3.30701</v>
      </c>
      <c r="F45" s="5">
        <v>2.32578</v>
      </c>
      <c r="G45" s="5">
        <v>3.8685200000000002</v>
      </c>
      <c r="H45" s="5"/>
      <c r="I45" s="5">
        <v>2.9071099999999999</v>
      </c>
      <c r="J45" s="5">
        <v>4.7473599999999996</v>
      </c>
      <c r="K45" s="5">
        <v>3.50434</v>
      </c>
      <c r="L45" s="5">
        <v>2.8050600000000001</v>
      </c>
      <c r="M45" s="5">
        <v>3.0512100000000002</v>
      </c>
      <c r="N45" s="5">
        <v>3.4299599999999999</v>
      </c>
    </row>
    <row r="46" spans="1:14" s="8" customFormat="1" x14ac:dyDescent="0.25">
      <c r="A46" s="6" t="s">
        <v>31</v>
      </c>
      <c r="B46" s="7">
        <f t="shared" ref="B46:G46" si="4">SUM(B40:B45)</f>
        <v>100.00001000000002</v>
      </c>
      <c r="C46" s="7">
        <f t="shared" si="4"/>
        <v>100.00000999999999</v>
      </c>
      <c r="D46" s="7">
        <f t="shared" si="4"/>
        <v>100.00002000000001</v>
      </c>
      <c r="E46" s="7">
        <f t="shared" si="4"/>
        <v>100.00001000000002</v>
      </c>
      <c r="F46" s="7">
        <f t="shared" si="4"/>
        <v>100.00000000000001</v>
      </c>
      <c r="G46" s="7">
        <f t="shared" si="4"/>
        <v>100</v>
      </c>
      <c r="H46" s="7"/>
      <c r="I46" s="7">
        <f t="shared" ref="I46:N46" si="5">SUM(I40:I45)</f>
        <v>100</v>
      </c>
      <c r="J46" s="7">
        <f t="shared" si="5"/>
        <v>99.999989999999983</v>
      </c>
      <c r="K46" s="7">
        <f t="shared" si="5"/>
        <v>100</v>
      </c>
      <c r="L46" s="7">
        <f t="shared" si="5"/>
        <v>100</v>
      </c>
      <c r="M46" s="7">
        <f t="shared" si="5"/>
        <v>100</v>
      </c>
      <c r="N46" s="7">
        <f t="shared" si="5"/>
        <v>100</v>
      </c>
    </row>
    <row r="47" spans="1:14" s="8" customFormat="1" x14ac:dyDescent="0.25">
      <c r="A47" s="9"/>
      <c r="B47" s="10"/>
      <c r="C47" s="10"/>
      <c r="D47" s="10"/>
      <c r="E47" s="10"/>
      <c r="F47" s="10"/>
      <c r="G47" s="10"/>
      <c r="H47" s="10"/>
      <c r="I47" s="10"/>
      <c r="J47" s="10"/>
      <c r="K47" s="10"/>
      <c r="L47" s="10"/>
      <c r="M47" s="10"/>
    </row>
    <row r="48" spans="1:14" x14ac:dyDescent="0.25">
      <c r="A48" s="8" t="s">
        <v>27</v>
      </c>
    </row>
    <row r="49" spans="1:14" x14ac:dyDescent="0.25">
      <c r="A49" s="3" t="s">
        <v>28</v>
      </c>
      <c r="B49" s="5">
        <v>38.083910000000003</v>
      </c>
      <c r="C49" s="5">
        <v>16.854310000000002</v>
      </c>
      <c r="D49" s="5">
        <v>15.96651</v>
      </c>
      <c r="E49" s="5">
        <v>23.884840000000001</v>
      </c>
      <c r="F49" s="5">
        <v>32.947270000000003</v>
      </c>
      <c r="G49" s="5">
        <v>21.474160000000001</v>
      </c>
      <c r="H49" s="5"/>
      <c r="I49" s="5">
        <v>35.740900000000003</v>
      </c>
      <c r="J49" s="5">
        <v>19.459119999999999</v>
      </c>
      <c r="K49" s="5">
        <v>22.261119999999998</v>
      </c>
      <c r="L49" s="5">
        <v>30.6203</v>
      </c>
      <c r="M49" s="5">
        <v>40.533470000000001</v>
      </c>
      <c r="N49" s="5">
        <v>25.787790000000001</v>
      </c>
    </row>
    <row r="50" spans="1:14" x14ac:dyDescent="0.25">
      <c r="A50" s="3" t="s">
        <v>93</v>
      </c>
      <c r="B50" s="5">
        <v>5.7358700000000002</v>
      </c>
      <c r="C50" s="5">
        <v>3.6178599999999999</v>
      </c>
      <c r="D50" s="5">
        <v>3.8420899999999998</v>
      </c>
      <c r="E50" s="5">
        <v>3.01247</v>
      </c>
      <c r="F50" s="25">
        <v>2.2958099999999999</v>
      </c>
      <c r="G50" s="5">
        <v>3.9601999999999999</v>
      </c>
      <c r="H50" s="5"/>
      <c r="I50" s="25">
        <v>0.96353999999999995</v>
      </c>
      <c r="J50" s="25">
        <v>0.80774000000000001</v>
      </c>
      <c r="K50" s="5">
        <v>1.6416299999999999</v>
      </c>
      <c r="L50" s="5">
        <v>2.3082199999999999</v>
      </c>
      <c r="M50" s="25">
        <v>0.69481000000000004</v>
      </c>
      <c r="N50" s="5">
        <v>1.4937199999999999</v>
      </c>
    </row>
    <row r="51" spans="1:14" x14ac:dyDescent="0.25">
      <c r="A51" s="3" t="s">
        <v>30</v>
      </c>
      <c r="B51" s="5">
        <v>16.0489</v>
      </c>
      <c r="C51" s="5">
        <v>21.233409999999999</v>
      </c>
      <c r="D51" s="5">
        <v>5.5798199999999998</v>
      </c>
      <c r="E51" s="5">
        <v>3.2536200000000002</v>
      </c>
      <c r="F51" s="5">
        <v>2.2141099999999998</v>
      </c>
      <c r="G51" s="5">
        <v>8.0908800000000003</v>
      </c>
      <c r="H51" s="5"/>
      <c r="I51" s="5">
        <v>18.509129999999999</v>
      </c>
      <c r="J51" s="5">
        <v>23.814859999999999</v>
      </c>
      <c r="K51" s="5">
        <v>7.8557699999999997</v>
      </c>
      <c r="L51" s="5">
        <v>6.0268499999999996</v>
      </c>
      <c r="M51" s="5">
        <v>6.8425599999999998</v>
      </c>
      <c r="N51" s="5">
        <v>10.34004</v>
      </c>
    </row>
    <row r="52" spans="1:14" x14ac:dyDescent="0.25">
      <c r="A52" s="3" t="s">
        <v>29</v>
      </c>
      <c r="B52" s="5">
        <v>39.370660000000001</v>
      </c>
      <c r="C52" s="5">
        <v>54.810879999999997</v>
      </c>
      <c r="D52" s="5">
        <v>70.868020000000001</v>
      </c>
      <c r="E52" s="5">
        <v>67.937650000000005</v>
      </c>
      <c r="F52" s="5">
        <v>62.32159</v>
      </c>
      <c r="G52" s="5">
        <v>63.636110000000002</v>
      </c>
      <c r="H52" s="5"/>
      <c r="I52" s="5">
        <v>44.133609999999997</v>
      </c>
      <c r="J52" s="5">
        <v>55.155549999999998</v>
      </c>
      <c r="K52" s="5">
        <v>67.978949999999998</v>
      </c>
      <c r="L52" s="5">
        <v>60.987740000000002</v>
      </c>
      <c r="M52" s="5">
        <v>51.482340000000001</v>
      </c>
      <c r="N52" s="5">
        <v>62.032800000000002</v>
      </c>
    </row>
    <row r="53" spans="1:14" x14ac:dyDescent="0.25">
      <c r="A53" s="3" t="s">
        <v>114</v>
      </c>
      <c r="B53" s="25">
        <v>0.45255000000000001</v>
      </c>
      <c r="C53" s="25">
        <v>3.1537799999999998</v>
      </c>
      <c r="D53" s="5">
        <v>2.4451000000000001</v>
      </c>
      <c r="E53" s="5">
        <v>1.47617</v>
      </c>
      <c r="F53" s="25">
        <v>0.22120999999999999</v>
      </c>
      <c r="G53" s="5">
        <v>1.9444999999999999</v>
      </c>
      <c r="H53" s="5"/>
      <c r="I53" s="25">
        <v>0.65281</v>
      </c>
      <c r="J53" s="25">
        <v>0.76273000000000002</v>
      </c>
      <c r="K53" s="25">
        <v>0.22536</v>
      </c>
      <c r="L53" s="25">
        <v>2.6710000000000001E-2</v>
      </c>
      <c r="M53" s="25">
        <v>0.33362000000000003</v>
      </c>
      <c r="N53" s="5">
        <v>0.31252000000000002</v>
      </c>
    </row>
    <row r="54" spans="1:14" ht="15.75" customHeight="1" x14ac:dyDescent="0.25">
      <c r="A54" s="3" t="s">
        <v>35</v>
      </c>
      <c r="B54" s="25">
        <v>0.30810999999999999</v>
      </c>
      <c r="C54" s="25">
        <v>0.32976</v>
      </c>
      <c r="D54" s="5">
        <v>1.2984599999999999</v>
      </c>
      <c r="E54" s="25">
        <v>0.43525000000000003</v>
      </c>
      <c r="F54" s="25">
        <v>0</v>
      </c>
      <c r="G54" s="5">
        <v>0.89415</v>
      </c>
      <c r="H54" s="5"/>
      <c r="I54" s="25">
        <v>0</v>
      </c>
      <c r="J54" s="25">
        <v>0</v>
      </c>
      <c r="K54" s="25">
        <v>3.7159999999999999E-2</v>
      </c>
      <c r="L54" s="25">
        <v>3.0179999999999998E-2</v>
      </c>
      <c r="M54" s="25">
        <v>0.1132</v>
      </c>
      <c r="N54" s="25">
        <v>3.3140000000000003E-2</v>
      </c>
    </row>
    <row r="55" spans="1:14" s="8" customFormat="1" x14ac:dyDescent="0.25">
      <c r="A55" s="6" t="s">
        <v>31</v>
      </c>
      <c r="B55" s="7">
        <f t="shared" ref="B55:G55" si="6">SUM(B49:B54)</f>
        <v>100</v>
      </c>
      <c r="C55" s="7">
        <f t="shared" si="6"/>
        <v>99.999999999999986</v>
      </c>
      <c r="D55" s="7">
        <f t="shared" si="6"/>
        <v>100</v>
      </c>
      <c r="E55" s="7">
        <f t="shared" si="6"/>
        <v>100</v>
      </c>
      <c r="F55" s="7">
        <f t="shared" si="6"/>
        <v>99.999990000000011</v>
      </c>
      <c r="G55" s="7">
        <f t="shared" si="6"/>
        <v>100</v>
      </c>
      <c r="H55" s="7"/>
      <c r="I55" s="7">
        <f t="shared" ref="I55:N55" si="7">SUM(I49:I54)</f>
        <v>99.999990000000011</v>
      </c>
      <c r="J55" s="7">
        <f t="shared" si="7"/>
        <v>100</v>
      </c>
      <c r="K55" s="7">
        <f t="shared" si="7"/>
        <v>99.999989999999997</v>
      </c>
      <c r="L55" s="7">
        <f t="shared" si="7"/>
        <v>100</v>
      </c>
      <c r="M55" s="7">
        <f t="shared" si="7"/>
        <v>100</v>
      </c>
      <c r="N55" s="7">
        <f t="shared" si="7"/>
        <v>100.00001</v>
      </c>
    </row>
    <row r="58" spans="1:14" x14ac:dyDescent="0.25">
      <c r="A58" s="81" t="s">
        <v>33</v>
      </c>
      <c r="B58" s="81"/>
      <c r="C58" s="81"/>
      <c r="D58" s="81"/>
      <c r="E58" s="81"/>
      <c r="F58" s="81"/>
      <c r="G58" s="81"/>
      <c r="H58" s="81"/>
      <c r="I58" s="81"/>
      <c r="J58" s="81"/>
      <c r="K58" s="81"/>
      <c r="L58" s="81"/>
      <c r="M58" s="81"/>
      <c r="N58" s="81"/>
    </row>
    <row r="59" spans="1:14" x14ac:dyDescent="0.25">
      <c r="A59" s="16"/>
      <c r="B59" s="16"/>
      <c r="C59" s="16"/>
      <c r="D59" s="16"/>
      <c r="E59" s="16"/>
      <c r="F59" s="16"/>
      <c r="G59" s="16"/>
      <c r="H59" s="16"/>
      <c r="I59" s="16"/>
      <c r="J59" s="16"/>
      <c r="K59" s="16"/>
      <c r="L59" s="16"/>
      <c r="M59" s="16"/>
    </row>
    <row r="60" spans="1:14" x14ac:dyDescent="0.25">
      <c r="B60" s="89" t="s">
        <v>63</v>
      </c>
      <c r="C60" s="89"/>
      <c r="D60" s="89"/>
      <c r="E60" s="89"/>
      <c r="F60" s="89"/>
      <c r="G60" s="89"/>
      <c r="H60" s="19"/>
      <c r="I60" s="89" t="s">
        <v>62</v>
      </c>
      <c r="J60" s="89"/>
      <c r="K60" s="89"/>
      <c r="L60" s="89"/>
      <c r="M60" s="89"/>
      <c r="N60" s="89"/>
    </row>
    <row r="61" spans="1:14" x14ac:dyDescent="0.25">
      <c r="B61" s="14" t="s">
        <v>61</v>
      </c>
      <c r="C61" s="14" t="s">
        <v>60</v>
      </c>
      <c r="D61" s="14" t="s">
        <v>59</v>
      </c>
      <c r="E61" s="14" t="s">
        <v>50</v>
      </c>
      <c r="F61" s="14" t="s">
        <v>49</v>
      </c>
      <c r="G61" s="14" t="s">
        <v>7</v>
      </c>
      <c r="H61" s="14"/>
      <c r="I61" s="14" t="s">
        <v>61</v>
      </c>
      <c r="J61" s="14" t="s">
        <v>60</v>
      </c>
      <c r="K61" s="14" t="s">
        <v>59</v>
      </c>
      <c r="L61" s="14" t="s">
        <v>50</v>
      </c>
      <c r="M61" s="14" t="s">
        <v>49</v>
      </c>
      <c r="N61" s="14" t="s">
        <v>7</v>
      </c>
    </row>
    <row r="62" spans="1:14" x14ac:dyDescent="0.25">
      <c r="A62" s="8" t="s">
        <v>8</v>
      </c>
    </row>
    <row r="63" spans="1:14" x14ac:dyDescent="0.25">
      <c r="A63" s="3" t="s">
        <v>10</v>
      </c>
      <c r="B63" s="28">
        <v>1.4743200000000001</v>
      </c>
      <c r="C63" s="5">
        <v>19.55847</v>
      </c>
      <c r="D63" s="5">
        <v>35.875279999999997</v>
      </c>
      <c r="E63" s="5">
        <v>1.4130400000000001</v>
      </c>
      <c r="F63" s="28">
        <v>0.12792999999999999</v>
      </c>
      <c r="G63" s="5">
        <v>27.107949999999999</v>
      </c>
      <c r="H63" s="5"/>
      <c r="I63" s="25">
        <v>1.2990200000000001</v>
      </c>
      <c r="J63" s="5">
        <v>21.711590000000001</v>
      </c>
      <c r="K63" s="5">
        <v>31.136849999999999</v>
      </c>
      <c r="L63" s="5">
        <v>0.57211999999999996</v>
      </c>
      <c r="M63" s="25">
        <v>0</v>
      </c>
      <c r="N63" s="5">
        <v>23.309470000000001</v>
      </c>
    </row>
    <row r="64" spans="1:14" x14ac:dyDescent="0.25">
      <c r="A64" s="3" t="s">
        <v>11</v>
      </c>
      <c r="B64" s="26">
        <v>42.265619999999998</v>
      </c>
      <c r="C64" s="26">
        <v>44.106630000000003</v>
      </c>
      <c r="D64" s="5">
        <v>45.32009</v>
      </c>
      <c r="E64" s="5">
        <v>87.027010000000004</v>
      </c>
      <c r="F64" s="5">
        <v>92.049099999999996</v>
      </c>
      <c r="G64" s="5">
        <v>50.326340000000002</v>
      </c>
      <c r="H64" s="5"/>
      <c r="I64" s="26">
        <v>50.66395</v>
      </c>
      <c r="J64" s="26">
        <v>46.78152</v>
      </c>
      <c r="K64" s="5">
        <v>47.368960000000001</v>
      </c>
      <c r="L64" s="5">
        <v>85.981009999999998</v>
      </c>
      <c r="M64" s="5">
        <v>91.120249999999999</v>
      </c>
      <c r="N64" s="5">
        <v>52.979610000000001</v>
      </c>
    </row>
    <row r="65" spans="1:14" x14ac:dyDescent="0.25">
      <c r="A65" s="3" t="s">
        <v>12</v>
      </c>
      <c r="B65" s="26">
        <v>39.19462</v>
      </c>
      <c r="C65" s="5">
        <v>15.8302</v>
      </c>
      <c r="D65" s="28">
        <v>0.29326000000000002</v>
      </c>
      <c r="E65" s="28">
        <v>7.3969999999999994E-2</v>
      </c>
      <c r="F65" s="28">
        <v>0</v>
      </c>
      <c r="G65" s="5">
        <v>5.0264800000000003</v>
      </c>
      <c r="H65" s="5"/>
      <c r="I65" s="5">
        <v>31.907250000000001</v>
      </c>
      <c r="J65" s="5">
        <v>17.437799999999999</v>
      </c>
      <c r="K65" s="5">
        <v>0.29609000000000002</v>
      </c>
      <c r="L65" s="25">
        <v>0.16023000000000001</v>
      </c>
      <c r="M65" s="25">
        <v>5.3850000000000002E-2</v>
      </c>
      <c r="N65" s="5">
        <v>4.9194800000000001</v>
      </c>
    </row>
    <row r="66" spans="1:14" x14ac:dyDescent="0.25">
      <c r="A66" s="3" t="s">
        <v>9</v>
      </c>
      <c r="B66" s="5">
        <v>17.065429999999999</v>
      </c>
      <c r="C66" s="26">
        <v>20.5047</v>
      </c>
      <c r="D66" s="5">
        <v>18.511379999999999</v>
      </c>
      <c r="E66" s="5">
        <v>11.485989999999999</v>
      </c>
      <c r="F66" s="5">
        <v>7.8229699999999998</v>
      </c>
      <c r="G66" s="5">
        <v>17.53923</v>
      </c>
      <c r="H66" s="5"/>
      <c r="I66" s="5">
        <v>16.12978</v>
      </c>
      <c r="J66" s="5">
        <v>14.069089999999999</v>
      </c>
      <c r="K66" s="5">
        <v>21.1981</v>
      </c>
      <c r="L66" s="5">
        <v>13.28664</v>
      </c>
      <c r="M66" s="5">
        <v>8.8259100000000004</v>
      </c>
      <c r="N66" s="5">
        <v>18.791440000000001</v>
      </c>
    </row>
    <row r="67" spans="1:14" x14ac:dyDescent="0.25">
      <c r="A67" s="6" t="s">
        <v>31</v>
      </c>
      <c r="B67" s="7">
        <f t="shared" ref="B67:G67" si="8">SUM(B63:B66)</f>
        <v>99.999989999999997</v>
      </c>
      <c r="C67" s="7">
        <f t="shared" si="8"/>
        <v>100</v>
      </c>
      <c r="D67" s="7">
        <f t="shared" si="8"/>
        <v>100.00001</v>
      </c>
      <c r="E67" s="7">
        <f t="shared" si="8"/>
        <v>100.00001</v>
      </c>
      <c r="F67" s="7">
        <f t="shared" si="8"/>
        <v>100</v>
      </c>
      <c r="G67" s="7">
        <f t="shared" si="8"/>
        <v>100.00000000000001</v>
      </c>
      <c r="H67" s="7"/>
      <c r="I67" s="7">
        <f t="shared" ref="I67:N67" si="9">SUM(I63:I66)</f>
        <v>100</v>
      </c>
      <c r="J67" s="7">
        <f t="shared" si="9"/>
        <v>100</v>
      </c>
      <c r="K67" s="7">
        <f t="shared" si="9"/>
        <v>100</v>
      </c>
      <c r="L67" s="7">
        <f t="shared" si="9"/>
        <v>100</v>
      </c>
      <c r="M67" s="7">
        <f t="shared" si="9"/>
        <v>100.00001</v>
      </c>
      <c r="N67" s="7">
        <f t="shared" si="9"/>
        <v>100</v>
      </c>
    </row>
    <row r="68" spans="1:14" x14ac:dyDescent="0.25">
      <c r="A68" s="9"/>
      <c r="B68" s="10"/>
      <c r="C68" s="10"/>
      <c r="D68" s="10"/>
      <c r="E68" s="10"/>
      <c r="F68" s="10"/>
      <c r="G68" s="10"/>
      <c r="H68" s="10"/>
      <c r="I68" s="10"/>
      <c r="J68" s="10"/>
      <c r="K68" s="10"/>
      <c r="L68" s="10"/>
      <c r="M68" s="10"/>
    </row>
    <row r="69" spans="1:14" x14ac:dyDescent="0.25">
      <c r="A69" s="8" t="s">
        <v>26</v>
      </c>
    </row>
    <row r="70" spans="1:14" x14ac:dyDescent="0.25">
      <c r="A70" s="3" t="s">
        <v>13</v>
      </c>
      <c r="B70" s="5">
        <v>6.2351999999999999</v>
      </c>
      <c r="C70" s="5">
        <v>1.6554199999999999</v>
      </c>
      <c r="D70" s="5">
        <v>1.6234900000000001</v>
      </c>
      <c r="E70" s="5">
        <v>3.0219100000000001</v>
      </c>
      <c r="F70" s="5">
        <v>4.6702899999999996</v>
      </c>
      <c r="G70" s="5">
        <v>2.27183</v>
      </c>
      <c r="H70" s="5"/>
      <c r="I70" s="5">
        <v>6.1026100000000003</v>
      </c>
      <c r="J70" s="5">
        <v>2.5214300000000001</v>
      </c>
      <c r="K70" s="5">
        <v>2.9350200000000002</v>
      </c>
      <c r="L70" s="5">
        <v>4.35907</v>
      </c>
      <c r="M70" s="5">
        <v>6.4186100000000001</v>
      </c>
      <c r="N70" s="5">
        <v>3.47281</v>
      </c>
    </row>
    <row r="71" spans="1:14" x14ac:dyDescent="0.25">
      <c r="A71" s="3" t="s">
        <v>14</v>
      </c>
      <c r="B71" s="5">
        <v>11.2348</v>
      </c>
      <c r="C71" s="5">
        <v>6.2439099999999996</v>
      </c>
      <c r="D71" s="5">
        <v>5.8129799999999996</v>
      </c>
      <c r="E71" s="5">
        <v>9.9794900000000002</v>
      </c>
      <c r="F71" s="5">
        <v>13.207689999999999</v>
      </c>
      <c r="G71" s="5">
        <v>6.9696999999999996</v>
      </c>
      <c r="H71" s="5"/>
      <c r="I71" s="5">
        <v>10.521979999999999</v>
      </c>
      <c r="J71" s="5">
        <v>9.4697399999999998</v>
      </c>
      <c r="K71" s="5">
        <v>8.1969799999999999</v>
      </c>
      <c r="L71" s="5">
        <v>11.14396</v>
      </c>
      <c r="M71" s="5">
        <v>13.143409999999999</v>
      </c>
      <c r="N71" s="5">
        <v>9.0166000000000004</v>
      </c>
    </row>
    <row r="72" spans="1:14" x14ac:dyDescent="0.25">
      <c r="A72" s="3" t="s">
        <v>15</v>
      </c>
      <c r="B72" s="5">
        <v>18.506489999999999</v>
      </c>
      <c r="C72" s="5">
        <v>13.41616</v>
      </c>
      <c r="D72" s="5">
        <v>10.652839999999999</v>
      </c>
      <c r="E72" s="5">
        <v>15.66581</v>
      </c>
      <c r="F72" s="5">
        <v>14.010820000000001</v>
      </c>
      <c r="G72" s="5">
        <v>12.146850000000001</v>
      </c>
      <c r="H72" s="5"/>
      <c r="I72" s="5">
        <v>16.015250000000002</v>
      </c>
      <c r="J72" s="5">
        <v>13.98372</v>
      </c>
      <c r="K72" s="5">
        <v>13.01261</v>
      </c>
      <c r="L72" s="5">
        <v>15.41028</v>
      </c>
      <c r="M72" s="5">
        <v>15.635400000000001</v>
      </c>
      <c r="N72" s="5">
        <v>13.71936</v>
      </c>
    </row>
    <row r="73" spans="1:14" x14ac:dyDescent="0.25">
      <c r="A73" s="3" t="s">
        <v>16</v>
      </c>
      <c r="B73" s="5">
        <v>22.916530000000002</v>
      </c>
      <c r="C73" s="5">
        <v>26.529769999999999</v>
      </c>
      <c r="D73" s="5">
        <v>20.347539999999999</v>
      </c>
      <c r="E73" s="5">
        <v>22.86515</v>
      </c>
      <c r="F73" s="5">
        <v>19.488910000000001</v>
      </c>
      <c r="G73" s="5">
        <v>21.282129999999999</v>
      </c>
      <c r="H73" s="5"/>
      <c r="I73" s="5">
        <v>25.973389999999998</v>
      </c>
      <c r="J73" s="5">
        <v>23.333739999999999</v>
      </c>
      <c r="K73" s="5">
        <v>22.392060000000001</v>
      </c>
      <c r="L73" s="5">
        <v>20.724219999999999</v>
      </c>
      <c r="M73" s="5">
        <v>18.745509999999999</v>
      </c>
      <c r="N73" s="5">
        <v>22.516719999999999</v>
      </c>
    </row>
    <row r="74" spans="1:14" x14ac:dyDescent="0.25">
      <c r="A74" s="3" t="s">
        <v>17</v>
      </c>
      <c r="B74" s="26">
        <v>23.750610000000002</v>
      </c>
      <c r="C74" s="26">
        <v>31.961040000000001</v>
      </c>
      <c r="D74" s="5">
        <v>29.102370000000001</v>
      </c>
      <c r="E74" s="5">
        <v>21.009840000000001</v>
      </c>
      <c r="F74" s="5">
        <v>23.58146</v>
      </c>
      <c r="G74" s="5">
        <v>27.950869999999998</v>
      </c>
      <c r="H74" s="5"/>
      <c r="I74" s="5">
        <v>21.031639999999999</v>
      </c>
      <c r="J74" s="26">
        <v>30.9328</v>
      </c>
      <c r="K74" s="5">
        <v>27.599530000000001</v>
      </c>
      <c r="L74" s="5">
        <v>22.368189999999998</v>
      </c>
      <c r="M74" s="5">
        <v>24.125229999999998</v>
      </c>
      <c r="N74" s="5">
        <v>26.674299999999999</v>
      </c>
    </row>
    <row r="75" spans="1:14" x14ac:dyDescent="0.25">
      <c r="A75" s="3" t="s">
        <v>18</v>
      </c>
      <c r="B75" s="26">
        <v>17.356369999999998</v>
      </c>
      <c r="C75" s="26">
        <v>20.1937</v>
      </c>
      <c r="D75" s="5">
        <v>32.460769999999997</v>
      </c>
      <c r="E75" s="26">
        <v>27.457799999999999</v>
      </c>
      <c r="F75" s="26">
        <v>25.04083</v>
      </c>
      <c r="G75" s="5">
        <v>29.378620000000002</v>
      </c>
      <c r="H75" s="5"/>
      <c r="I75" s="26">
        <v>20.355119999999999</v>
      </c>
      <c r="J75" s="26">
        <v>19.758579999999998</v>
      </c>
      <c r="K75" s="5">
        <v>25.863810000000001</v>
      </c>
      <c r="L75" s="26">
        <v>25.99428</v>
      </c>
      <c r="M75" s="26">
        <v>21.931840000000001</v>
      </c>
      <c r="N75" s="5">
        <v>24.60022</v>
      </c>
    </row>
    <row r="76" spans="1:14" x14ac:dyDescent="0.25">
      <c r="A76" s="6" t="s">
        <v>31</v>
      </c>
      <c r="B76" s="7">
        <f t="shared" ref="B76:G76" si="10">SUM(B70:B75)</f>
        <v>100</v>
      </c>
      <c r="C76" s="7">
        <f t="shared" si="10"/>
        <v>100</v>
      </c>
      <c r="D76" s="7">
        <f t="shared" si="10"/>
        <v>99.999989999999997</v>
      </c>
      <c r="E76" s="7">
        <f t="shared" si="10"/>
        <v>100</v>
      </c>
      <c r="F76" s="7">
        <f t="shared" si="10"/>
        <v>100</v>
      </c>
      <c r="G76" s="7">
        <f t="shared" si="10"/>
        <v>99.999999999999986</v>
      </c>
      <c r="H76" s="7"/>
      <c r="I76" s="7">
        <f t="shared" ref="I76:N76" si="11">SUM(I70:I75)</f>
        <v>99.999989999999997</v>
      </c>
      <c r="J76" s="7">
        <f t="shared" si="11"/>
        <v>100.00001</v>
      </c>
      <c r="K76" s="7">
        <f t="shared" si="11"/>
        <v>100.00001</v>
      </c>
      <c r="L76" s="7">
        <f t="shared" si="11"/>
        <v>100</v>
      </c>
      <c r="M76" s="7">
        <f t="shared" si="11"/>
        <v>100</v>
      </c>
      <c r="N76" s="7">
        <f t="shared" si="11"/>
        <v>100.00001</v>
      </c>
    </row>
    <row r="77" spans="1:14" x14ac:dyDescent="0.25">
      <c r="A77" s="9"/>
      <c r="B77" s="10"/>
      <c r="C77" s="10"/>
      <c r="D77" s="10"/>
      <c r="E77" s="10"/>
      <c r="F77" s="10"/>
      <c r="G77" s="10"/>
      <c r="H77" s="10"/>
      <c r="I77" s="10"/>
      <c r="J77" s="10"/>
      <c r="K77" s="10"/>
      <c r="L77" s="10"/>
      <c r="M77" s="10"/>
    </row>
    <row r="78" spans="1:14" x14ac:dyDescent="0.25">
      <c r="A78" s="8" t="s">
        <v>19</v>
      </c>
    </row>
    <row r="79" spans="1:14" x14ac:dyDescent="0.25">
      <c r="A79" s="3" t="s">
        <v>20</v>
      </c>
      <c r="B79" s="5">
        <v>5.1011100000000003</v>
      </c>
      <c r="C79" s="5">
        <v>2.66384</v>
      </c>
      <c r="D79" s="5">
        <v>2.9176199999999999</v>
      </c>
      <c r="E79" s="5">
        <v>4.0618499999999997</v>
      </c>
      <c r="F79" s="5">
        <v>4.6425099999999997</v>
      </c>
      <c r="G79" s="5">
        <v>3.2548300000000001</v>
      </c>
      <c r="H79" s="5"/>
      <c r="I79" s="5">
        <v>4.4355000000000002</v>
      </c>
      <c r="J79" s="5">
        <v>2.3443299999999998</v>
      </c>
      <c r="K79" s="5">
        <v>3.89622</v>
      </c>
      <c r="L79" s="5">
        <v>3.6782699999999999</v>
      </c>
      <c r="M79" s="5">
        <v>3.6698200000000001</v>
      </c>
      <c r="N79" s="5">
        <v>3.76918</v>
      </c>
    </row>
    <row r="80" spans="1:14" x14ac:dyDescent="0.25">
      <c r="A80" s="3" t="s">
        <v>21</v>
      </c>
      <c r="B80" s="5">
        <v>9.8335899999999992</v>
      </c>
      <c r="C80" s="5">
        <v>5.4438199999999997</v>
      </c>
      <c r="D80" s="5">
        <v>6.1806599999999996</v>
      </c>
      <c r="E80" s="5">
        <v>9.0715500000000002</v>
      </c>
      <c r="F80" s="5">
        <v>9.9477100000000007</v>
      </c>
      <c r="G80" s="5">
        <v>6.8368799999999998</v>
      </c>
      <c r="H80" s="5"/>
      <c r="I80" s="5">
        <v>10.0189</v>
      </c>
      <c r="J80" s="5">
        <v>6.7809999999999997</v>
      </c>
      <c r="K80" s="5">
        <v>7.7018800000000001</v>
      </c>
      <c r="L80" s="5">
        <v>8.8848199999999995</v>
      </c>
      <c r="M80" s="5">
        <v>7.44001</v>
      </c>
      <c r="N80" s="5">
        <v>7.9296499999999996</v>
      </c>
    </row>
    <row r="81" spans="1:14" x14ac:dyDescent="0.25">
      <c r="A81" s="3" t="s">
        <v>22</v>
      </c>
      <c r="B81" s="5">
        <v>13.81878</v>
      </c>
      <c r="C81" s="5">
        <v>12.24309</v>
      </c>
      <c r="D81" s="5">
        <v>11.30939</v>
      </c>
      <c r="E81" s="5">
        <v>14.134029999999999</v>
      </c>
      <c r="F81" s="5">
        <v>15.16952</v>
      </c>
      <c r="G81" s="5">
        <v>12.00085</v>
      </c>
      <c r="H81" s="5"/>
      <c r="I81" s="5">
        <v>13.09596</v>
      </c>
      <c r="J81" s="5">
        <v>10.833869999999999</v>
      </c>
      <c r="K81" s="5">
        <v>12.217739999999999</v>
      </c>
      <c r="L81" s="5">
        <v>14.7014</v>
      </c>
      <c r="M81" s="5">
        <v>15.539910000000001</v>
      </c>
      <c r="N81" s="5">
        <v>12.534280000000001</v>
      </c>
    </row>
    <row r="82" spans="1:14" x14ac:dyDescent="0.25">
      <c r="A82" s="3" t="s">
        <v>23</v>
      </c>
      <c r="B82" s="5">
        <v>29.008700000000001</v>
      </c>
      <c r="C82" s="26">
        <v>34.879179999999998</v>
      </c>
      <c r="D82" s="5">
        <v>30.369450000000001</v>
      </c>
      <c r="E82" s="5">
        <v>29.225480000000001</v>
      </c>
      <c r="F82" s="5">
        <v>28.61842</v>
      </c>
      <c r="G82" s="5">
        <v>30.46001</v>
      </c>
      <c r="H82" s="5"/>
      <c r="I82" s="26">
        <v>31.959700000000002</v>
      </c>
      <c r="J82" s="26">
        <v>31.143550000000001</v>
      </c>
      <c r="K82" s="5">
        <v>31.710380000000001</v>
      </c>
      <c r="L82" s="5">
        <v>32.39349</v>
      </c>
      <c r="M82" s="5">
        <v>36.46866</v>
      </c>
      <c r="N82" s="5">
        <v>31.943249999999999</v>
      </c>
    </row>
    <row r="83" spans="1:14" x14ac:dyDescent="0.25">
      <c r="A83" s="3" t="s">
        <v>24</v>
      </c>
      <c r="B83" s="26">
        <v>27.725180000000002</v>
      </c>
      <c r="C83" s="26">
        <v>33.103079999999999</v>
      </c>
      <c r="D83" s="5">
        <v>30.10763</v>
      </c>
      <c r="E83" s="5">
        <v>25.773980000000002</v>
      </c>
      <c r="F83" s="26">
        <v>30.531980000000001</v>
      </c>
      <c r="G83" s="5">
        <v>29.7807</v>
      </c>
      <c r="H83" s="5"/>
      <c r="I83" s="26">
        <v>22.912970000000001</v>
      </c>
      <c r="J83" s="26">
        <v>32.987909999999999</v>
      </c>
      <c r="K83" s="5">
        <v>26.603999999999999</v>
      </c>
      <c r="L83" s="5">
        <v>24.263729999999999</v>
      </c>
      <c r="M83" s="26">
        <v>22.576599999999999</v>
      </c>
      <c r="N83" s="5">
        <v>26.483219999999999</v>
      </c>
    </row>
    <row r="84" spans="1:14" x14ac:dyDescent="0.25">
      <c r="A84" s="3" t="s">
        <v>25</v>
      </c>
      <c r="B84" s="26">
        <v>14.512639999999999</v>
      </c>
      <c r="C84" s="26">
        <v>11.66699</v>
      </c>
      <c r="D84" s="5">
        <v>19.115259999999999</v>
      </c>
      <c r="E84" s="5">
        <v>17.73311</v>
      </c>
      <c r="F84" s="5">
        <v>11.08985</v>
      </c>
      <c r="G84" s="5">
        <v>17.666730000000001</v>
      </c>
      <c r="H84" s="5"/>
      <c r="I84" s="26">
        <v>17.576969999999999</v>
      </c>
      <c r="J84" s="26">
        <v>15.90934</v>
      </c>
      <c r="K84" s="5">
        <v>17.869779999999999</v>
      </c>
      <c r="L84" s="26">
        <v>16.078289999999999</v>
      </c>
      <c r="M84" s="26">
        <v>14.305</v>
      </c>
      <c r="N84" s="5">
        <v>17.340420000000002</v>
      </c>
    </row>
    <row r="85" spans="1:14" x14ac:dyDescent="0.25">
      <c r="A85" s="6" t="s">
        <v>31</v>
      </c>
      <c r="B85" s="7">
        <f t="shared" ref="B85:G85" si="12">SUM(B79:B84)</f>
        <v>100</v>
      </c>
      <c r="C85" s="7">
        <f t="shared" si="12"/>
        <v>100</v>
      </c>
      <c r="D85" s="7">
        <f t="shared" si="12"/>
        <v>100.00001</v>
      </c>
      <c r="E85" s="7">
        <f t="shared" si="12"/>
        <v>99.999999999999986</v>
      </c>
      <c r="F85" s="7">
        <f t="shared" si="12"/>
        <v>99.999989999999997</v>
      </c>
      <c r="G85" s="7">
        <f t="shared" si="12"/>
        <v>100</v>
      </c>
      <c r="H85" s="7"/>
      <c r="I85" s="7">
        <f t="shared" ref="I85:N85" si="13">SUM(I79:I84)</f>
        <v>100</v>
      </c>
      <c r="J85" s="7">
        <f t="shared" si="13"/>
        <v>100</v>
      </c>
      <c r="K85" s="7">
        <f t="shared" si="13"/>
        <v>100</v>
      </c>
      <c r="L85" s="7">
        <f t="shared" si="13"/>
        <v>99.999999999999986</v>
      </c>
      <c r="M85" s="7">
        <f t="shared" si="13"/>
        <v>100</v>
      </c>
      <c r="N85" s="7">
        <f t="shared" si="13"/>
        <v>100</v>
      </c>
    </row>
    <row r="86" spans="1:14" x14ac:dyDescent="0.25">
      <c r="A86" s="9"/>
      <c r="B86" s="10"/>
      <c r="C86" s="10"/>
      <c r="D86" s="10"/>
      <c r="E86" s="10"/>
      <c r="F86" s="10"/>
      <c r="G86" s="10"/>
      <c r="H86" s="10"/>
      <c r="I86" s="10"/>
      <c r="J86" s="10"/>
      <c r="K86" s="10"/>
      <c r="L86" s="10"/>
      <c r="M86" s="10"/>
    </row>
    <row r="87" spans="1:14" x14ac:dyDescent="0.25">
      <c r="A87" s="8" t="s">
        <v>27</v>
      </c>
    </row>
    <row r="88" spans="1:14" x14ac:dyDescent="0.25">
      <c r="A88" s="3" t="s">
        <v>28</v>
      </c>
      <c r="B88" s="5">
        <v>5.2860100000000001</v>
      </c>
      <c r="C88" s="5">
        <v>1.8099099999999999</v>
      </c>
      <c r="D88" s="5">
        <v>1.50288</v>
      </c>
      <c r="E88" s="5">
        <v>3.3397000000000001</v>
      </c>
      <c r="F88" s="5">
        <v>6.1507399999999999</v>
      </c>
      <c r="G88" s="5">
        <v>2.19773</v>
      </c>
      <c r="H88" s="5"/>
      <c r="I88" s="5">
        <v>4.6073899999999997</v>
      </c>
      <c r="J88" s="5">
        <v>2.4133599999999999</v>
      </c>
      <c r="K88" s="5">
        <v>2.3774099999999998</v>
      </c>
      <c r="L88" s="5">
        <v>4.9109299999999996</v>
      </c>
      <c r="M88" s="5">
        <v>7.2342000000000004</v>
      </c>
      <c r="N88" s="5">
        <v>3.02807</v>
      </c>
    </row>
    <row r="89" spans="1:14" x14ac:dyDescent="0.25">
      <c r="A89" s="3" t="s">
        <v>93</v>
      </c>
      <c r="B89" s="5">
        <v>2.86951</v>
      </c>
      <c r="C89" s="5">
        <v>1.1662600000000001</v>
      </c>
      <c r="D89" s="5">
        <v>1.1311599999999999</v>
      </c>
      <c r="E89" s="5">
        <v>1.6649400000000001</v>
      </c>
      <c r="F89" s="28">
        <v>0.81810000000000005</v>
      </c>
      <c r="G89" s="5">
        <v>1.3243100000000001</v>
      </c>
      <c r="H89" s="5"/>
      <c r="I89" s="25">
        <v>0.42514999999999997</v>
      </c>
      <c r="J89" s="25">
        <v>0.15862999999999999</v>
      </c>
      <c r="K89" s="5">
        <v>0.54935999999999996</v>
      </c>
      <c r="L89" s="5">
        <v>1.23752</v>
      </c>
      <c r="M89" s="25">
        <v>0.32201999999999997</v>
      </c>
      <c r="N89" s="5">
        <v>0.55281999999999998</v>
      </c>
    </row>
    <row r="90" spans="1:14" x14ac:dyDescent="0.25">
      <c r="A90" s="3" t="s">
        <v>30</v>
      </c>
      <c r="B90" s="26">
        <v>31.81908</v>
      </c>
      <c r="C90" s="5">
        <v>21.060949999999998</v>
      </c>
      <c r="D90" s="5">
        <v>8.5622299999999996</v>
      </c>
      <c r="E90" s="5">
        <v>5.6980399999999998</v>
      </c>
      <c r="F90" s="5">
        <v>3.59924</v>
      </c>
      <c r="G90" s="5">
        <v>11.24404</v>
      </c>
      <c r="H90" s="5"/>
      <c r="I90" s="26">
        <v>29.891639999999999</v>
      </c>
      <c r="J90" s="26">
        <v>23.68608</v>
      </c>
      <c r="K90" s="5">
        <v>11.25595</v>
      </c>
      <c r="L90" s="5">
        <v>9.2002600000000001</v>
      </c>
      <c r="M90" s="5">
        <v>10.068680000000001</v>
      </c>
      <c r="N90" s="5">
        <v>13.981260000000001</v>
      </c>
    </row>
    <row r="91" spans="1:14" x14ac:dyDescent="0.25">
      <c r="A91" s="3" t="s">
        <v>29</v>
      </c>
      <c r="B91" s="26">
        <v>57.949599999999997</v>
      </c>
      <c r="C91" s="26">
        <v>69.062650000000005</v>
      </c>
      <c r="D91" s="5">
        <v>84.712549999999993</v>
      </c>
      <c r="E91" s="5">
        <v>85.209540000000004</v>
      </c>
      <c r="F91" s="5">
        <v>89.394059999999996</v>
      </c>
      <c r="G91" s="5">
        <v>81.237070000000003</v>
      </c>
      <c r="H91" s="5"/>
      <c r="I91" s="26">
        <v>64.513149999999996</v>
      </c>
      <c r="J91" s="26">
        <v>73.252690000000001</v>
      </c>
      <c r="K91" s="5">
        <v>85.506870000000006</v>
      </c>
      <c r="L91" s="5">
        <v>84.555620000000005</v>
      </c>
      <c r="M91" s="5">
        <v>81.869929999999997</v>
      </c>
      <c r="N91" s="5">
        <v>82.097539999999995</v>
      </c>
    </row>
    <row r="92" spans="1:14" x14ac:dyDescent="0.25">
      <c r="A92" s="3" t="s">
        <v>114</v>
      </c>
      <c r="B92" s="28">
        <v>0.69645999999999997</v>
      </c>
      <c r="C92" s="28">
        <v>6.4782500000000001</v>
      </c>
      <c r="D92" s="5">
        <v>2.56514</v>
      </c>
      <c r="E92" s="5">
        <v>2.2927900000000001</v>
      </c>
      <c r="F92" s="25">
        <v>3.7859999999999998E-2</v>
      </c>
      <c r="G92" s="5">
        <v>2.6086</v>
      </c>
      <c r="H92" s="5"/>
      <c r="I92" s="25">
        <v>0.56267999999999996</v>
      </c>
      <c r="J92" s="25">
        <v>0.48923</v>
      </c>
      <c r="K92" s="25">
        <v>0.25529000000000002</v>
      </c>
      <c r="L92" s="25">
        <v>7.7799999999999996E-3</v>
      </c>
      <c r="M92" s="25">
        <v>0.1477</v>
      </c>
      <c r="N92" s="5">
        <v>0.27992</v>
      </c>
    </row>
    <row r="93" spans="1:14" x14ac:dyDescent="0.25">
      <c r="A93" s="3" t="s">
        <v>35</v>
      </c>
      <c r="B93" s="28">
        <v>1.3793299999999999</v>
      </c>
      <c r="C93" s="28">
        <v>0.42197000000000001</v>
      </c>
      <c r="D93" s="29">
        <v>1.5260400000000001</v>
      </c>
      <c r="E93" s="28">
        <v>1.7949900000000001</v>
      </c>
      <c r="F93" s="25">
        <v>0</v>
      </c>
      <c r="G93" s="5">
        <v>1.38826</v>
      </c>
      <c r="H93" s="5"/>
      <c r="I93" s="25">
        <v>0</v>
      </c>
      <c r="J93" s="25">
        <v>0</v>
      </c>
      <c r="K93" s="25">
        <v>5.5120000000000002E-2</v>
      </c>
      <c r="L93" s="25">
        <v>8.7889999999999996E-2</v>
      </c>
      <c r="M93" s="25">
        <v>0.35747000000000001</v>
      </c>
      <c r="N93" s="25">
        <v>6.0380000000000003E-2</v>
      </c>
    </row>
    <row r="94" spans="1:14" x14ac:dyDescent="0.25">
      <c r="A94" s="6" t="s">
        <v>31</v>
      </c>
      <c r="B94" s="7">
        <f t="shared" ref="B94:G94" si="14">SUM(B88:B93)</f>
        <v>99.999989999999983</v>
      </c>
      <c r="C94" s="7">
        <f t="shared" si="14"/>
        <v>99.999990000000011</v>
      </c>
      <c r="D94" s="7">
        <f t="shared" si="14"/>
        <v>99.999999999999986</v>
      </c>
      <c r="E94" s="7">
        <f t="shared" si="14"/>
        <v>100</v>
      </c>
      <c r="F94" s="7">
        <f t="shared" si="14"/>
        <v>99.999999999999986</v>
      </c>
      <c r="G94" s="7">
        <f t="shared" si="14"/>
        <v>100.00001</v>
      </c>
      <c r="H94" s="7"/>
      <c r="I94" s="7">
        <f t="shared" ref="I94:N94" si="15">SUM(I88:I93)</f>
        <v>100.00001</v>
      </c>
      <c r="J94" s="7">
        <f t="shared" si="15"/>
        <v>99.999990000000011</v>
      </c>
      <c r="K94" s="7">
        <f t="shared" si="15"/>
        <v>100.00000000000001</v>
      </c>
      <c r="L94" s="7">
        <f t="shared" si="15"/>
        <v>100</v>
      </c>
      <c r="M94" s="7">
        <f t="shared" si="15"/>
        <v>100</v>
      </c>
      <c r="N94" s="7">
        <f t="shared" si="15"/>
        <v>99.999989999999997</v>
      </c>
    </row>
  </sheetData>
  <mergeCells count="14">
    <mergeCell ref="I9:N9"/>
    <mergeCell ref="B21:G21"/>
    <mergeCell ref="I21:N21"/>
    <mergeCell ref="N1:N2"/>
    <mergeCell ref="B60:G60"/>
    <mergeCell ref="I60:N60"/>
    <mergeCell ref="A1:I2"/>
    <mergeCell ref="A3:I3"/>
    <mergeCell ref="A5:I5"/>
    <mergeCell ref="J1:M2"/>
    <mergeCell ref="J3:M3"/>
    <mergeCell ref="B9:G9"/>
    <mergeCell ref="A19:N19"/>
    <mergeCell ref="A58:N5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91"/>
  <sheetViews>
    <sheetView showGridLines="0" zoomScaleNormal="100" workbookViewId="0">
      <selection activeCell="A5" sqref="A5:H5"/>
    </sheetView>
  </sheetViews>
  <sheetFormatPr baseColWidth="10" defaultRowHeight="15" x14ac:dyDescent="0.25"/>
  <cols>
    <col min="1" max="1" width="48.7109375" customWidth="1"/>
    <col min="2" max="12" width="15.85546875" customWidth="1"/>
  </cols>
  <sheetData>
    <row r="1" spans="1:12" x14ac:dyDescent="0.25">
      <c r="A1" s="82" t="s">
        <v>131</v>
      </c>
      <c r="B1" s="82"/>
      <c r="C1" s="82"/>
      <c r="D1" s="82"/>
      <c r="E1" s="82"/>
      <c r="F1" s="82"/>
      <c r="G1" s="82"/>
      <c r="H1" s="82"/>
      <c r="I1" s="82"/>
      <c r="J1" s="82"/>
      <c r="K1" s="82"/>
      <c r="L1" s="82"/>
    </row>
    <row r="2" spans="1:12" x14ac:dyDescent="0.25">
      <c r="A2" s="82"/>
      <c r="B2" s="82"/>
      <c r="C2" s="82"/>
      <c r="D2" s="82"/>
      <c r="E2" s="82"/>
      <c r="F2" s="82"/>
      <c r="G2" s="82"/>
      <c r="H2" s="82"/>
      <c r="I2" s="82"/>
      <c r="J2" s="82"/>
      <c r="K2" s="82"/>
      <c r="L2" s="82"/>
    </row>
    <row r="3" spans="1:12" x14ac:dyDescent="0.25">
      <c r="A3" s="83"/>
      <c r="B3" s="83"/>
      <c r="C3" s="83"/>
      <c r="D3" s="83"/>
      <c r="E3" s="83"/>
      <c r="F3" s="83"/>
      <c r="G3" s="83"/>
      <c r="H3" s="83"/>
      <c r="I3" s="83"/>
      <c r="J3" s="83"/>
      <c r="K3" s="83"/>
      <c r="L3" s="83"/>
    </row>
    <row r="4" spans="1:12" ht="18.75" x14ac:dyDescent="0.3">
      <c r="A4" s="1"/>
    </row>
    <row r="5" spans="1:12" x14ac:dyDescent="0.25">
      <c r="A5" s="84" t="s">
        <v>135</v>
      </c>
      <c r="B5" s="84"/>
      <c r="C5" s="84"/>
      <c r="D5" s="84"/>
      <c r="E5" s="84"/>
      <c r="F5" s="84"/>
      <c r="G5" s="84"/>
      <c r="H5" s="84"/>
    </row>
    <row r="6" spans="1:12" ht="15.75" thickBot="1" x14ac:dyDescent="0.3">
      <c r="A6" s="2" t="s">
        <v>0</v>
      </c>
    </row>
    <row r="7" spans="1:12" ht="15.75" thickBot="1" x14ac:dyDescent="0.3">
      <c r="A7" s="45" t="s">
        <v>96</v>
      </c>
      <c r="B7" s="46"/>
      <c r="C7" s="46"/>
      <c r="D7" s="47"/>
      <c r="E7" s="49"/>
    </row>
    <row r="9" spans="1:12" ht="81.75" customHeight="1" x14ac:dyDescent="0.25">
      <c r="A9" s="3"/>
      <c r="B9" s="14" t="s">
        <v>73</v>
      </c>
      <c r="C9" s="14" t="s">
        <v>72</v>
      </c>
      <c r="D9" s="14" t="s">
        <v>71</v>
      </c>
      <c r="E9" s="14" t="s">
        <v>70</v>
      </c>
      <c r="F9" s="14" t="s">
        <v>69</v>
      </c>
      <c r="G9" s="14" t="s">
        <v>68</v>
      </c>
      <c r="H9" s="14" t="s">
        <v>67</v>
      </c>
      <c r="I9" s="14" t="s">
        <v>66</v>
      </c>
      <c r="J9" s="14" t="s">
        <v>65</v>
      </c>
      <c r="K9" s="14" t="s">
        <v>64</v>
      </c>
      <c r="L9" s="14" t="s">
        <v>7</v>
      </c>
    </row>
    <row r="10" spans="1:12" x14ac:dyDescent="0.25">
      <c r="A10" s="3" t="s">
        <v>1</v>
      </c>
      <c r="B10" s="4">
        <v>527.47659999999996</v>
      </c>
      <c r="C10" s="4">
        <v>1952.7029</v>
      </c>
      <c r="D10" s="4">
        <v>4990.2201999999997</v>
      </c>
      <c r="E10" s="4">
        <v>6787.6455999999998</v>
      </c>
      <c r="F10" s="4">
        <v>6575.6286</v>
      </c>
      <c r="G10" s="4">
        <v>4825.2577000000001</v>
      </c>
      <c r="H10" s="4">
        <v>16532.424500000001</v>
      </c>
      <c r="I10" s="4">
        <v>11936.751200000001</v>
      </c>
      <c r="J10" s="4">
        <v>3209.4693000000002</v>
      </c>
      <c r="K10" s="4">
        <v>2144.7894000000001</v>
      </c>
      <c r="L10" s="4">
        <v>59482.366000000002</v>
      </c>
    </row>
    <row r="11" spans="1:12" x14ac:dyDescent="0.25">
      <c r="A11" s="3" t="s">
        <v>2</v>
      </c>
      <c r="B11" s="4">
        <v>4.6474099999999998</v>
      </c>
      <c r="C11" s="4">
        <v>3.7277200000000001</v>
      </c>
      <c r="D11" s="4">
        <v>3.32036</v>
      </c>
      <c r="E11" s="4">
        <v>3.7040700000000002</v>
      </c>
      <c r="F11" s="4">
        <v>3.5391499999999998</v>
      </c>
      <c r="G11" s="4">
        <v>3.3559800000000002</v>
      </c>
      <c r="H11" s="4">
        <v>2.4404599999999999</v>
      </c>
      <c r="I11" s="4">
        <v>2.8155199999999998</v>
      </c>
      <c r="J11" s="4">
        <v>3.2410100000000002</v>
      </c>
      <c r="K11" s="4">
        <v>2.60846</v>
      </c>
      <c r="L11" s="4">
        <v>3.0405500000000001</v>
      </c>
    </row>
    <row r="12" spans="1:12" x14ac:dyDescent="0.25">
      <c r="A12" s="3" t="s">
        <v>3</v>
      </c>
      <c r="B12" s="4">
        <v>6.3666600000000004</v>
      </c>
      <c r="C12" s="4">
        <v>10.92559</v>
      </c>
      <c r="D12" s="4">
        <v>11.79687</v>
      </c>
      <c r="E12" s="4">
        <v>11.717420000000001</v>
      </c>
      <c r="F12" s="4">
        <v>8.9730100000000004</v>
      </c>
      <c r="G12" s="4">
        <v>11.477589999999999</v>
      </c>
      <c r="H12" s="4">
        <v>7.1118399999999999</v>
      </c>
      <c r="I12" s="4">
        <v>6.2206099999999998</v>
      </c>
      <c r="J12" s="4">
        <v>6.7471500000000004</v>
      </c>
      <c r="K12" s="4">
        <v>5.8422900000000002</v>
      </c>
      <c r="L12" s="4">
        <v>8.7292100000000001</v>
      </c>
    </row>
    <row r="13" spans="1:12" x14ac:dyDescent="0.25">
      <c r="A13" s="3" t="s">
        <v>4</v>
      </c>
      <c r="B13" s="4">
        <v>11.11336</v>
      </c>
      <c r="C13" s="4">
        <v>20.792349999999999</v>
      </c>
      <c r="D13" s="4">
        <v>23.672419999999999</v>
      </c>
      <c r="E13" s="4">
        <v>21.885059999999999</v>
      </c>
      <c r="F13" s="4">
        <v>20.090699999999998</v>
      </c>
      <c r="G13" s="4">
        <v>21.276250000000001</v>
      </c>
      <c r="H13" s="4">
        <v>19.581759999999999</v>
      </c>
      <c r="I13" s="4">
        <v>19.47916</v>
      </c>
      <c r="J13" s="4">
        <v>19.81165</v>
      </c>
      <c r="K13" s="4">
        <v>17.888380000000002</v>
      </c>
      <c r="L13" s="4">
        <v>20.36964</v>
      </c>
    </row>
    <row r="14" spans="1:12" x14ac:dyDescent="0.25">
      <c r="A14" s="3" t="s">
        <v>5</v>
      </c>
      <c r="B14" s="4">
        <v>2.4514</v>
      </c>
      <c r="C14" s="4">
        <v>7.2791300000000003</v>
      </c>
      <c r="D14" s="4">
        <v>16.569310000000002</v>
      </c>
      <c r="E14" s="4">
        <v>25.14189</v>
      </c>
      <c r="F14" s="4">
        <v>23.27214</v>
      </c>
      <c r="G14" s="4">
        <v>16.193470000000001</v>
      </c>
      <c r="H14" s="4">
        <v>40.346739999999997</v>
      </c>
      <c r="I14" s="4">
        <v>33.60821</v>
      </c>
      <c r="J14" s="4">
        <v>10.40193</v>
      </c>
      <c r="K14" s="4">
        <v>5.5945999999999998</v>
      </c>
      <c r="L14" s="4">
        <v>180.85881000000001</v>
      </c>
    </row>
    <row r="15" spans="1:12" x14ac:dyDescent="0.25">
      <c r="A15" s="3" t="s">
        <v>6</v>
      </c>
      <c r="B15" s="4">
        <v>15.607229999999999</v>
      </c>
      <c r="C15" s="4">
        <v>79.528769999999994</v>
      </c>
      <c r="D15" s="4">
        <v>195.46600000000001</v>
      </c>
      <c r="E15" s="4">
        <v>294.59800999999999</v>
      </c>
      <c r="F15" s="4">
        <v>208.82115999999999</v>
      </c>
      <c r="G15" s="4">
        <v>185.86193</v>
      </c>
      <c r="H15" s="4">
        <v>286.93955</v>
      </c>
      <c r="I15" s="4">
        <v>209.06370999999999</v>
      </c>
      <c r="J15" s="4">
        <v>70.183409999999995</v>
      </c>
      <c r="K15" s="4">
        <v>32.685270000000003</v>
      </c>
      <c r="L15" s="4">
        <v>1578.75504</v>
      </c>
    </row>
    <row r="16" spans="1:12" x14ac:dyDescent="0.25">
      <c r="A16" s="12"/>
      <c r="B16" s="13"/>
      <c r="C16" s="13"/>
      <c r="D16" s="13"/>
      <c r="E16" s="13"/>
      <c r="F16" s="13"/>
      <c r="G16" s="13"/>
      <c r="H16" s="13"/>
      <c r="I16" s="13"/>
      <c r="J16" s="13"/>
      <c r="K16" s="13"/>
      <c r="L16" s="13"/>
    </row>
    <row r="17" spans="1:12" x14ac:dyDescent="0.25">
      <c r="A17" s="12"/>
      <c r="B17" s="13"/>
      <c r="C17" s="13"/>
      <c r="D17" s="13"/>
      <c r="E17" s="13"/>
      <c r="F17" s="13"/>
      <c r="G17" s="13"/>
      <c r="H17" s="13"/>
      <c r="I17" s="13"/>
      <c r="J17" s="13"/>
      <c r="K17" s="13"/>
      <c r="L17" s="13"/>
    </row>
    <row r="18" spans="1:12" s="11" customFormat="1" x14ac:dyDescent="0.25">
      <c r="A18" s="81" t="s">
        <v>32</v>
      </c>
      <c r="B18" s="81"/>
      <c r="C18" s="81"/>
      <c r="D18" s="81"/>
      <c r="E18" s="81"/>
      <c r="F18" s="81"/>
      <c r="G18" s="81"/>
      <c r="H18" s="81"/>
      <c r="I18" s="81"/>
      <c r="J18" s="81"/>
      <c r="K18" s="81"/>
      <c r="L18" s="81"/>
    </row>
    <row r="20" spans="1:12" ht="75" x14ac:dyDescent="0.25">
      <c r="B20" s="14" t="s">
        <v>73</v>
      </c>
      <c r="C20" s="14" t="s">
        <v>72</v>
      </c>
      <c r="D20" s="14" t="s">
        <v>71</v>
      </c>
      <c r="E20" s="14" t="s">
        <v>70</v>
      </c>
      <c r="F20" s="14" t="s">
        <v>69</v>
      </c>
      <c r="G20" s="14" t="s">
        <v>68</v>
      </c>
      <c r="H20" s="14" t="s">
        <v>67</v>
      </c>
      <c r="I20" s="14" t="s">
        <v>66</v>
      </c>
      <c r="J20" s="14" t="s">
        <v>65</v>
      </c>
      <c r="K20" s="14" t="s">
        <v>64</v>
      </c>
      <c r="L20" s="14" t="s">
        <v>7</v>
      </c>
    </row>
    <row r="21" spans="1:12" x14ac:dyDescent="0.25">
      <c r="A21" s="8" t="s">
        <v>8</v>
      </c>
    </row>
    <row r="22" spans="1:12" x14ac:dyDescent="0.25">
      <c r="A22" s="3" t="s">
        <v>10</v>
      </c>
      <c r="B22" s="26">
        <v>39.925060000000002</v>
      </c>
      <c r="C22" s="5">
        <v>21.77713</v>
      </c>
      <c r="D22" s="5">
        <v>35.022060000000003</v>
      </c>
      <c r="E22" s="5">
        <v>30.988219999999998</v>
      </c>
      <c r="F22" s="5">
        <v>30.20994</v>
      </c>
      <c r="G22" s="5">
        <v>36.864370000000001</v>
      </c>
      <c r="H22" s="25">
        <v>0.39102999999999999</v>
      </c>
      <c r="I22" s="5">
        <v>1.71271</v>
      </c>
      <c r="J22" s="25">
        <v>0.82574999999999998</v>
      </c>
      <c r="K22" s="25">
        <v>1.3828499999999999</v>
      </c>
      <c r="L22" s="5">
        <v>16.617719999999998</v>
      </c>
    </row>
    <row r="23" spans="1:12" x14ac:dyDescent="0.25">
      <c r="A23" s="3" t="s">
        <v>11</v>
      </c>
      <c r="B23" s="26">
        <v>45.96949</v>
      </c>
      <c r="C23" s="5">
        <v>56.289670000000001</v>
      </c>
      <c r="D23" s="5">
        <v>40.16807</v>
      </c>
      <c r="E23" s="5">
        <v>43.119840000000003</v>
      </c>
      <c r="F23" s="5">
        <v>49.936599999999999</v>
      </c>
      <c r="G23" s="5">
        <v>45.239559999999997</v>
      </c>
      <c r="H23" s="5">
        <v>85.602950000000007</v>
      </c>
      <c r="I23" s="5">
        <v>37.324539999999999</v>
      </c>
      <c r="J23" s="5">
        <v>79.359669999999994</v>
      </c>
      <c r="K23" s="5">
        <v>84.956739999999996</v>
      </c>
      <c r="L23" s="5">
        <v>56.2639</v>
      </c>
    </row>
    <row r="24" spans="1:12" x14ac:dyDescent="0.25">
      <c r="A24" s="3" t="s">
        <v>12</v>
      </c>
      <c r="B24" s="25">
        <v>0</v>
      </c>
      <c r="C24" s="25">
        <v>0.17066000000000001</v>
      </c>
      <c r="D24" s="25">
        <v>0.43962000000000001</v>
      </c>
      <c r="E24" s="25">
        <v>0.46878999999999998</v>
      </c>
      <c r="F24" s="25">
        <v>0.62031000000000003</v>
      </c>
      <c r="G24" s="25">
        <v>1.3030299999999999</v>
      </c>
      <c r="H24" s="25">
        <v>9.9909999999999999E-2</v>
      </c>
      <c r="I24" s="5">
        <v>43.905889999999999</v>
      </c>
      <c r="J24" s="25">
        <v>0.73678999999999994</v>
      </c>
      <c r="K24" s="25">
        <v>1.2313000000000001</v>
      </c>
      <c r="L24" s="5">
        <v>8.5703899999999997</v>
      </c>
    </row>
    <row r="25" spans="1:12" x14ac:dyDescent="0.25">
      <c r="A25" s="3" t="s">
        <v>9</v>
      </c>
      <c r="B25" s="5">
        <v>14.105460000000001</v>
      </c>
      <c r="C25" s="5">
        <v>21.762540000000001</v>
      </c>
      <c r="D25" s="5">
        <v>24.370249999999999</v>
      </c>
      <c r="E25" s="5">
        <v>25.42314</v>
      </c>
      <c r="F25" s="5">
        <v>19.233149999999998</v>
      </c>
      <c r="G25" s="5">
        <v>16.593039999999998</v>
      </c>
      <c r="H25" s="5">
        <v>13.90611</v>
      </c>
      <c r="I25" s="5">
        <v>17.056850000000001</v>
      </c>
      <c r="J25" s="5">
        <v>19.07779</v>
      </c>
      <c r="K25" s="5">
        <v>12.4291</v>
      </c>
      <c r="L25" s="5">
        <v>18.547989999999999</v>
      </c>
    </row>
    <row r="26" spans="1:12" s="8" customFormat="1" x14ac:dyDescent="0.25">
      <c r="A26" s="6" t="s">
        <v>31</v>
      </c>
      <c r="B26" s="7">
        <f t="shared" ref="B26:L26" si="0">SUM(B22:B25)</f>
        <v>100.00001</v>
      </c>
      <c r="C26" s="7">
        <f t="shared" si="0"/>
        <v>100</v>
      </c>
      <c r="D26" s="7">
        <f t="shared" si="0"/>
        <v>100.00000000000001</v>
      </c>
      <c r="E26" s="7">
        <f t="shared" si="0"/>
        <v>99.999989999999997</v>
      </c>
      <c r="F26" s="7">
        <f t="shared" si="0"/>
        <v>100</v>
      </c>
      <c r="G26" s="7">
        <f t="shared" si="0"/>
        <v>100</v>
      </c>
      <c r="H26" s="7">
        <f t="shared" si="0"/>
        <v>100</v>
      </c>
      <c r="I26" s="7">
        <f t="shared" si="0"/>
        <v>99.999989999999997</v>
      </c>
      <c r="J26" s="7">
        <f t="shared" si="0"/>
        <v>100</v>
      </c>
      <c r="K26" s="7">
        <f t="shared" si="0"/>
        <v>99.999990000000011</v>
      </c>
      <c r="L26" s="7">
        <f t="shared" si="0"/>
        <v>100</v>
      </c>
    </row>
    <row r="27" spans="1:12" s="8" customFormat="1" x14ac:dyDescent="0.25">
      <c r="A27" s="9"/>
      <c r="B27" s="10"/>
      <c r="C27" s="10"/>
      <c r="D27" s="10"/>
      <c r="E27" s="10"/>
      <c r="F27" s="10"/>
      <c r="G27" s="10"/>
      <c r="H27" s="10"/>
      <c r="I27" s="10"/>
      <c r="J27" s="10"/>
      <c r="K27" s="10"/>
      <c r="L27" s="10"/>
    </row>
    <row r="28" spans="1:12" x14ac:dyDescent="0.25">
      <c r="A28" s="8" t="s">
        <v>26</v>
      </c>
    </row>
    <row r="29" spans="1:12" x14ac:dyDescent="0.25">
      <c r="A29" s="3" t="s">
        <v>13</v>
      </c>
      <c r="B29" s="26">
        <v>38.724649999999997</v>
      </c>
      <c r="C29" s="5">
        <v>25.63336</v>
      </c>
      <c r="D29" s="5">
        <v>27.35661</v>
      </c>
      <c r="E29" s="5">
        <v>21.194600000000001</v>
      </c>
      <c r="F29" s="5">
        <v>27.84854</v>
      </c>
      <c r="G29" s="5">
        <v>20.106580000000001</v>
      </c>
      <c r="H29" s="5">
        <v>35.727890000000002</v>
      </c>
      <c r="I29" s="5">
        <v>43.366300000000003</v>
      </c>
      <c r="J29" s="5">
        <v>35.716259999999998</v>
      </c>
      <c r="K29" s="5">
        <v>43.782249999999998</v>
      </c>
      <c r="L29" s="5">
        <v>31.830300000000001</v>
      </c>
    </row>
    <row r="30" spans="1:12" x14ac:dyDescent="0.25">
      <c r="A30" s="3" t="s">
        <v>14</v>
      </c>
      <c r="B30" s="26">
        <v>29.804290000000002</v>
      </c>
      <c r="C30" s="5">
        <v>17.602519999999998</v>
      </c>
      <c r="D30" s="5">
        <v>20.46</v>
      </c>
      <c r="E30" s="5">
        <v>23.482320000000001</v>
      </c>
      <c r="F30" s="5">
        <v>24.610969999999998</v>
      </c>
      <c r="G30" s="5">
        <v>21.30236</v>
      </c>
      <c r="H30" s="5">
        <v>27.01427</v>
      </c>
      <c r="I30" s="5">
        <v>21.787669999999999</v>
      </c>
      <c r="J30" s="5">
        <v>24.808340000000001</v>
      </c>
      <c r="K30" s="5">
        <v>24.88757</v>
      </c>
      <c r="L30" s="5">
        <v>23.597270000000002</v>
      </c>
    </row>
    <row r="31" spans="1:12" x14ac:dyDescent="0.25">
      <c r="A31" s="3" t="s">
        <v>15</v>
      </c>
      <c r="B31" s="5">
        <v>12.997920000000001</v>
      </c>
      <c r="C31" s="5">
        <v>16.63984</v>
      </c>
      <c r="D31" s="5">
        <v>18.731380000000001</v>
      </c>
      <c r="E31" s="5">
        <v>18.10286</v>
      </c>
      <c r="F31" s="5">
        <v>17.667159999999999</v>
      </c>
      <c r="G31" s="5">
        <v>19.03614</v>
      </c>
      <c r="H31" s="5">
        <v>16.009060000000002</v>
      </c>
      <c r="I31" s="5">
        <v>15.483969999999999</v>
      </c>
      <c r="J31" s="5">
        <v>18.371829999999999</v>
      </c>
      <c r="K31" s="5">
        <v>14.345470000000001</v>
      </c>
      <c r="L31" s="5">
        <v>17.00535</v>
      </c>
    </row>
    <row r="32" spans="1:12" x14ac:dyDescent="0.25">
      <c r="A32" s="3" t="s">
        <v>16</v>
      </c>
      <c r="B32" s="5">
        <v>11.700760000000001</v>
      </c>
      <c r="C32" s="5">
        <v>21.7592</v>
      </c>
      <c r="D32" s="5">
        <v>14.39941</v>
      </c>
      <c r="E32" s="5">
        <v>18.269960000000001</v>
      </c>
      <c r="F32" s="5">
        <v>16.14903</v>
      </c>
      <c r="G32" s="5">
        <v>19.910360000000001</v>
      </c>
      <c r="H32" s="5">
        <v>11.902419999999999</v>
      </c>
      <c r="I32" s="5">
        <v>11.02097</v>
      </c>
      <c r="J32" s="5">
        <v>12.87848</v>
      </c>
      <c r="K32" s="5">
        <v>8.3741000000000003</v>
      </c>
      <c r="L32" s="5">
        <v>14.45697</v>
      </c>
    </row>
    <row r="33" spans="1:12" x14ac:dyDescent="0.25">
      <c r="A33" s="3" t="s">
        <v>17</v>
      </c>
      <c r="B33" s="25">
        <v>3.4997099999999999</v>
      </c>
      <c r="C33" s="5">
        <v>13.17445</v>
      </c>
      <c r="D33" s="5">
        <v>11.95119</v>
      </c>
      <c r="E33" s="5">
        <v>12.57883</v>
      </c>
      <c r="F33" s="5">
        <v>10.28495</v>
      </c>
      <c r="G33" s="5">
        <v>13.937860000000001</v>
      </c>
      <c r="H33" s="5">
        <v>6.4157000000000002</v>
      </c>
      <c r="I33" s="5">
        <v>6.0272600000000001</v>
      </c>
      <c r="J33" s="5">
        <v>5.8251499999999998</v>
      </c>
      <c r="K33" s="5">
        <v>6.0884499999999999</v>
      </c>
      <c r="L33" s="5">
        <v>9.0672099999999993</v>
      </c>
    </row>
    <row r="34" spans="1:12" x14ac:dyDescent="0.25">
      <c r="A34" s="3" t="s">
        <v>18</v>
      </c>
      <c r="B34" s="25">
        <v>3.2726799999999998</v>
      </c>
      <c r="C34" s="5">
        <v>5.1906299999999996</v>
      </c>
      <c r="D34" s="5">
        <v>7.1014200000000001</v>
      </c>
      <c r="E34" s="5">
        <v>6.37141</v>
      </c>
      <c r="F34" s="5">
        <v>3.4393400000000001</v>
      </c>
      <c r="G34" s="5">
        <v>5.7066999999999997</v>
      </c>
      <c r="H34" s="5">
        <v>2.9306399999999999</v>
      </c>
      <c r="I34" s="5">
        <v>2.3138299999999998</v>
      </c>
      <c r="J34" s="5">
        <v>2.39995</v>
      </c>
      <c r="K34" s="5">
        <v>2.52217</v>
      </c>
      <c r="L34" s="5">
        <v>4.0429000000000004</v>
      </c>
    </row>
    <row r="35" spans="1:12" s="8" customFormat="1" x14ac:dyDescent="0.25">
      <c r="A35" s="6" t="s">
        <v>31</v>
      </c>
      <c r="B35" s="7">
        <f t="shared" ref="B35:L35" si="1">SUM(B29:B34)</f>
        <v>100.00000999999999</v>
      </c>
      <c r="C35" s="7">
        <f t="shared" si="1"/>
        <v>100</v>
      </c>
      <c r="D35" s="7">
        <f t="shared" si="1"/>
        <v>100.00001</v>
      </c>
      <c r="E35" s="7">
        <f t="shared" si="1"/>
        <v>99.999979999999994</v>
      </c>
      <c r="F35" s="7">
        <f t="shared" si="1"/>
        <v>99.999989999999983</v>
      </c>
      <c r="G35" s="7">
        <f t="shared" si="1"/>
        <v>100</v>
      </c>
      <c r="H35" s="7">
        <f t="shared" si="1"/>
        <v>99.999979999999994</v>
      </c>
      <c r="I35" s="7">
        <f t="shared" si="1"/>
        <v>100</v>
      </c>
      <c r="J35" s="7">
        <f t="shared" si="1"/>
        <v>100.00000999999999</v>
      </c>
      <c r="K35" s="7">
        <f t="shared" si="1"/>
        <v>100.00001</v>
      </c>
      <c r="L35" s="7">
        <f t="shared" si="1"/>
        <v>100</v>
      </c>
    </row>
    <row r="36" spans="1:12" s="8" customFormat="1" x14ac:dyDescent="0.25">
      <c r="A36" s="9"/>
      <c r="B36" s="10"/>
      <c r="C36" s="10"/>
      <c r="D36" s="10"/>
      <c r="E36" s="10"/>
      <c r="F36" s="10"/>
      <c r="G36" s="10"/>
      <c r="H36" s="10"/>
      <c r="I36" s="10"/>
      <c r="J36" s="10"/>
      <c r="K36" s="10"/>
      <c r="L36" s="10"/>
    </row>
    <row r="37" spans="1:12" x14ac:dyDescent="0.25">
      <c r="A37" s="8" t="s">
        <v>19</v>
      </c>
    </row>
    <row r="38" spans="1:12" x14ac:dyDescent="0.25">
      <c r="A38" s="3" t="s">
        <v>20</v>
      </c>
      <c r="B38" s="26">
        <v>54.399450000000002</v>
      </c>
      <c r="C38" s="5">
        <v>26.18403</v>
      </c>
      <c r="D38" s="5">
        <v>20.96998</v>
      </c>
      <c r="E38" s="5">
        <v>22.117249999999999</v>
      </c>
      <c r="F38" s="5">
        <v>23.648510000000002</v>
      </c>
      <c r="G38" s="5">
        <v>20.136669999999999</v>
      </c>
      <c r="H38" s="5">
        <v>22.786049999999999</v>
      </c>
      <c r="I38" s="5">
        <v>25.263359999999999</v>
      </c>
      <c r="J38" s="5">
        <v>23.60708</v>
      </c>
      <c r="K38" s="5">
        <v>24.43357</v>
      </c>
      <c r="L38" s="5">
        <v>23.524249999999999</v>
      </c>
    </row>
    <row r="39" spans="1:12" x14ac:dyDescent="0.25">
      <c r="A39" s="3" t="s">
        <v>21</v>
      </c>
      <c r="B39" s="5">
        <v>17.465869999999999</v>
      </c>
      <c r="C39" s="5">
        <v>15.66057</v>
      </c>
      <c r="D39" s="5">
        <v>18.501359999999998</v>
      </c>
      <c r="E39" s="5">
        <v>17.975490000000001</v>
      </c>
      <c r="F39" s="5">
        <v>19.05114</v>
      </c>
      <c r="G39" s="5">
        <v>19.3476</v>
      </c>
      <c r="H39" s="5">
        <v>21.30283</v>
      </c>
      <c r="I39" s="5">
        <v>21.443829999999998</v>
      </c>
      <c r="J39" s="5">
        <v>21.067060000000001</v>
      </c>
      <c r="K39" s="5">
        <v>23.027640000000002</v>
      </c>
      <c r="L39" s="5">
        <v>19.905729999999998</v>
      </c>
    </row>
    <row r="40" spans="1:12" x14ac:dyDescent="0.25">
      <c r="A40" s="3" t="s">
        <v>22</v>
      </c>
      <c r="B40" s="5">
        <v>14.99166</v>
      </c>
      <c r="C40" s="5">
        <v>17.553699999999999</v>
      </c>
      <c r="D40" s="5">
        <v>14.824439999999999</v>
      </c>
      <c r="E40" s="5">
        <v>17.881319999999999</v>
      </c>
      <c r="F40" s="5">
        <v>18.56729</v>
      </c>
      <c r="G40" s="5">
        <v>18.541830000000001</v>
      </c>
      <c r="H40" s="5">
        <v>20.834869999999999</v>
      </c>
      <c r="I40" s="5">
        <v>16.592169999999999</v>
      </c>
      <c r="J40" s="5">
        <v>20.072710000000001</v>
      </c>
      <c r="K40" s="5">
        <v>18.814440000000001</v>
      </c>
      <c r="L40" s="5">
        <v>18.27055</v>
      </c>
    </row>
    <row r="41" spans="1:12" x14ac:dyDescent="0.25">
      <c r="A41" s="3" t="s">
        <v>23</v>
      </c>
      <c r="B41" s="5">
        <v>7.6238400000000004</v>
      </c>
      <c r="C41" s="5">
        <v>25.61449</v>
      </c>
      <c r="D41" s="5">
        <v>24.348459999999999</v>
      </c>
      <c r="E41" s="5">
        <v>25.134129999999999</v>
      </c>
      <c r="F41" s="5">
        <v>25.170760000000001</v>
      </c>
      <c r="G41" s="5">
        <v>27.192399999999999</v>
      </c>
      <c r="H41" s="5">
        <v>23.43393</v>
      </c>
      <c r="I41" s="5">
        <v>21.79129</v>
      </c>
      <c r="J41" s="5">
        <v>23.164539999999999</v>
      </c>
      <c r="K41" s="5">
        <v>23.02807</v>
      </c>
      <c r="L41" s="5">
        <v>23.85425</v>
      </c>
    </row>
    <row r="42" spans="1:12" x14ac:dyDescent="0.25">
      <c r="A42" s="3" t="s">
        <v>24</v>
      </c>
      <c r="B42" s="25">
        <v>4.1878500000000001</v>
      </c>
      <c r="C42" s="5">
        <v>11.31012</v>
      </c>
      <c r="D42" s="5">
        <v>15.830780000000001</v>
      </c>
      <c r="E42" s="5">
        <v>12.337870000000001</v>
      </c>
      <c r="F42" s="5">
        <v>10.058820000000001</v>
      </c>
      <c r="G42" s="5">
        <v>11.09502</v>
      </c>
      <c r="H42" s="5">
        <v>8.5738199999999996</v>
      </c>
      <c r="I42" s="5">
        <v>11.74516</v>
      </c>
      <c r="J42" s="5">
        <v>7.8628</v>
      </c>
      <c r="K42" s="5">
        <v>9.37059</v>
      </c>
      <c r="L42" s="5">
        <v>10.802490000000001</v>
      </c>
    </row>
    <row r="43" spans="1:12" x14ac:dyDescent="0.25">
      <c r="A43" s="3" t="s">
        <v>25</v>
      </c>
      <c r="B43" s="25">
        <v>1.3313200000000001</v>
      </c>
      <c r="C43" s="5">
        <v>3.6770900000000002</v>
      </c>
      <c r="D43" s="5">
        <v>5.5249899999999998</v>
      </c>
      <c r="E43" s="5">
        <v>4.5539500000000004</v>
      </c>
      <c r="F43" s="5">
        <v>3.5034800000000001</v>
      </c>
      <c r="G43" s="5">
        <v>3.68649</v>
      </c>
      <c r="H43" s="5">
        <v>3.0684999999999998</v>
      </c>
      <c r="I43" s="5">
        <v>3.16418</v>
      </c>
      <c r="J43" s="5">
        <v>4.2258199999999997</v>
      </c>
      <c r="K43" s="25">
        <v>1.32569</v>
      </c>
      <c r="L43" s="5">
        <v>3.6427299999999998</v>
      </c>
    </row>
    <row r="44" spans="1:12" s="8" customFormat="1" x14ac:dyDescent="0.25">
      <c r="A44" s="6" t="s">
        <v>31</v>
      </c>
      <c r="B44" s="7">
        <f t="shared" ref="B44:L44" si="2">SUM(B38:B43)</f>
        <v>99.999989999999997</v>
      </c>
      <c r="C44" s="7">
        <f t="shared" si="2"/>
        <v>100</v>
      </c>
      <c r="D44" s="7">
        <f t="shared" si="2"/>
        <v>100.00001</v>
      </c>
      <c r="E44" s="7">
        <f t="shared" si="2"/>
        <v>100.00000999999999</v>
      </c>
      <c r="F44" s="7">
        <f t="shared" si="2"/>
        <v>100</v>
      </c>
      <c r="G44" s="7">
        <f t="shared" si="2"/>
        <v>100.00001000000002</v>
      </c>
      <c r="H44" s="7">
        <f t="shared" si="2"/>
        <v>100</v>
      </c>
      <c r="I44" s="7">
        <f t="shared" si="2"/>
        <v>99.999989999999997</v>
      </c>
      <c r="J44" s="7">
        <f t="shared" si="2"/>
        <v>100.00001</v>
      </c>
      <c r="K44" s="7">
        <f t="shared" si="2"/>
        <v>99.999999999999986</v>
      </c>
      <c r="L44" s="7">
        <f t="shared" si="2"/>
        <v>100</v>
      </c>
    </row>
    <row r="45" spans="1:12" s="8" customFormat="1" x14ac:dyDescent="0.25">
      <c r="A45" s="9"/>
      <c r="B45" s="10"/>
      <c r="C45" s="10"/>
      <c r="D45" s="10"/>
      <c r="E45" s="10"/>
      <c r="F45" s="10"/>
      <c r="G45" s="10"/>
      <c r="H45" s="10"/>
      <c r="I45" s="10"/>
      <c r="J45" s="10"/>
      <c r="K45" s="10"/>
      <c r="L45" s="10"/>
    </row>
    <row r="46" spans="1:12" x14ac:dyDescent="0.25">
      <c r="A46" s="8" t="s">
        <v>27</v>
      </c>
    </row>
    <row r="47" spans="1:12" x14ac:dyDescent="0.25">
      <c r="A47" s="3" t="s">
        <v>28</v>
      </c>
      <c r="B47" s="5">
        <v>17.118220000000001</v>
      </c>
      <c r="C47" s="5">
        <v>20.034369999999999</v>
      </c>
      <c r="D47" s="5">
        <v>20.02177</v>
      </c>
      <c r="E47" s="5">
        <v>11.414440000000001</v>
      </c>
      <c r="F47" s="5">
        <v>18.582239999999999</v>
      </c>
      <c r="G47" s="5">
        <v>11.87608</v>
      </c>
      <c r="H47" s="5">
        <v>29.428889999999999</v>
      </c>
      <c r="I47" s="5">
        <v>34.001130000000003</v>
      </c>
      <c r="J47" s="5">
        <v>28.218669999999999</v>
      </c>
      <c r="K47" s="5">
        <v>41.211080000000003</v>
      </c>
      <c r="L47" s="5">
        <v>23.69502</v>
      </c>
    </row>
    <row r="48" spans="1:12" x14ac:dyDescent="0.25">
      <c r="A48" s="3" t="s">
        <v>93</v>
      </c>
      <c r="B48" s="25">
        <v>2.1761900000000001</v>
      </c>
      <c r="C48" s="25">
        <v>0.79920000000000002</v>
      </c>
      <c r="D48" s="5">
        <v>5.0303300000000002</v>
      </c>
      <c r="E48" s="5">
        <v>2.7993600000000001</v>
      </c>
      <c r="F48" s="5">
        <v>1.6970000000000001</v>
      </c>
      <c r="G48" s="5">
        <v>2.8293499999999998</v>
      </c>
      <c r="H48" s="5">
        <v>2.2284700000000002</v>
      </c>
      <c r="I48" s="5">
        <v>3.25644</v>
      </c>
      <c r="J48" s="5">
        <v>3.4783200000000001</v>
      </c>
      <c r="K48" s="25">
        <v>0.15093000000000001</v>
      </c>
      <c r="L48" s="5">
        <v>2.69035</v>
      </c>
    </row>
    <row r="49" spans="1:12" x14ac:dyDescent="0.25">
      <c r="A49" s="3" t="s">
        <v>30</v>
      </c>
      <c r="B49" s="25">
        <v>0.16061</v>
      </c>
      <c r="C49" s="25">
        <v>2.7686600000000001</v>
      </c>
      <c r="D49" s="5">
        <v>12.54594</v>
      </c>
      <c r="E49" s="5">
        <v>6.5573199999999998</v>
      </c>
      <c r="F49" s="5">
        <v>8.2024000000000008</v>
      </c>
      <c r="G49" s="5">
        <v>5.8591100000000003</v>
      </c>
      <c r="H49" s="5">
        <v>4.3204500000000001</v>
      </c>
      <c r="I49" s="5">
        <v>19.600899999999999</v>
      </c>
      <c r="J49" s="5">
        <v>10.69021</v>
      </c>
      <c r="K49" s="5">
        <v>8.8327799999999996</v>
      </c>
      <c r="L49" s="5">
        <v>9.2488499999999991</v>
      </c>
    </row>
    <row r="50" spans="1:12" x14ac:dyDescent="0.25">
      <c r="A50" s="3" t="s">
        <v>29</v>
      </c>
      <c r="B50" s="26">
        <v>74.069329999999994</v>
      </c>
      <c r="C50" s="5">
        <v>72.393889999999999</v>
      </c>
      <c r="D50" s="5">
        <v>59.625239999999998</v>
      </c>
      <c r="E50" s="5">
        <v>78.028360000000006</v>
      </c>
      <c r="F50" s="5">
        <v>70.849059999999994</v>
      </c>
      <c r="G50" s="5">
        <v>76.292050000000003</v>
      </c>
      <c r="H50" s="5">
        <v>63.353999999999999</v>
      </c>
      <c r="I50" s="5">
        <v>41.901229999999998</v>
      </c>
      <c r="J50" s="5">
        <v>55.323639999999997</v>
      </c>
      <c r="K50" s="5">
        <v>49.605820000000001</v>
      </c>
      <c r="L50" s="5">
        <v>62.810650000000003</v>
      </c>
    </row>
    <row r="51" spans="1:12" x14ac:dyDescent="0.25">
      <c r="A51" s="3" t="s">
        <v>114</v>
      </c>
      <c r="B51" s="25">
        <v>0</v>
      </c>
      <c r="C51" s="25">
        <v>1.1030800000000001</v>
      </c>
      <c r="D51" s="5">
        <v>2.6709999999999998</v>
      </c>
      <c r="E51" s="5">
        <v>0.84635000000000005</v>
      </c>
      <c r="F51" s="25">
        <v>0.64815</v>
      </c>
      <c r="G51" s="5">
        <v>1.7676799999999999</v>
      </c>
      <c r="H51" s="5">
        <v>0.50602999999999998</v>
      </c>
      <c r="I51" s="25">
        <v>1.1080300000000001</v>
      </c>
      <c r="J51" s="25">
        <v>2.2891599999999999</v>
      </c>
      <c r="K51" s="25">
        <v>0.17476</v>
      </c>
      <c r="L51" s="5">
        <v>1.1042799999999999</v>
      </c>
    </row>
    <row r="52" spans="1:12" ht="15.75" customHeight="1" x14ac:dyDescent="0.25">
      <c r="A52" s="3" t="s">
        <v>35</v>
      </c>
      <c r="B52" s="25">
        <v>6.4756600000000004</v>
      </c>
      <c r="C52" s="25">
        <v>2.9007999999999998</v>
      </c>
      <c r="D52" s="25">
        <v>0.10571999999999999</v>
      </c>
      <c r="E52" s="25">
        <v>0.35416999999999998</v>
      </c>
      <c r="F52" s="25">
        <v>2.1149999999999999E-2</v>
      </c>
      <c r="G52" s="29">
        <v>1.37574</v>
      </c>
      <c r="H52" s="25">
        <v>0.16216</v>
      </c>
      <c r="I52" s="25">
        <v>0.13227</v>
      </c>
      <c r="J52" s="25">
        <v>0</v>
      </c>
      <c r="K52" s="25">
        <v>2.4629999999999999E-2</v>
      </c>
      <c r="L52" s="5">
        <v>0.45085999999999998</v>
      </c>
    </row>
    <row r="53" spans="1:12" s="8" customFormat="1" x14ac:dyDescent="0.25">
      <c r="A53" s="6" t="s">
        <v>31</v>
      </c>
      <c r="B53" s="7">
        <f t="shared" ref="B53:L53" si="3">SUM(B47:B52)</f>
        <v>100.00001</v>
      </c>
      <c r="C53" s="7">
        <f t="shared" si="3"/>
        <v>100</v>
      </c>
      <c r="D53" s="7">
        <f t="shared" si="3"/>
        <v>100</v>
      </c>
      <c r="E53" s="7">
        <f t="shared" si="3"/>
        <v>100</v>
      </c>
      <c r="F53" s="7">
        <f t="shared" si="3"/>
        <v>100</v>
      </c>
      <c r="G53" s="7">
        <f t="shared" si="3"/>
        <v>100.00001</v>
      </c>
      <c r="H53" s="7">
        <f t="shared" si="3"/>
        <v>99.999999999999986</v>
      </c>
      <c r="I53" s="7">
        <f t="shared" si="3"/>
        <v>100</v>
      </c>
      <c r="J53" s="7">
        <f t="shared" si="3"/>
        <v>99.999999999999986</v>
      </c>
      <c r="K53" s="7">
        <f t="shared" si="3"/>
        <v>100.00000000000001</v>
      </c>
      <c r="L53" s="7">
        <f t="shared" si="3"/>
        <v>100.00001000000002</v>
      </c>
    </row>
    <row r="56" spans="1:12" x14ac:dyDescent="0.25">
      <c r="A56" s="81" t="s">
        <v>33</v>
      </c>
      <c r="B56" s="81"/>
      <c r="C56" s="81"/>
      <c r="D56" s="81"/>
      <c r="E56" s="81"/>
      <c r="F56" s="81"/>
      <c r="G56" s="81"/>
      <c r="H56" s="81"/>
      <c r="I56" s="81"/>
      <c r="J56" s="81"/>
      <c r="K56" s="81"/>
      <c r="L56" s="81"/>
    </row>
    <row r="58" spans="1:12" ht="75" x14ac:dyDescent="0.25">
      <c r="B58" s="14" t="s">
        <v>73</v>
      </c>
      <c r="C58" s="14" t="s">
        <v>72</v>
      </c>
      <c r="D58" s="14" t="s">
        <v>71</v>
      </c>
      <c r="E58" s="14" t="s">
        <v>70</v>
      </c>
      <c r="F58" s="14" t="s">
        <v>69</v>
      </c>
      <c r="G58" s="14" t="s">
        <v>68</v>
      </c>
      <c r="H58" s="14" t="s">
        <v>67</v>
      </c>
      <c r="I58" s="14" t="s">
        <v>66</v>
      </c>
      <c r="J58" s="14" t="s">
        <v>65</v>
      </c>
      <c r="K58" s="14" t="s">
        <v>64</v>
      </c>
      <c r="L58" s="14" t="s">
        <v>7</v>
      </c>
    </row>
    <row r="59" spans="1:12" x14ac:dyDescent="0.25">
      <c r="A59" s="8" t="s">
        <v>8</v>
      </c>
    </row>
    <row r="60" spans="1:12" x14ac:dyDescent="0.25">
      <c r="A60" s="3" t="s">
        <v>10</v>
      </c>
      <c r="B60" s="26">
        <v>16.696960000000001</v>
      </c>
      <c r="C60" s="5">
        <v>13.37588</v>
      </c>
      <c r="D60" s="5">
        <v>52.218110000000003</v>
      </c>
      <c r="E60" s="5">
        <v>37.812010000000001</v>
      </c>
      <c r="F60" s="5">
        <v>40.877969999999998</v>
      </c>
      <c r="G60" s="5">
        <v>42.62068</v>
      </c>
      <c r="H60" s="28">
        <v>0.48485</v>
      </c>
      <c r="I60" s="5">
        <v>2.26715</v>
      </c>
      <c r="J60" s="28">
        <v>1.6042000000000001</v>
      </c>
      <c r="K60" s="28">
        <v>4.6408100000000001</v>
      </c>
      <c r="L60" s="5">
        <v>25.340019999999999</v>
      </c>
    </row>
    <row r="61" spans="1:12" x14ac:dyDescent="0.25">
      <c r="A61" s="3" t="s">
        <v>11</v>
      </c>
      <c r="B61" s="27">
        <v>54.29365</v>
      </c>
      <c r="C61" s="26">
        <v>63.30894</v>
      </c>
      <c r="D61" s="5">
        <v>28.560860000000002</v>
      </c>
      <c r="E61" s="5">
        <v>38.805709999999998</v>
      </c>
      <c r="F61" s="5">
        <v>40.949129999999997</v>
      </c>
      <c r="G61" s="5">
        <v>39.305419999999998</v>
      </c>
      <c r="H61" s="5">
        <v>86.765280000000004</v>
      </c>
      <c r="I61" s="5">
        <v>45.567979999999999</v>
      </c>
      <c r="J61" s="5">
        <v>79.980019999999996</v>
      </c>
      <c r="K61" s="26">
        <v>79.940259999999995</v>
      </c>
      <c r="L61" s="5">
        <v>51.561250000000001</v>
      </c>
    </row>
    <row r="62" spans="1:12" x14ac:dyDescent="0.25">
      <c r="A62" s="3" t="s">
        <v>12</v>
      </c>
      <c r="B62" s="28">
        <v>0</v>
      </c>
      <c r="C62" s="28">
        <v>0.10043000000000001</v>
      </c>
      <c r="D62" s="28">
        <v>9.9220000000000003E-2</v>
      </c>
      <c r="E62" s="28">
        <v>0.16818</v>
      </c>
      <c r="F62" s="28">
        <v>0.56982999999999995</v>
      </c>
      <c r="G62" s="28">
        <v>2.2200600000000001</v>
      </c>
      <c r="H62" s="28">
        <v>6.2140000000000001E-2</v>
      </c>
      <c r="I62" s="5">
        <v>34.090260000000001</v>
      </c>
      <c r="J62" s="28">
        <v>0.67876000000000003</v>
      </c>
      <c r="K62" s="28">
        <v>1.7107000000000001</v>
      </c>
      <c r="L62" s="5">
        <v>4.97668</v>
      </c>
    </row>
    <row r="63" spans="1:12" x14ac:dyDescent="0.25">
      <c r="A63" s="3" t="s">
        <v>9</v>
      </c>
      <c r="B63" s="27">
        <v>29.00939</v>
      </c>
      <c r="C63" s="5">
        <v>23.214749999999999</v>
      </c>
      <c r="D63" s="5">
        <v>19.12181</v>
      </c>
      <c r="E63" s="5">
        <v>23.214110000000002</v>
      </c>
      <c r="F63" s="5">
        <v>17.603059999999999</v>
      </c>
      <c r="G63" s="5">
        <v>15.85384</v>
      </c>
      <c r="H63" s="5">
        <v>12.68774</v>
      </c>
      <c r="I63" s="5">
        <v>18.074619999999999</v>
      </c>
      <c r="J63" s="5">
        <v>17.737020000000001</v>
      </c>
      <c r="K63" s="5">
        <v>13.70824</v>
      </c>
      <c r="L63" s="5">
        <v>18.122039999999998</v>
      </c>
    </row>
    <row r="64" spans="1:12" x14ac:dyDescent="0.25">
      <c r="A64" s="6" t="s">
        <v>31</v>
      </c>
      <c r="B64" s="7">
        <f t="shared" ref="B64:L64" si="4">SUM(B60:B63)</f>
        <v>100</v>
      </c>
      <c r="C64" s="7">
        <f t="shared" si="4"/>
        <v>100</v>
      </c>
      <c r="D64" s="7">
        <f t="shared" si="4"/>
        <v>100</v>
      </c>
      <c r="E64" s="7">
        <f t="shared" si="4"/>
        <v>100.00001</v>
      </c>
      <c r="F64" s="7">
        <f t="shared" si="4"/>
        <v>99.999989999999997</v>
      </c>
      <c r="G64" s="7">
        <f t="shared" si="4"/>
        <v>100</v>
      </c>
      <c r="H64" s="7">
        <f t="shared" si="4"/>
        <v>100.00001</v>
      </c>
      <c r="I64" s="7">
        <f t="shared" si="4"/>
        <v>100.00000999999999</v>
      </c>
      <c r="J64" s="7">
        <f t="shared" si="4"/>
        <v>100</v>
      </c>
      <c r="K64" s="7">
        <f t="shared" si="4"/>
        <v>100.00001</v>
      </c>
      <c r="L64" s="7">
        <f t="shared" si="4"/>
        <v>99.999989999999997</v>
      </c>
    </row>
    <row r="65" spans="1:12" x14ac:dyDescent="0.25">
      <c r="A65" s="9"/>
      <c r="B65" s="10"/>
      <c r="C65" s="10"/>
      <c r="D65" s="10"/>
      <c r="E65" s="10"/>
      <c r="F65" s="10"/>
      <c r="G65" s="10"/>
      <c r="H65" s="10"/>
      <c r="I65" s="10"/>
      <c r="J65" s="10"/>
      <c r="K65" s="10"/>
      <c r="L65" s="10"/>
    </row>
    <row r="66" spans="1:12" x14ac:dyDescent="0.25">
      <c r="A66" s="8" t="s">
        <v>26</v>
      </c>
    </row>
    <row r="67" spans="1:12" x14ac:dyDescent="0.25">
      <c r="A67" s="3" t="s">
        <v>13</v>
      </c>
      <c r="B67" s="5">
        <v>3.00102</v>
      </c>
      <c r="C67" s="5">
        <v>1.57958</v>
      </c>
      <c r="D67" s="5">
        <v>1.7761499999999999</v>
      </c>
      <c r="E67" s="5">
        <v>1.5915699999999999</v>
      </c>
      <c r="F67" s="5">
        <v>2.5737700000000001</v>
      </c>
      <c r="G67" s="5">
        <v>1.4370700000000001</v>
      </c>
      <c r="H67" s="5">
        <v>3.9884499999999998</v>
      </c>
      <c r="I67" s="5">
        <v>5.0794600000000001</v>
      </c>
      <c r="J67" s="5">
        <v>4.22255</v>
      </c>
      <c r="K67" s="5">
        <v>5.3034999999999997</v>
      </c>
      <c r="L67" s="5">
        <v>2.8308</v>
      </c>
    </row>
    <row r="68" spans="1:12" x14ac:dyDescent="0.25">
      <c r="A68" s="3" t="s">
        <v>14</v>
      </c>
      <c r="B68" s="5">
        <v>13.553459999999999</v>
      </c>
      <c r="C68" s="5">
        <v>5.0189899999999996</v>
      </c>
      <c r="D68" s="5">
        <v>5.1096599999999999</v>
      </c>
      <c r="E68" s="5">
        <v>5.87723</v>
      </c>
      <c r="F68" s="5">
        <v>8.2113200000000006</v>
      </c>
      <c r="G68" s="5">
        <v>5.4000899999999996</v>
      </c>
      <c r="H68" s="5">
        <v>11.023199999999999</v>
      </c>
      <c r="I68" s="5">
        <v>10.30463</v>
      </c>
      <c r="J68" s="5">
        <v>10.651450000000001</v>
      </c>
      <c r="K68" s="5">
        <v>11.72991</v>
      </c>
      <c r="L68" s="5">
        <v>7.92239</v>
      </c>
    </row>
    <row r="69" spans="1:12" x14ac:dyDescent="0.25">
      <c r="A69" s="3" t="s">
        <v>15</v>
      </c>
      <c r="B69" s="26">
        <v>13.707879999999999</v>
      </c>
      <c r="C69" s="5">
        <v>9.6956000000000007</v>
      </c>
      <c r="D69" s="5">
        <v>10.76948</v>
      </c>
      <c r="E69" s="5">
        <v>10.40377</v>
      </c>
      <c r="F69" s="5">
        <v>13.331300000000001</v>
      </c>
      <c r="G69" s="5">
        <v>10.89955</v>
      </c>
      <c r="H69" s="5">
        <v>14.603820000000001</v>
      </c>
      <c r="I69" s="5">
        <v>16.431920000000002</v>
      </c>
      <c r="J69" s="5">
        <v>17.190010000000001</v>
      </c>
      <c r="K69" s="5">
        <v>16.383759999999999</v>
      </c>
      <c r="L69" s="5">
        <v>12.878740000000001</v>
      </c>
    </row>
    <row r="70" spans="1:12" x14ac:dyDescent="0.25">
      <c r="A70" s="3" t="s">
        <v>16</v>
      </c>
      <c r="B70" s="26">
        <v>24.073119999999999</v>
      </c>
      <c r="C70" s="5">
        <v>26.100819999999999</v>
      </c>
      <c r="D70" s="5">
        <v>16.44145</v>
      </c>
      <c r="E70" s="5">
        <v>20.56917</v>
      </c>
      <c r="F70" s="5">
        <v>24.027830000000002</v>
      </c>
      <c r="G70" s="5">
        <v>22.603739999999998</v>
      </c>
      <c r="H70" s="5">
        <v>21.961839999999999</v>
      </c>
      <c r="I70" s="5">
        <v>23.2271</v>
      </c>
      <c r="J70" s="5">
        <v>25.495349999999998</v>
      </c>
      <c r="K70" s="5">
        <v>18.842580000000002</v>
      </c>
      <c r="L70" s="5">
        <v>21.856739999999999</v>
      </c>
    </row>
    <row r="71" spans="1:12" x14ac:dyDescent="0.25">
      <c r="A71" s="3" t="s">
        <v>17</v>
      </c>
      <c r="B71" s="26">
        <v>15.599299999999999</v>
      </c>
      <c r="C71" s="26">
        <v>32.626040000000003</v>
      </c>
      <c r="D71" s="5">
        <v>26.831330000000001</v>
      </c>
      <c r="E71" s="5">
        <v>28.740100000000002</v>
      </c>
      <c r="F71" s="5">
        <v>30.315930000000002</v>
      </c>
      <c r="G71" s="5">
        <v>32.075670000000002</v>
      </c>
      <c r="H71" s="5">
        <v>23.889559999999999</v>
      </c>
      <c r="I71" s="5">
        <v>24.01249</v>
      </c>
      <c r="J71" s="26">
        <v>23.174969999999998</v>
      </c>
      <c r="K71" s="26">
        <v>25.890640000000001</v>
      </c>
      <c r="L71" s="5">
        <v>27.356719999999999</v>
      </c>
    </row>
    <row r="72" spans="1:12" x14ac:dyDescent="0.25">
      <c r="A72" s="3" t="s">
        <v>18</v>
      </c>
      <c r="B72" s="27">
        <v>30.06523</v>
      </c>
      <c r="C72" s="26">
        <v>24.97897</v>
      </c>
      <c r="D72" s="26">
        <v>39.071939999999998</v>
      </c>
      <c r="E72" s="5">
        <v>32.818159999999999</v>
      </c>
      <c r="F72" s="5">
        <v>21.539860000000001</v>
      </c>
      <c r="G72" s="5">
        <v>27.583880000000001</v>
      </c>
      <c r="H72" s="5">
        <v>24.53312</v>
      </c>
      <c r="I72" s="5">
        <v>20.944400000000002</v>
      </c>
      <c r="J72" s="26">
        <v>19.26567</v>
      </c>
      <c r="K72" s="26">
        <v>21.849609999999998</v>
      </c>
      <c r="L72" s="5">
        <v>27.154610000000002</v>
      </c>
    </row>
    <row r="73" spans="1:12" x14ac:dyDescent="0.25">
      <c r="A73" s="6" t="s">
        <v>31</v>
      </c>
      <c r="B73" s="7">
        <f t="shared" ref="B73:L73" si="5">SUM(B67:B72)</f>
        <v>100.00000999999999</v>
      </c>
      <c r="C73" s="7">
        <f t="shared" si="5"/>
        <v>100</v>
      </c>
      <c r="D73" s="7">
        <f t="shared" si="5"/>
        <v>100.00001</v>
      </c>
      <c r="E73" s="7">
        <f t="shared" si="5"/>
        <v>100</v>
      </c>
      <c r="F73" s="7">
        <f t="shared" si="5"/>
        <v>100.00001</v>
      </c>
      <c r="G73" s="7">
        <f t="shared" si="5"/>
        <v>100</v>
      </c>
      <c r="H73" s="7">
        <f t="shared" si="5"/>
        <v>99.999989999999997</v>
      </c>
      <c r="I73" s="7">
        <f t="shared" si="5"/>
        <v>100</v>
      </c>
      <c r="J73" s="7">
        <f t="shared" si="5"/>
        <v>100</v>
      </c>
      <c r="K73" s="7">
        <f t="shared" si="5"/>
        <v>100</v>
      </c>
      <c r="L73" s="7">
        <f t="shared" si="5"/>
        <v>100</v>
      </c>
    </row>
    <row r="74" spans="1:12" x14ac:dyDescent="0.25">
      <c r="A74" s="9"/>
      <c r="B74" s="10"/>
      <c r="C74" s="10"/>
      <c r="D74" s="10"/>
      <c r="E74" s="10"/>
      <c r="F74" s="10"/>
      <c r="G74" s="10"/>
      <c r="H74" s="10"/>
      <c r="I74" s="10"/>
      <c r="J74" s="10"/>
      <c r="K74" s="10"/>
      <c r="L74" s="10"/>
    </row>
    <row r="75" spans="1:12" x14ac:dyDescent="0.25">
      <c r="A75" s="8" t="s">
        <v>19</v>
      </c>
    </row>
    <row r="76" spans="1:12" x14ac:dyDescent="0.25">
      <c r="A76" s="3" t="s">
        <v>20</v>
      </c>
      <c r="B76" s="5">
        <v>11.124180000000001</v>
      </c>
      <c r="C76" s="5">
        <v>3.6499000000000001</v>
      </c>
      <c r="D76" s="5">
        <v>2.0816599999999998</v>
      </c>
      <c r="E76" s="5">
        <v>3.0463</v>
      </c>
      <c r="F76" s="5">
        <v>3.7792500000000002</v>
      </c>
      <c r="G76" s="5">
        <v>2.7633399999999999</v>
      </c>
      <c r="H76" s="5">
        <v>4.0512800000000002</v>
      </c>
      <c r="I76" s="5">
        <v>3.88625</v>
      </c>
      <c r="J76" s="5">
        <v>4.7286900000000003</v>
      </c>
      <c r="K76" s="5">
        <v>4.2434900000000004</v>
      </c>
      <c r="L76" s="5">
        <v>3.4942299999999999</v>
      </c>
    </row>
    <row r="77" spans="1:12" x14ac:dyDescent="0.25">
      <c r="A77" s="3" t="s">
        <v>21</v>
      </c>
      <c r="B77" s="5">
        <v>12.239990000000001</v>
      </c>
      <c r="C77" s="5">
        <v>5.5876299999999999</v>
      </c>
      <c r="D77" s="5">
        <v>5.0306199999999999</v>
      </c>
      <c r="E77" s="5">
        <v>5.9410100000000003</v>
      </c>
      <c r="F77" s="5">
        <v>7.73142</v>
      </c>
      <c r="G77" s="5">
        <v>7.0186000000000002</v>
      </c>
      <c r="H77" s="5">
        <v>8.94618</v>
      </c>
      <c r="I77" s="5">
        <v>8.5374599999999994</v>
      </c>
      <c r="J77" s="5">
        <v>8.8037700000000001</v>
      </c>
      <c r="K77" s="5">
        <v>10.37308</v>
      </c>
      <c r="L77" s="5">
        <v>7.3454800000000002</v>
      </c>
    </row>
    <row r="78" spans="1:12" x14ac:dyDescent="0.25">
      <c r="A78" s="3" t="s">
        <v>22</v>
      </c>
      <c r="B78" s="26">
        <v>20.60782</v>
      </c>
      <c r="C78" s="5">
        <v>13.2728</v>
      </c>
      <c r="D78" s="5">
        <v>7.4877500000000001</v>
      </c>
      <c r="E78" s="5">
        <v>10.99981</v>
      </c>
      <c r="F78" s="5">
        <v>12.305440000000001</v>
      </c>
      <c r="G78" s="5">
        <v>12.759069999999999</v>
      </c>
      <c r="H78" s="5">
        <v>14.7597</v>
      </c>
      <c r="I78" s="5">
        <v>11.80589</v>
      </c>
      <c r="J78" s="5">
        <v>17.128070000000001</v>
      </c>
      <c r="K78" s="5">
        <v>12.560700000000001</v>
      </c>
      <c r="L78" s="5">
        <v>12.24912</v>
      </c>
    </row>
    <row r="79" spans="1:12" x14ac:dyDescent="0.25">
      <c r="A79" s="3" t="s">
        <v>23</v>
      </c>
      <c r="B79" s="26">
        <v>19.810269999999999</v>
      </c>
      <c r="C79" s="26">
        <v>35.294110000000003</v>
      </c>
      <c r="D79" s="5">
        <v>25.42182</v>
      </c>
      <c r="E79" s="5">
        <v>29.806920000000002</v>
      </c>
      <c r="F79" s="5">
        <v>34.71499</v>
      </c>
      <c r="G79" s="5">
        <v>33.885120000000001</v>
      </c>
      <c r="H79" s="5">
        <v>32.064920000000001</v>
      </c>
      <c r="I79" s="5">
        <v>29.725020000000001</v>
      </c>
      <c r="J79" s="5">
        <v>31.20778</v>
      </c>
      <c r="K79" s="26">
        <v>35.489049999999999</v>
      </c>
      <c r="L79" s="5">
        <v>31.15035</v>
      </c>
    </row>
    <row r="80" spans="1:12" x14ac:dyDescent="0.25">
      <c r="A80" s="3" t="s">
        <v>24</v>
      </c>
      <c r="B80" s="27">
        <v>24.454360000000001</v>
      </c>
      <c r="C80" s="26">
        <v>26.6614</v>
      </c>
      <c r="D80" s="5">
        <v>35.475479999999997</v>
      </c>
      <c r="E80" s="5">
        <v>28.9787</v>
      </c>
      <c r="F80" s="5">
        <v>25.493040000000001</v>
      </c>
      <c r="G80" s="5">
        <v>29.135280000000002</v>
      </c>
      <c r="H80" s="5">
        <v>25.19266</v>
      </c>
      <c r="I80" s="5">
        <v>30.747060000000001</v>
      </c>
      <c r="J80" s="5">
        <v>17.976859999999999</v>
      </c>
      <c r="K80" s="26">
        <v>29.461369999999999</v>
      </c>
      <c r="L80" s="5">
        <v>28.24596</v>
      </c>
    </row>
    <row r="81" spans="1:12" x14ac:dyDescent="0.25">
      <c r="A81" s="3" t="s">
        <v>25</v>
      </c>
      <c r="B81" s="27">
        <v>11.763389999999999</v>
      </c>
      <c r="C81" s="26">
        <v>15.53417</v>
      </c>
      <c r="D81" s="26">
        <v>24.502680000000002</v>
      </c>
      <c r="E81" s="5">
        <v>21.227260000000001</v>
      </c>
      <c r="F81" s="5">
        <v>15.97587</v>
      </c>
      <c r="G81" s="5">
        <v>14.43859</v>
      </c>
      <c r="H81" s="5">
        <v>14.98526</v>
      </c>
      <c r="I81" s="5">
        <v>15.29833</v>
      </c>
      <c r="J81" s="26">
        <v>20.154820000000001</v>
      </c>
      <c r="K81" s="28">
        <v>7.8723099999999997</v>
      </c>
      <c r="L81" s="5">
        <v>17.514859999999999</v>
      </c>
    </row>
    <row r="82" spans="1:12" x14ac:dyDescent="0.25">
      <c r="A82" s="6" t="s">
        <v>31</v>
      </c>
      <c r="B82" s="7">
        <f t="shared" ref="B82:L82" si="6">SUM(B76:B81)</f>
        <v>100.00001000000002</v>
      </c>
      <c r="C82" s="7">
        <f t="shared" si="6"/>
        <v>100.00001</v>
      </c>
      <c r="D82" s="7">
        <f t="shared" si="6"/>
        <v>100.00001</v>
      </c>
      <c r="E82" s="7">
        <f t="shared" si="6"/>
        <v>100</v>
      </c>
      <c r="F82" s="7">
        <f t="shared" si="6"/>
        <v>100.00001</v>
      </c>
      <c r="G82" s="7">
        <f t="shared" si="6"/>
        <v>100</v>
      </c>
      <c r="H82" s="7">
        <f t="shared" si="6"/>
        <v>100</v>
      </c>
      <c r="I82" s="7">
        <f t="shared" si="6"/>
        <v>100.00001</v>
      </c>
      <c r="J82" s="7">
        <f t="shared" si="6"/>
        <v>99.999989999999997</v>
      </c>
      <c r="K82" s="7">
        <f t="shared" si="6"/>
        <v>100</v>
      </c>
      <c r="L82" s="7">
        <f t="shared" si="6"/>
        <v>100</v>
      </c>
    </row>
    <row r="83" spans="1:12" x14ac:dyDescent="0.25">
      <c r="A83" s="9"/>
      <c r="B83" s="10"/>
      <c r="C83" s="10"/>
      <c r="D83" s="10"/>
      <c r="E83" s="10"/>
      <c r="F83" s="10"/>
      <c r="G83" s="10"/>
      <c r="H83" s="10"/>
      <c r="I83" s="10"/>
      <c r="J83" s="10"/>
      <c r="K83" s="10"/>
      <c r="L83" s="10"/>
    </row>
    <row r="84" spans="1:12" x14ac:dyDescent="0.25">
      <c r="A84" s="8" t="s">
        <v>27</v>
      </c>
    </row>
    <row r="85" spans="1:12" x14ac:dyDescent="0.25">
      <c r="A85" s="3" t="s">
        <v>28</v>
      </c>
      <c r="B85" s="5">
        <v>1.06463</v>
      </c>
      <c r="C85" s="5">
        <v>1.48584</v>
      </c>
      <c r="D85" s="5">
        <v>1.3817999999999999</v>
      </c>
      <c r="E85" s="5">
        <v>1.0166999999999999</v>
      </c>
      <c r="F85" s="5">
        <v>2.04325</v>
      </c>
      <c r="G85" s="5">
        <v>0.96860999999999997</v>
      </c>
      <c r="H85" s="5">
        <v>4.6533100000000003</v>
      </c>
      <c r="I85" s="5">
        <v>4.3947500000000002</v>
      </c>
      <c r="J85" s="5">
        <v>4.3506900000000002</v>
      </c>
      <c r="K85" s="5">
        <v>6.4053699999999996</v>
      </c>
      <c r="L85" s="5">
        <v>2.58419</v>
      </c>
    </row>
    <row r="86" spans="1:12" x14ac:dyDescent="0.25">
      <c r="A86" s="3" t="s">
        <v>93</v>
      </c>
      <c r="B86" s="28">
        <v>6.1969999999999997E-2</v>
      </c>
      <c r="C86" s="28">
        <v>0.20407</v>
      </c>
      <c r="D86" s="5">
        <v>1.44675</v>
      </c>
      <c r="E86" s="5">
        <v>0.59440000000000004</v>
      </c>
      <c r="F86" s="5">
        <v>0.87122999999999995</v>
      </c>
      <c r="G86" s="5">
        <v>0.77897000000000005</v>
      </c>
      <c r="H86" s="5">
        <v>1.1406700000000001</v>
      </c>
      <c r="I86" s="5">
        <v>1.41445</v>
      </c>
      <c r="J86" s="5">
        <v>1.37357</v>
      </c>
      <c r="K86" s="28">
        <v>8.0939999999999998E-2</v>
      </c>
      <c r="L86" s="5">
        <v>0.96523999999999999</v>
      </c>
    </row>
    <row r="87" spans="1:12" x14ac:dyDescent="0.25">
      <c r="A87" s="3" t="s">
        <v>30</v>
      </c>
      <c r="B87" s="28">
        <v>1.1667099999999999</v>
      </c>
      <c r="C87" s="28">
        <v>1.11341</v>
      </c>
      <c r="D87" s="26">
        <v>17.775580000000001</v>
      </c>
      <c r="E87" s="5">
        <v>8.2018900000000006</v>
      </c>
      <c r="F87" s="5">
        <v>13.356199999999999</v>
      </c>
      <c r="G87" s="5">
        <v>6.5906399999999996</v>
      </c>
      <c r="H87" s="5">
        <v>6.0042900000000001</v>
      </c>
      <c r="I87" s="5">
        <v>30.744</v>
      </c>
      <c r="J87" s="5">
        <v>16.965039999999998</v>
      </c>
      <c r="K87" s="5">
        <v>12.55477</v>
      </c>
      <c r="L87" s="5">
        <v>12.51802</v>
      </c>
    </row>
    <row r="88" spans="1:12" x14ac:dyDescent="0.25">
      <c r="A88" s="3" t="s">
        <v>29</v>
      </c>
      <c r="B88" s="5">
        <v>92.708020000000005</v>
      </c>
      <c r="C88" s="5">
        <v>92.454759999999993</v>
      </c>
      <c r="D88" s="26">
        <v>76.324070000000006</v>
      </c>
      <c r="E88" s="5">
        <v>88.744720000000001</v>
      </c>
      <c r="F88" s="5">
        <v>83.03707</v>
      </c>
      <c r="G88" s="5">
        <v>86.980310000000003</v>
      </c>
      <c r="H88" s="5">
        <v>86.973929999999996</v>
      </c>
      <c r="I88" s="5">
        <v>60.355739999999997</v>
      </c>
      <c r="J88" s="5">
        <v>75.606560000000002</v>
      </c>
      <c r="K88" s="5">
        <v>80.653919999999999</v>
      </c>
      <c r="L88" s="5">
        <v>81.637559999999993</v>
      </c>
    </row>
    <row r="89" spans="1:12" x14ac:dyDescent="0.25">
      <c r="A89" s="3" t="s">
        <v>114</v>
      </c>
      <c r="B89" s="28">
        <v>0</v>
      </c>
      <c r="C89" s="28">
        <v>1.57561</v>
      </c>
      <c r="D89" s="5">
        <v>2.9172199999999999</v>
      </c>
      <c r="E89" s="5">
        <v>0.75505999999999995</v>
      </c>
      <c r="F89" s="28">
        <v>0.66278000000000004</v>
      </c>
      <c r="G89" s="5">
        <v>2.5769700000000002</v>
      </c>
      <c r="H89" s="5">
        <v>0.69925000000000004</v>
      </c>
      <c r="I89" s="28">
        <v>2.5949900000000001</v>
      </c>
      <c r="J89" s="28">
        <v>1.70414</v>
      </c>
      <c r="K89" s="28">
        <v>0.27971000000000001</v>
      </c>
      <c r="L89" s="5">
        <v>1.52477</v>
      </c>
    </row>
    <row r="90" spans="1:12" x14ac:dyDescent="0.25">
      <c r="A90" s="3" t="s">
        <v>35</v>
      </c>
      <c r="B90" s="28">
        <v>4.9986699999999997</v>
      </c>
      <c r="C90" s="28">
        <v>3.1663100000000002</v>
      </c>
      <c r="D90" s="28">
        <v>0.15459000000000001</v>
      </c>
      <c r="E90" s="28">
        <v>0.68722000000000005</v>
      </c>
      <c r="F90" s="28">
        <v>2.947E-2</v>
      </c>
      <c r="G90" s="29">
        <v>2.1045199999999999</v>
      </c>
      <c r="H90" s="28">
        <v>0.52854999999999996</v>
      </c>
      <c r="I90" s="28">
        <v>0.49607000000000001</v>
      </c>
      <c r="J90" s="28">
        <v>0</v>
      </c>
      <c r="K90" s="28">
        <v>2.529E-2</v>
      </c>
      <c r="L90" s="5">
        <v>0.77022999999999997</v>
      </c>
    </row>
    <row r="91" spans="1:12" x14ac:dyDescent="0.25">
      <c r="A91" s="6" t="s">
        <v>31</v>
      </c>
      <c r="B91" s="7">
        <f t="shared" ref="B91:L91" si="7">SUM(B85:B90)</f>
        <v>100.00000000000001</v>
      </c>
      <c r="C91" s="7">
        <f t="shared" si="7"/>
        <v>99.999999999999986</v>
      </c>
      <c r="D91" s="7">
        <f t="shared" si="7"/>
        <v>100.00001</v>
      </c>
      <c r="E91" s="7">
        <f t="shared" si="7"/>
        <v>99.999989999999997</v>
      </c>
      <c r="F91" s="7">
        <f t="shared" si="7"/>
        <v>100</v>
      </c>
      <c r="G91" s="7">
        <f t="shared" si="7"/>
        <v>100.00002000000001</v>
      </c>
      <c r="H91" s="7">
        <f t="shared" si="7"/>
        <v>100</v>
      </c>
      <c r="I91" s="7">
        <f t="shared" si="7"/>
        <v>100</v>
      </c>
      <c r="J91" s="7">
        <f t="shared" si="7"/>
        <v>100</v>
      </c>
      <c r="K91" s="7">
        <f t="shared" si="7"/>
        <v>99.999999999999986</v>
      </c>
      <c r="L91" s="7">
        <f t="shared" si="7"/>
        <v>100.00000999999999</v>
      </c>
    </row>
  </sheetData>
  <mergeCells count="7">
    <mergeCell ref="A56:L56"/>
    <mergeCell ref="A1:H2"/>
    <mergeCell ref="A3:H3"/>
    <mergeCell ref="A5:H5"/>
    <mergeCell ref="A18:L18"/>
    <mergeCell ref="I1:L2"/>
    <mergeCell ref="I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91"/>
  <sheetViews>
    <sheetView showGridLines="0" workbookViewId="0">
      <selection activeCell="L84" sqref="L84"/>
    </sheetView>
  </sheetViews>
  <sheetFormatPr baseColWidth="10" defaultRowHeight="15" x14ac:dyDescent="0.25"/>
  <cols>
    <col min="1" max="1" width="48.7109375" customWidth="1"/>
    <col min="2" max="6" width="18.5703125" customWidth="1"/>
  </cols>
  <sheetData>
    <row r="1" spans="1:6" ht="15" customHeight="1" x14ac:dyDescent="0.25">
      <c r="A1" s="82" t="s">
        <v>132</v>
      </c>
      <c r="B1" s="82"/>
      <c r="C1" s="82"/>
      <c r="D1" s="82"/>
      <c r="E1" s="82"/>
      <c r="F1" s="82"/>
    </row>
    <row r="2" spans="1:6" ht="15" customHeight="1" x14ac:dyDescent="0.25">
      <c r="A2" s="82"/>
      <c r="B2" s="82"/>
      <c r="C2" s="82"/>
      <c r="D2" s="82"/>
      <c r="E2" s="82"/>
      <c r="F2" s="82"/>
    </row>
    <row r="3" spans="1:6" ht="15" customHeight="1" x14ac:dyDescent="0.25">
      <c r="A3" s="83"/>
      <c r="B3" s="83"/>
      <c r="C3" s="83"/>
      <c r="D3" s="83"/>
      <c r="E3" s="83"/>
      <c r="F3" s="17"/>
    </row>
    <row r="4" spans="1:6" ht="18.75" x14ac:dyDescent="0.3">
      <c r="A4" s="1"/>
    </row>
    <row r="5" spans="1:6" x14ac:dyDescent="0.25">
      <c r="A5" s="84" t="s">
        <v>135</v>
      </c>
      <c r="B5" s="84"/>
      <c r="C5" s="84"/>
      <c r="D5" s="84"/>
      <c r="E5" s="84"/>
    </row>
    <row r="6" spans="1:6" ht="15.75" thickBot="1" x14ac:dyDescent="0.3">
      <c r="A6" s="2" t="s">
        <v>0</v>
      </c>
    </row>
    <row r="7" spans="1:6" ht="15.75" thickBot="1" x14ac:dyDescent="0.3">
      <c r="A7" s="45" t="s">
        <v>96</v>
      </c>
      <c r="B7" s="46"/>
      <c r="C7" s="46"/>
      <c r="D7" s="47"/>
      <c r="E7" s="48"/>
    </row>
    <row r="9" spans="1:6" ht="28.5" customHeight="1" x14ac:dyDescent="0.25">
      <c r="A9" s="3"/>
      <c r="B9" s="21" t="s">
        <v>77</v>
      </c>
      <c r="C9" s="21" t="s">
        <v>76</v>
      </c>
      <c r="D9" s="21" t="s">
        <v>75</v>
      </c>
      <c r="E9" s="21" t="s">
        <v>74</v>
      </c>
      <c r="F9" s="14" t="s">
        <v>7</v>
      </c>
    </row>
    <row r="10" spans="1:6" x14ac:dyDescent="0.25">
      <c r="A10" s="3" t="s">
        <v>1</v>
      </c>
      <c r="B10" s="4">
        <v>8687.0509999999995</v>
      </c>
      <c r="C10" s="4">
        <v>23435.47</v>
      </c>
      <c r="D10" s="4">
        <v>21174.694</v>
      </c>
      <c r="E10" s="4">
        <v>6185.152</v>
      </c>
      <c r="F10" s="4">
        <v>59482.366000000002</v>
      </c>
    </row>
    <row r="11" spans="1:6" x14ac:dyDescent="0.25">
      <c r="A11" s="3" t="s">
        <v>2</v>
      </c>
      <c r="B11" s="4">
        <v>2.45479</v>
      </c>
      <c r="C11" s="4">
        <v>2.9452199999999999</v>
      </c>
      <c r="D11" s="4">
        <v>3.28762</v>
      </c>
      <c r="E11" s="4">
        <v>3.3785599999999998</v>
      </c>
      <c r="F11" s="4">
        <v>3.0405500000000001</v>
      </c>
    </row>
    <row r="12" spans="1:6" x14ac:dyDescent="0.25">
      <c r="A12" s="3" t="s">
        <v>3</v>
      </c>
      <c r="B12" s="4">
        <v>4.5137700000000001</v>
      </c>
      <c r="C12" s="4">
        <v>7.6995300000000002</v>
      </c>
      <c r="D12" s="4">
        <v>10.162979999999999</v>
      </c>
      <c r="E12" s="4">
        <v>11.65568</v>
      </c>
      <c r="F12" s="4">
        <v>8.7292100000000001</v>
      </c>
    </row>
    <row r="13" spans="1:6" x14ac:dyDescent="0.25">
      <c r="A13" s="3" t="s">
        <v>4</v>
      </c>
      <c r="B13" s="4">
        <v>24.077860000000001</v>
      </c>
      <c r="C13" s="4">
        <v>19.874960000000002</v>
      </c>
      <c r="D13" s="4">
        <v>19.55219</v>
      </c>
      <c r="E13" s="4">
        <v>20.94256</v>
      </c>
      <c r="F13" s="4">
        <v>20.36964</v>
      </c>
    </row>
    <row r="14" spans="1:6" x14ac:dyDescent="0.25">
      <c r="A14" s="3" t="s">
        <v>5</v>
      </c>
      <c r="B14" s="4">
        <v>21.324860000000001</v>
      </c>
      <c r="C14" s="4">
        <v>69.022649999999999</v>
      </c>
      <c r="D14" s="4">
        <v>69.614369999999994</v>
      </c>
      <c r="E14" s="4">
        <v>20.896930000000001</v>
      </c>
      <c r="F14" s="4">
        <v>180.85881000000001</v>
      </c>
    </row>
    <row r="15" spans="1:6" x14ac:dyDescent="0.25">
      <c r="A15" s="3" t="s">
        <v>6</v>
      </c>
      <c r="B15" s="4">
        <v>96.255420000000001</v>
      </c>
      <c r="C15" s="4">
        <v>531.44205999999997</v>
      </c>
      <c r="D15" s="4">
        <v>707.48959000000002</v>
      </c>
      <c r="E15" s="4">
        <v>243.56797</v>
      </c>
      <c r="F15" s="4">
        <v>1578.75504</v>
      </c>
    </row>
    <row r="16" spans="1:6" x14ac:dyDescent="0.25">
      <c r="A16" s="12"/>
      <c r="B16" s="13"/>
      <c r="C16" s="13"/>
      <c r="D16" s="13"/>
      <c r="E16" s="13"/>
      <c r="F16" s="13"/>
    </row>
    <row r="17" spans="1:6" x14ac:dyDescent="0.25">
      <c r="A17" s="12"/>
      <c r="B17" s="13"/>
      <c r="C17" s="13"/>
      <c r="D17" s="13"/>
      <c r="E17" s="13"/>
      <c r="F17" s="13"/>
    </row>
    <row r="18" spans="1:6" s="11" customFormat="1" x14ac:dyDescent="0.25">
      <c r="A18" s="81" t="s">
        <v>32</v>
      </c>
      <c r="B18" s="81"/>
      <c r="C18" s="81"/>
      <c r="D18" s="81"/>
      <c r="E18" s="81"/>
      <c r="F18" s="81"/>
    </row>
    <row r="20" spans="1:6" ht="34.5" customHeight="1" x14ac:dyDescent="0.25">
      <c r="B20" s="21" t="s">
        <v>77</v>
      </c>
      <c r="C20" s="21" t="s">
        <v>76</v>
      </c>
      <c r="D20" s="21" t="s">
        <v>75</v>
      </c>
      <c r="E20" s="21" t="s">
        <v>74</v>
      </c>
      <c r="F20" s="14" t="s">
        <v>7</v>
      </c>
    </row>
    <row r="21" spans="1:6" x14ac:dyDescent="0.25">
      <c r="A21" s="8" t="s">
        <v>8</v>
      </c>
    </row>
    <row r="22" spans="1:6" x14ac:dyDescent="0.25">
      <c r="A22" s="3" t="s">
        <v>10</v>
      </c>
      <c r="B22" s="5">
        <v>13.29698</v>
      </c>
      <c r="C22" s="5">
        <v>14.690390000000001</v>
      </c>
      <c r="D22" s="5">
        <v>18.690470000000001</v>
      </c>
      <c r="E22" s="5">
        <v>19.467420000000001</v>
      </c>
      <c r="F22" s="5">
        <v>16.617719999999998</v>
      </c>
    </row>
    <row r="23" spans="1:6" x14ac:dyDescent="0.25">
      <c r="A23" s="3" t="s">
        <v>11</v>
      </c>
      <c r="B23" s="5">
        <v>60.233110000000003</v>
      </c>
      <c r="C23" s="5">
        <v>58.402180000000001</v>
      </c>
      <c r="D23" s="5">
        <v>53.874560000000002</v>
      </c>
      <c r="E23" s="5">
        <v>53.110259999999997</v>
      </c>
      <c r="F23" s="5">
        <v>56.2639</v>
      </c>
    </row>
    <row r="24" spans="1:6" x14ac:dyDescent="0.25">
      <c r="A24" s="3" t="s">
        <v>12</v>
      </c>
      <c r="B24" s="5">
        <v>10.07687</v>
      </c>
      <c r="C24" s="5">
        <v>9.1153700000000004</v>
      </c>
      <c r="D24" s="5">
        <v>8.0189299999999992</v>
      </c>
      <c r="E24" s="5">
        <v>7.0701200000000002</v>
      </c>
      <c r="F24" s="5">
        <v>8.5703899999999997</v>
      </c>
    </row>
    <row r="25" spans="1:6" x14ac:dyDescent="0.25">
      <c r="A25" s="3" t="s">
        <v>9</v>
      </c>
      <c r="B25" s="5">
        <v>16.393039999999999</v>
      </c>
      <c r="C25" s="5">
        <v>17.792069999999999</v>
      </c>
      <c r="D25" s="5">
        <v>19.416029999999999</v>
      </c>
      <c r="E25" s="5">
        <v>20.3522</v>
      </c>
      <c r="F25" s="5">
        <v>18.547989999999999</v>
      </c>
    </row>
    <row r="26" spans="1:6" s="8" customFormat="1" x14ac:dyDescent="0.25">
      <c r="A26" s="6" t="s">
        <v>31</v>
      </c>
      <c r="B26" s="7">
        <f>SUM(B22:B25)</f>
        <v>100</v>
      </c>
      <c r="C26" s="7">
        <f>SUM(C22:C25)</f>
        <v>100.00000999999999</v>
      </c>
      <c r="D26" s="7">
        <f>SUM(D22:D25)</f>
        <v>99.999989999999997</v>
      </c>
      <c r="E26" s="7">
        <f>SUM(E22:E25)</f>
        <v>100</v>
      </c>
      <c r="F26" s="7">
        <f>SUM(F22:F25)</f>
        <v>100</v>
      </c>
    </row>
    <row r="27" spans="1:6" s="8" customFormat="1" x14ac:dyDescent="0.25">
      <c r="A27" s="9"/>
      <c r="B27" s="10"/>
      <c r="C27" s="10"/>
      <c r="D27" s="10"/>
      <c r="E27" s="10"/>
      <c r="F27" s="10"/>
    </row>
    <row r="28" spans="1:6" x14ac:dyDescent="0.25">
      <c r="A28" s="8" t="s">
        <v>26</v>
      </c>
    </row>
    <row r="29" spans="1:6" x14ac:dyDescent="0.25">
      <c r="A29" s="3" t="s">
        <v>13</v>
      </c>
      <c r="B29" s="5">
        <v>53.134810000000002</v>
      </c>
      <c r="C29" s="5">
        <v>35.737760000000002</v>
      </c>
      <c r="D29" s="5">
        <v>25.440359999999998</v>
      </c>
      <c r="E29" s="5">
        <v>18.470120000000001</v>
      </c>
      <c r="F29" s="5">
        <v>31.830300000000001</v>
      </c>
    </row>
    <row r="30" spans="1:6" x14ac:dyDescent="0.25">
      <c r="A30" s="3" t="s">
        <v>14</v>
      </c>
      <c r="B30" s="5">
        <v>24.20776</v>
      </c>
      <c r="C30" s="5">
        <v>23.868690000000001</v>
      </c>
      <c r="D30" s="5">
        <v>23.807230000000001</v>
      </c>
      <c r="E30" s="5">
        <v>21.378299999999999</v>
      </c>
      <c r="F30" s="5">
        <v>23.597270000000002</v>
      </c>
    </row>
    <row r="31" spans="1:6" x14ac:dyDescent="0.25">
      <c r="A31" s="3" t="s">
        <v>15</v>
      </c>
      <c r="B31" s="5">
        <v>11.759980000000001</v>
      </c>
      <c r="C31" s="5">
        <v>17.05247</v>
      </c>
      <c r="D31" s="5">
        <v>17.525300000000001</v>
      </c>
      <c r="E31" s="5">
        <v>20.47043</v>
      </c>
      <c r="F31" s="5">
        <v>17.00535</v>
      </c>
    </row>
    <row r="32" spans="1:6" x14ac:dyDescent="0.25">
      <c r="A32" s="3" t="s">
        <v>16</v>
      </c>
      <c r="B32" s="5">
        <v>5.8581700000000003</v>
      </c>
      <c r="C32" s="5">
        <v>12.60824</v>
      </c>
      <c r="D32" s="5">
        <v>17.30368</v>
      </c>
      <c r="E32" s="5">
        <v>19.854939999999999</v>
      </c>
      <c r="F32" s="5">
        <v>14.45697</v>
      </c>
    </row>
    <row r="33" spans="1:6" x14ac:dyDescent="0.25">
      <c r="A33" s="3" t="s">
        <v>17</v>
      </c>
      <c r="B33" s="5">
        <v>3.0078800000000001</v>
      </c>
      <c r="C33" s="5">
        <v>7.4858000000000002</v>
      </c>
      <c r="D33" s="5">
        <v>10.88917</v>
      </c>
      <c r="E33" s="5">
        <v>14.40451</v>
      </c>
      <c r="F33" s="5">
        <v>9.0672099999999993</v>
      </c>
    </row>
    <row r="34" spans="1:6" x14ac:dyDescent="0.25">
      <c r="A34" s="3" t="s">
        <v>18</v>
      </c>
      <c r="B34" s="5">
        <v>2.0314100000000002</v>
      </c>
      <c r="C34" s="5">
        <v>3.2470400000000001</v>
      </c>
      <c r="D34" s="5">
        <v>5.0342700000000002</v>
      </c>
      <c r="E34" s="5">
        <v>5.42171</v>
      </c>
      <c r="F34" s="5">
        <v>4.0429000000000004</v>
      </c>
    </row>
    <row r="35" spans="1:6" s="8" customFormat="1" x14ac:dyDescent="0.25">
      <c r="A35" s="6" t="s">
        <v>31</v>
      </c>
      <c r="B35" s="7">
        <f>SUM(B29:B34)</f>
        <v>100.00000999999999</v>
      </c>
      <c r="C35" s="7">
        <f>SUM(C29:C34)</f>
        <v>99.999999999999986</v>
      </c>
      <c r="D35" s="7">
        <f>SUM(D29:D34)</f>
        <v>100.00001000000002</v>
      </c>
      <c r="E35" s="7">
        <f>SUM(E29:E34)</f>
        <v>100.00001</v>
      </c>
      <c r="F35" s="7">
        <f>SUM(F29:F34)</f>
        <v>100</v>
      </c>
    </row>
    <row r="36" spans="1:6" s="8" customFormat="1" x14ac:dyDescent="0.25">
      <c r="A36" s="9"/>
      <c r="B36" s="10"/>
      <c r="C36" s="10"/>
      <c r="D36" s="10"/>
      <c r="E36" s="10"/>
      <c r="F36" s="10"/>
    </row>
    <row r="37" spans="1:6" x14ac:dyDescent="0.25">
      <c r="A37" s="8" t="s">
        <v>19</v>
      </c>
    </row>
    <row r="38" spans="1:6" x14ac:dyDescent="0.25">
      <c r="A38" s="3" t="s">
        <v>20</v>
      </c>
      <c r="B38" s="5">
        <v>18.864740000000001</v>
      </c>
      <c r="C38" s="5">
        <v>23.87659</v>
      </c>
      <c r="D38" s="5">
        <v>24.71754</v>
      </c>
      <c r="E38" s="5">
        <v>23.140149999999998</v>
      </c>
      <c r="F38" s="5">
        <v>23.524249999999999</v>
      </c>
    </row>
    <row r="39" spans="1:6" x14ac:dyDescent="0.25">
      <c r="A39" s="3" t="s">
        <v>21</v>
      </c>
      <c r="B39" s="5">
        <v>18.735050000000001</v>
      </c>
      <c r="C39" s="5">
        <v>20.117709999999999</v>
      </c>
      <c r="D39" s="5">
        <v>20.179310000000001</v>
      </c>
      <c r="E39" s="5">
        <v>19.488790000000002</v>
      </c>
      <c r="F39" s="5">
        <v>19.905729999999998</v>
      </c>
    </row>
    <row r="40" spans="1:6" x14ac:dyDescent="0.25">
      <c r="A40" s="3" t="s">
        <v>22</v>
      </c>
      <c r="B40" s="5">
        <v>16.323560000000001</v>
      </c>
      <c r="C40" s="5">
        <v>18.855730000000001</v>
      </c>
      <c r="D40" s="5">
        <v>18.36683</v>
      </c>
      <c r="E40" s="5">
        <v>18.00385</v>
      </c>
      <c r="F40" s="5">
        <v>18.27055</v>
      </c>
    </row>
    <row r="41" spans="1:6" x14ac:dyDescent="0.25">
      <c r="A41" s="3" t="s">
        <v>23</v>
      </c>
      <c r="B41" s="5">
        <v>26.152950000000001</v>
      </c>
      <c r="C41" s="5">
        <v>23.59262</v>
      </c>
      <c r="D41" s="5">
        <v>23.38458</v>
      </c>
      <c r="E41" s="5">
        <v>23.937280000000001</v>
      </c>
      <c r="F41" s="5">
        <v>23.85425</v>
      </c>
    </row>
    <row r="42" spans="1:6" x14ac:dyDescent="0.25">
      <c r="A42" s="3" t="s">
        <v>24</v>
      </c>
      <c r="B42" s="5">
        <v>14.543939999999999</v>
      </c>
      <c r="C42" s="5">
        <v>10.299519999999999</v>
      </c>
      <c r="D42" s="5">
        <v>10.00225</v>
      </c>
      <c r="E42" s="5">
        <v>11.3116</v>
      </c>
      <c r="F42" s="5">
        <v>10.802490000000001</v>
      </c>
    </row>
    <row r="43" spans="1:6" x14ac:dyDescent="0.25">
      <c r="A43" s="3" t="s">
        <v>25</v>
      </c>
      <c r="B43" s="5">
        <v>5.3797600000000001</v>
      </c>
      <c r="C43" s="5">
        <v>3.2578299999999998</v>
      </c>
      <c r="D43" s="5">
        <v>3.3494799999999998</v>
      </c>
      <c r="E43" s="5">
        <v>4.1183399999999999</v>
      </c>
      <c r="F43" s="5">
        <v>3.6427299999999998</v>
      </c>
    </row>
    <row r="44" spans="1:6" s="8" customFormat="1" x14ac:dyDescent="0.25">
      <c r="A44" s="6" t="s">
        <v>31</v>
      </c>
      <c r="B44" s="7">
        <f>SUM(B38:B43)</f>
        <v>100</v>
      </c>
      <c r="C44" s="7">
        <f>SUM(C38:C43)</f>
        <v>100</v>
      </c>
      <c r="D44" s="7">
        <f>SUM(D38:D43)</f>
        <v>99.999989999999997</v>
      </c>
      <c r="E44" s="7">
        <f>SUM(E38:E43)</f>
        <v>100.00001</v>
      </c>
      <c r="F44" s="7">
        <f>SUM(F38:F43)</f>
        <v>100</v>
      </c>
    </row>
    <row r="45" spans="1:6" s="8" customFormat="1" x14ac:dyDescent="0.25">
      <c r="A45" s="9"/>
      <c r="B45" s="10"/>
      <c r="C45" s="10"/>
      <c r="D45" s="10"/>
      <c r="E45" s="10"/>
      <c r="F45" s="10"/>
    </row>
    <row r="46" spans="1:6" x14ac:dyDescent="0.25">
      <c r="A46" s="8" t="s">
        <v>27</v>
      </c>
    </row>
    <row r="47" spans="1:6" x14ac:dyDescent="0.25">
      <c r="A47" s="3" t="s">
        <v>28</v>
      </c>
      <c r="B47" s="5">
        <v>54.088970000000003</v>
      </c>
      <c r="C47" s="5">
        <v>27.643689999999999</v>
      </c>
      <c r="D47" s="5">
        <v>14.58708</v>
      </c>
      <c r="E47" s="5">
        <v>9.9775799999999997</v>
      </c>
      <c r="F47" s="5">
        <v>23.69502</v>
      </c>
    </row>
    <row r="48" spans="1:6" x14ac:dyDescent="0.25">
      <c r="A48" s="3" t="s">
        <v>93</v>
      </c>
      <c r="B48" s="5">
        <v>5.0802199999999997</v>
      </c>
      <c r="C48" s="5">
        <v>2.38456</v>
      </c>
      <c r="D48" s="5">
        <v>2.4558200000000001</v>
      </c>
      <c r="E48" s="5">
        <v>2.0428000000000002</v>
      </c>
      <c r="F48" s="5">
        <v>2.69035</v>
      </c>
    </row>
    <row r="49" spans="1:6" x14ac:dyDescent="0.25">
      <c r="A49" s="3" t="s">
        <v>30</v>
      </c>
      <c r="B49" s="5">
        <v>29.259530000000002</v>
      </c>
      <c r="C49" s="5">
        <v>8.3841099999999997</v>
      </c>
      <c r="D49" s="5">
        <v>5.2403399999999998</v>
      </c>
      <c r="E49" s="5">
        <v>5.0382499999999997</v>
      </c>
      <c r="F49" s="5">
        <v>9.2488499999999991</v>
      </c>
    </row>
    <row r="50" spans="1:6" x14ac:dyDescent="0.25">
      <c r="A50" s="3" t="s">
        <v>29</v>
      </c>
      <c r="B50" s="5">
        <v>10.1006</v>
      </c>
      <c r="C50" s="5">
        <v>60.07902</v>
      </c>
      <c r="D50" s="5">
        <v>76.189800000000005</v>
      </c>
      <c r="E50" s="5">
        <v>81.052459999999996</v>
      </c>
      <c r="F50" s="5">
        <v>62.810650000000003</v>
      </c>
    </row>
    <row r="51" spans="1:6" x14ac:dyDescent="0.25">
      <c r="A51" s="3" t="s">
        <v>114</v>
      </c>
      <c r="B51" s="5">
        <v>1.40604</v>
      </c>
      <c r="C51" s="5">
        <v>1.1688499999999999</v>
      </c>
      <c r="D51" s="5">
        <v>0.94335999999999998</v>
      </c>
      <c r="E51" s="25">
        <v>1.11913</v>
      </c>
      <c r="F51" s="5">
        <v>1.1042799999999999</v>
      </c>
    </row>
    <row r="52" spans="1:6" ht="15.75" customHeight="1" x14ac:dyDescent="0.25">
      <c r="A52" s="3" t="s">
        <v>35</v>
      </c>
      <c r="B52" s="5">
        <v>6.4640000000000003E-2</v>
      </c>
      <c r="C52" s="5">
        <v>0.33977000000000002</v>
      </c>
      <c r="D52" s="5">
        <v>0.58359000000000005</v>
      </c>
      <c r="E52" s="25">
        <v>0.76978000000000002</v>
      </c>
      <c r="F52" s="5">
        <v>0.45085999999999998</v>
      </c>
    </row>
    <row r="53" spans="1:6" s="8" customFormat="1" x14ac:dyDescent="0.25">
      <c r="A53" s="6" t="s">
        <v>31</v>
      </c>
      <c r="B53" s="7">
        <f>SUM(B47:B52)</f>
        <v>100</v>
      </c>
      <c r="C53" s="7">
        <f>SUM(C47:C52)</f>
        <v>100</v>
      </c>
      <c r="D53" s="7">
        <f>SUM(D47:D52)</f>
        <v>99.999989999999997</v>
      </c>
      <c r="E53" s="7">
        <f>SUM(E47:E52)</f>
        <v>99.999999999999986</v>
      </c>
      <c r="F53" s="7">
        <f>SUM(F47:F52)</f>
        <v>100.00001000000002</v>
      </c>
    </row>
    <row r="56" spans="1:6" x14ac:dyDescent="0.25">
      <c r="A56" s="81" t="s">
        <v>33</v>
      </c>
      <c r="B56" s="81"/>
      <c r="C56" s="81"/>
      <c r="D56" s="81"/>
      <c r="E56" s="81"/>
      <c r="F56" s="81"/>
    </row>
    <row r="58" spans="1:6" ht="30.75" customHeight="1" x14ac:dyDescent="0.25">
      <c r="B58" s="21" t="s">
        <v>77</v>
      </c>
      <c r="C58" s="21" t="s">
        <v>76</v>
      </c>
      <c r="D58" s="21" t="s">
        <v>75</v>
      </c>
      <c r="E58" s="21" t="s">
        <v>74</v>
      </c>
      <c r="F58" s="14" t="s">
        <v>7</v>
      </c>
    </row>
    <row r="59" spans="1:6" x14ac:dyDescent="0.25">
      <c r="A59" s="8" t="s">
        <v>8</v>
      </c>
    </row>
    <row r="60" spans="1:6" x14ac:dyDescent="0.25">
      <c r="A60" s="3" t="s">
        <v>10</v>
      </c>
      <c r="B60" s="5">
        <v>25.727150000000002</v>
      </c>
      <c r="C60" s="5">
        <v>23.495979999999999</v>
      </c>
      <c r="D60" s="5">
        <v>26.442499999999999</v>
      </c>
      <c r="E60" s="5">
        <v>26.008199999999999</v>
      </c>
      <c r="F60" s="5">
        <v>25.340019999999999</v>
      </c>
    </row>
    <row r="61" spans="1:6" x14ac:dyDescent="0.25">
      <c r="A61" s="3" t="s">
        <v>11</v>
      </c>
      <c r="B61" s="5">
        <v>54.437309999999997</v>
      </c>
      <c r="C61" s="5">
        <v>54.24</v>
      </c>
      <c r="D61" s="5">
        <v>50.294539999999998</v>
      </c>
      <c r="E61" s="5">
        <v>48.25929</v>
      </c>
      <c r="F61" s="5">
        <v>51.561250000000001</v>
      </c>
    </row>
    <row r="62" spans="1:6" x14ac:dyDescent="0.25">
      <c r="A62" s="3" t="s">
        <v>12</v>
      </c>
      <c r="B62" s="5">
        <v>4.7445899999999996</v>
      </c>
      <c r="C62" s="5">
        <v>4.9016999999999999</v>
      </c>
      <c r="D62" s="5">
        <v>4.7600600000000002</v>
      </c>
      <c r="E62" s="5">
        <v>5.8612200000000003</v>
      </c>
      <c r="F62" s="5">
        <v>4.97668</v>
      </c>
    </row>
    <row r="63" spans="1:6" x14ac:dyDescent="0.25">
      <c r="A63" s="3" t="s">
        <v>9</v>
      </c>
      <c r="B63" s="5">
        <v>15.090949999999999</v>
      </c>
      <c r="C63" s="5">
        <v>17.36233</v>
      </c>
      <c r="D63" s="5">
        <v>18.5029</v>
      </c>
      <c r="E63" s="5">
        <v>19.871279999999999</v>
      </c>
      <c r="F63" s="5">
        <v>18.122039999999998</v>
      </c>
    </row>
    <row r="64" spans="1:6" x14ac:dyDescent="0.25">
      <c r="A64" s="6" t="s">
        <v>31</v>
      </c>
      <c r="B64" s="7">
        <f>SUM(B60:B63)</f>
        <v>100</v>
      </c>
      <c r="C64" s="7">
        <f>SUM(C60:C63)</f>
        <v>100.00001</v>
      </c>
      <c r="D64" s="7">
        <f>SUM(D60:D63)</f>
        <v>99.999999999999986</v>
      </c>
      <c r="E64" s="7">
        <f>SUM(E60:E63)</f>
        <v>99.999989999999997</v>
      </c>
      <c r="F64" s="7">
        <f>SUM(F60:F63)</f>
        <v>99.999989999999997</v>
      </c>
    </row>
    <row r="65" spans="1:6" x14ac:dyDescent="0.25">
      <c r="A65" s="9"/>
      <c r="B65" s="10"/>
      <c r="C65" s="10"/>
      <c r="D65" s="10"/>
      <c r="E65" s="10"/>
      <c r="F65" s="10"/>
    </row>
    <row r="66" spans="1:6" x14ac:dyDescent="0.25">
      <c r="A66" s="8" t="s">
        <v>26</v>
      </c>
    </row>
    <row r="67" spans="1:6" x14ac:dyDescent="0.25">
      <c r="A67" s="3" t="s">
        <v>13</v>
      </c>
      <c r="B67" s="5">
        <v>7.9853800000000001</v>
      </c>
      <c r="C67" s="5">
        <v>3.5876399999999999</v>
      </c>
      <c r="D67" s="5">
        <v>2.0638700000000001</v>
      </c>
      <c r="E67" s="5">
        <v>1.3701099999999999</v>
      </c>
      <c r="F67" s="5">
        <v>2.8308</v>
      </c>
    </row>
    <row r="68" spans="1:6" x14ac:dyDescent="0.25">
      <c r="A68" s="3" t="s">
        <v>14</v>
      </c>
      <c r="B68" s="5">
        <v>15.677899999999999</v>
      </c>
      <c r="C68" s="5">
        <v>8.9469999999999992</v>
      </c>
      <c r="D68" s="5">
        <v>6.9507300000000001</v>
      </c>
      <c r="E68" s="5">
        <v>5.4442399999999997</v>
      </c>
      <c r="F68" s="5">
        <v>7.92239</v>
      </c>
    </row>
    <row r="69" spans="1:6" x14ac:dyDescent="0.25">
      <c r="A69" s="3" t="s">
        <v>15</v>
      </c>
      <c r="B69" s="5">
        <v>16.603549999999998</v>
      </c>
      <c r="C69" s="5">
        <v>14.51581</v>
      </c>
      <c r="D69" s="5">
        <v>11.60721</v>
      </c>
      <c r="E69" s="5">
        <v>11.528219999999999</v>
      </c>
      <c r="F69" s="5">
        <v>12.878740000000001</v>
      </c>
    </row>
    <row r="70" spans="1:6" x14ac:dyDescent="0.25">
      <c r="A70" s="3" t="s">
        <v>16</v>
      </c>
      <c r="B70" s="5">
        <v>16.74192</v>
      </c>
      <c r="C70" s="5">
        <v>21.525130000000001</v>
      </c>
      <c r="D70" s="5">
        <v>22.569330000000001</v>
      </c>
      <c r="E70" s="5">
        <v>22.531770000000002</v>
      </c>
      <c r="F70" s="5">
        <v>21.856739999999999</v>
      </c>
    </row>
    <row r="71" spans="1:6" x14ac:dyDescent="0.25">
      <c r="A71" s="3" t="s">
        <v>17</v>
      </c>
      <c r="B71" s="5">
        <v>17.43648</v>
      </c>
      <c r="C71" s="5">
        <v>25.554200000000002</v>
      </c>
      <c r="D71" s="5">
        <v>28.237970000000001</v>
      </c>
      <c r="E71" s="5">
        <v>32.650239999999997</v>
      </c>
      <c r="F71" s="5">
        <v>27.356719999999999</v>
      </c>
    </row>
    <row r="72" spans="1:6" x14ac:dyDescent="0.25">
      <c r="A72" s="3" t="s">
        <v>18</v>
      </c>
      <c r="B72" s="5">
        <v>25.554780000000001</v>
      </c>
      <c r="C72" s="5">
        <v>25.87022</v>
      </c>
      <c r="D72" s="5">
        <v>28.570889999999999</v>
      </c>
      <c r="E72" s="5">
        <v>26.47542</v>
      </c>
      <c r="F72" s="5">
        <v>27.154610000000002</v>
      </c>
    </row>
    <row r="73" spans="1:6" x14ac:dyDescent="0.25">
      <c r="A73" s="6" t="s">
        <v>31</v>
      </c>
      <c r="B73" s="7">
        <f>SUM(B67:B72)</f>
        <v>100.00001</v>
      </c>
      <c r="C73" s="7">
        <f>SUM(C67:C72)</f>
        <v>100.00000000000001</v>
      </c>
      <c r="D73" s="7">
        <f>SUM(D67:D72)</f>
        <v>100</v>
      </c>
      <c r="E73" s="7">
        <f>SUM(E67:E72)</f>
        <v>100</v>
      </c>
      <c r="F73" s="7">
        <f>SUM(F67:F72)</f>
        <v>100</v>
      </c>
    </row>
    <row r="74" spans="1:6" x14ac:dyDescent="0.25">
      <c r="A74" s="9"/>
      <c r="B74" s="10"/>
      <c r="C74" s="10"/>
      <c r="D74" s="10"/>
      <c r="E74" s="10"/>
      <c r="F74" s="10"/>
    </row>
    <row r="75" spans="1:6" x14ac:dyDescent="0.25">
      <c r="A75" s="8" t="s">
        <v>19</v>
      </c>
    </row>
    <row r="76" spans="1:6" x14ac:dyDescent="0.25">
      <c r="A76" s="3" t="s">
        <v>20</v>
      </c>
      <c r="B76" s="5">
        <v>2.12344</v>
      </c>
      <c r="C76" s="5">
        <v>3.6217800000000002</v>
      </c>
      <c r="D76" s="5">
        <v>3.6184599999999998</v>
      </c>
      <c r="E76" s="5">
        <v>3.39676</v>
      </c>
      <c r="F76" s="5">
        <v>3.4942299999999999</v>
      </c>
    </row>
    <row r="77" spans="1:6" x14ac:dyDescent="0.25">
      <c r="A77" s="3" t="s">
        <v>21</v>
      </c>
      <c r="B77" s="5">
        <v>4.5114099999999997</v>
      </c>
      <c r="C77" s="5">
        <v>7.4998699999999996</v>
      </c>
      <c r="D77" s="5">
        <v>7.5127300000000004</v>
      </c>
      <c r="E77" s="5">
        <v>7.6428200000000004</v>
      </c>
      <c r="F77" s="5">
        <v>7.3454800000000002</v>
      </c>
    </row>
    <row r="78" spans="1:6" x14ac:dyDescent="0.25">
      <c r="A78" s="3" t="s">
        <v>22</v>
      </c>
      <c r="B78" s="5">
        <v>7.5920899999999998</v>
      </c>
      <c r="C78" s="5">
        <v>12.333399999999999</v>
      </c>
      <c r="D78" s="5">
        <v>12.71316</v>
      </c>
      <c r="E78" s="5">
        <v>12.55775</v>
      </c>
      <c r="F78" s="5">
        <v>12.24912</v>
      </c>
    </row>
    <row r="79" spans="1:6" x14ac:dyDescent="0.25">
      <c r="A79" s="3" t="s">
        <v>23</v>
      </c>
      <c r="B79" s="5">
        <v>24.93477</v>
      </c>
      <c r="C79" s="5">
        <v>30.264199999999999</v>
      </c>
      <c r="D79" s="5">
        <v>32.32488</v>
      </c>
      <c r="E79" s="5">
        <v>32.128549999999997</v>
      </c>
      <c r="F79" s="5">
        <v>31.15035</v>
      </c>
    </row>
    <row r="80" spans="1:6" x14ac:dyDescent="0.25">
      <c r="A80" s="3" t="s">
        <v>24</v>
      </c>
      <c r="B80" s="5">
        <v>29.594159999999999</v>
      </c>
      <c r="C80" s="5">
        <v>28.155239999999999</v>
      </c>
      <c r="D80" s="5">
        <v>27.892589999999998</v>
      </c>
      <c r="E80" s="5">
        <v>28.93751</v>
      </c>
      <c r="F80" s="5">
        <v>28.24596</v>
      </c>
    </row>
    <row r="81" spans="1:6" x14ac:dyDescent="0.25">
      <c r="A81" s="3" t="s">
        <v>25</v>
      </c>
      <c r="B81" s="5">
        <v>31.244119999999999</v>
      </c>
      <c r="C81" s="5">
        <v>18.125509999999998</v>
      </c>
      <c r="D81" s="5">
        <v>15.938179999999999</v>
      </c>
      <c r="E81" s="5">
        <v>15.336600000000001</v>
      </c>
      <c r="F81" s="5">
        <v>17.514859999999999</v>
      </c>
    </row>
    <row r="82" spans="1:6" x14ac:dyDescent="0.25">
      <c r="A82" s="6" t="s">
        <v>31</v>
      </c>
      <c r="B82" s="7">
        <f>SUM(B76:B81)</f>
        <v>99.999989999999997</v>
      </c>
      <c r="C82" s="7">
        <f>SUM(C76:C81)</f>
        <v>100</v>
      </c>
      <c r="D82" s="7">
        <f>SUM(D76:D81)</f>
        <v>100</v>
      </c>
      <c r="E82" s="7">
        <f>SUM(E76:E81)</f>
        <v>99.999989999999997</v>
      </c>
      <c r="F82" s="7">
        <f>SUM(F76:F81)</f>
        <v>100</v>
      </c>
    </row>
    <row r="83" spans="1:6" x14ac:dyDescent="0.25">
      <c r="A83" s="9"/>
      <c r="B83" s="10"/>
      <c r="C83" s="10"/>
      <c r="D83" s="10"/>
      <c r="E83" s="10"/>
      <c r="F83" s="10"/>
    </row>
    <row r="84" spans="1:6" x14ac:dyDescent="0.25">
      <c r="A84" s="8" t="s">
        <v>27</v>
      </c>
    </row>
    <row r="85" spans="1:6" x14ac:dyDescent="0.25">
      <c r="A85" s="3" t="s">
        <v>28</v>
      </c>
      <c r="B85" s="5">
        <v>11.14146</v>
      </c>
      <c r="C85" s="5">
        <v>3.2800500000000001</v>
      </c>
      <c r="D85" s="5">
        <v>1.43608</v>
      </c>
      <c r="E85" s="5">
        <v>1.0190699999999999</v>
      </c>
      <c r="F85" s="5">
        <v>2.58419</v>
      </c>
    </row>
    <row r="86" spans="1:6" x14ac:dyDescent="0.25">
      <c r="A86" s="3" t="s">
        <v>93</v>
      </c>
      <c r="B86" s="5">
        <v>3.1342300000000001</v>
      </c>
      <c r="C86" s="5">
        <v>1.13348</v>
      </c>
      <c r="D86" s="5">
        <v>0.68033999999999994</v>
      </c>
      <c r="E86" s="5">
        <v>0.56850000000000001</v>
      </c>
      <c r="F86" s="5">
        <v>0.96523999999999999</v>
      </c>
    </row>
    <row r="87" spans="1:6" x14ac:dyDescent="0.25">
      <c r="A87" s="3" t="s">
        <v>30</v>
      </c>
      <c r="B87" s="5">
        <v>57.426789999999997</v>
      </c>
      <c r="C87" s="5">
        <v>12.927149999999999</v>
      </c>
      <c r="D87" s="5">
        <v>7.8739299999999997</v>
      </c>
      <c r="E87" s="5">
        <v>7.3675300000000004</v>
      </c>
      <c r="F87" s="5">
        <v>12.51802</v>
      </c>
    </row>
    <row r="88" spans="1:6" x14ac:dyDescent="0.25">
      <c r="A88" s="3" t="s">
        <v>29</v>
      </c>
      <c r="B88" s="5">
        <v>24.6309</v>
      </c>
      <c r="C88" s="5">
        <v>80.742720000000006</v>
      </c>
      <c r="D88" s="5">
        <v>87.710369999999998</v>
      </c>
      <c r="E88" s="5">
        <v>88.478769999999997</v>
      </c>
      <c r="F88" s="5">
        <v>81.637559999999993</v>
      </c>
    </row>
    <row r="89" spans="1:6" x14ac:dyDescent="0.25">
      <c r="A89" s="3" t="s">
        <v>114</v>
      </c>
      <c r="B89" s="5">
        <v>3.0588000000000002</v>
      </c>
      <c r="C89" s="5">
        <v>1.3101400000000001</v>
      </c>
      <c r="D89" s="5">
        <v>1.4371799999999999</v>
      </c>
      <c r="E89" s="25">
        <v>1.6412199999999999</v>
      </c>
      <c r="F89" s="5">
        <v>1.52477</v>
      </c>
    </row>
    <row r="90" spans="1:6" x14ac:dyDescent="0.25">
      <c r="A90" s="3" t="s">
        <v>35</v>
      </c>
      <c r="B90" s="5">
        <v>0.60782000000000003</v>
      </c>
      <c r="C90" s="5">
        <v>0.60645000000000004</v>
      </c>
      <c r="D90" s="5">
        <v>0.86209999999999998</v>
      </c>
      <c r="E90" s="25">
        <v>0.92491000000000001</v>
      </c>
      <c r="F90" s="5">
        <v>0.77022999999999997</v>
      </c>
    </row>
    <row r="91" spans="1:6" x14ac:dyDescent="0.25">
      <c r="A91" s="6" t="s">
        <v>31</v>
      </c>
      <c r="B91" s="7">
        <f>SUM(B85:B90)</f>
        <v>100</v>
      </c>
      <c r="C91" s="7">
        <f>SUM(C85:C90)</f>
        <v>99.999990000000011</v>
      </c>
      <c r="D91" s="7">
        <f>SUM(D85:D90)</f>
        <v>99.999999999999986</v>
      </c>
      <c r="E91" s="7">
        <f>SUM(E85:E90)</f>
        <v>100</v>
      </c>
      <c r="F91" s="7">
        <f>SUM(F85:F90)</f>
        <v>100.00000999999999</v>
      </c>
    </row>
  </sheetData>
  <mergeCells count="6">
    <mergeCell ref="A56:F56"/>
    <mergeCell ref="A1:E2"/>
    <mergeCell ref="A3:E3"/>
    <mergeCell ref="A5:E5"/>
    <mergeCell ref="A18:F18"/>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Sommaire</vt:lpstr>
      <vt:lpstr>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Résultats agrégés - semaine caractéristiques sociodémographiques individus</dc:subject>
  <dc:creator>SDES</dc:creator>
  <cp:keywords>enquête statistique, mobilité durable, mobilité résidentielle, transport de voyageurs, voyageur</cp:keywords>
  <cp:lastModifiedBy>DUMAS Morgane</cp:lastModifiedBy>
  <dcterms:created xsi:type="dcterms:W3CDTF">2021-09-27T09:03:14Z</dcterms:created>
  <dcterms:modified xsi:type="dcterms:W3CDTF">2022-01-21T15:09:14Z</dcterms:modified>
</cp:coreProperties>
</file>