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Mobilité des personnes\Enquête mobilité\Diffusion Résultats agrégés\A relire\A PUBLIER\Publication 17-02\"/>
    </mc:Choice>
  </mc:AlternateContent>
  <bookViews>
    <workbookView xWindow="0" yWindow="0" windowWidth="20490" windowHeight="7620"/>
  </bookViews>
  <sheets>
    <sheet name="Sommaire" sheetId="2" r:id="rId1"/>
    <sheet name="1" sheetId="1" r:id="rId2"/>
    <sheet name="2"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1" i="1" l="1"/>
  <c r="B58" i="1"/>
  <c r="B101" i="1"/>
  <c r="B74" i="1"/>
  <c r="B40" i="1"/>
  <c r="B92" i="1"/>
  <c r="B83" i="1"/>
  <c r="B49" i="1"/>
  <c r="B31" i="1"/>
  <c r="D58" i="1"/>
  <c r="D74" i="1"/>
  <c r="D92" i="1"/>
  <c r="D31" i="1"/>
  <c r="D83" i="1"/>
  <c r="D101" i="1"/>
  <c r="D49" i="1"/>
  <c r="D40" i="1"/>
  <c r="C92" i="1"/>
  <c r="C83" i="1"/>
  <c r="C74" i="1"/>
  <c r="C40" i="1"/>
  <c r="C58" i="1"/>
  <c r="C49" i="1"/>
  <c r="C31" i="1"/>
</calcChain>
</file>

<file path=xl/sharedStrings.xml><?xml version="1.0" encoding="utf-8"?>
<sst xmlns="http://schemas.openxmlformats.org/spreadsheetml/2006/main" count="194" uniqueCount="145">
  <si>
    <t>Source : SDES, Insee – Enquête Mobilité des Personnes 2018-2019</t>
  </si>
  <si>
    <t>Les cases colorées indiquent que les estimations sont à interpréter avec prudence. Cf. Précisions dans l'onglet Sommaire</t>
  </si>
  <si>
    <t>Nombre de déplacements par personne</t>
  </si>
  <si>
    <t>Distance moyenne par déplacement (en km)</t>
  </si>
  <si>
    <t>Temps moyen par déplacement (en mn)</t>
  </si>
  <si>
    <t>Nombre de déplacements (en millions)</t>
  </si>
  <si>
    <t>Nombre de voyageurs-km (en millions)</t>
  </si>
  <si>
    <t xml:space="preserve">Structure des déplacements (%) </t>
  </si>
  <si>
    <t>Motif</t>
  </si>
  <si>
    <t>Total</t>
  </si>
  <si>
    <t xml:space="preserve">Tranches de distance </t>
  </si>
  <si>
    <t>De 0 à moins de 2 km</t>
  </si>
  <si>
    <t>De 2 à moins de 5 km</t>
  </si>
  <si>
    <t>De 5 à moins de 10 km</t>
  </si>
  <si>
    <t>De 10 à moins de 20 km</t>
  </si>
  <si>
    <t>De 20 à moins de 40 km</t>
  </si>
  <si>
    <t>De 40 km ou plus</t>
  </si>
  <si>
    <t>Tranches de temps</t>
  </si>
  <si>
    <t>5 mn ou moins</t>
  </si>
  <si>
    <t>De 6 à 10 mn</t>
  </si>
  <si>
    <t>De 11 à 15 mn</t>
  </si>
  <si>
    <t>De 16 à 30 mn</t>
  </si>
  <si>
    <t>De 31 à 60 mn</t>
  </si>
  <si>
    <t>De plus de 1h</t>
  </si>
  <si>
    <t>Mode principal</t>
  </si>
  <si>
    <t>Marche à pied</t>
  </si>
  <si>
    <t>Vélo</t>
  </si>
  <si>
    <t>Transports en commun</t>
  </si>
  <si>
    <t>Voiture</t>
  </si>
  <si>
    <t>Deux roues motorisé</t>
  </si>
  <si>
    <t>Autre</t>
  </si>
  <si>
    <t>Structure des voyageurs-km (en %)</t>
  </si>
  <si>
    <t>Commerce</t>
  </si>
  <si>
    <t>Accompagnement</t>
  </si>
  <si>
    <t xml:space="preserve">Sport </t>
  </si>
  <si>
    <t xml:space="preserve">Autres loisirs </t>
  </si>
  <si>
    <t>Autres motifs privés</t>
  </si>
  <si>
    <t>Travail</t>
  </si>
  <si>
    <t>Etudes</t>
  </si>
  <si>
    <t>Champ : Personnes de 6 ans ou plus de France métropolitaine, déplacements effectués à l'occasion d'activités situées dans un rayon de 80 km autour du domicile</t>
  </si>
  <si>
    <t>Tableaux</t>
  </si>
  <si>
    <t>Source</t>
  </si>
  <si>
    <t>L’enquête « Mobilité des personnes » conduite en 2018 et 2019 s’inscrit dans le cadre des enquêtes nationales de référence sur les déplacements des Français de 6 ans ou plus, réalisées sur tout le territoire métropolitain environ tous les dix ans. Elle succède à l’enquête nationale transport et déplacements (ENTD), conduite en 2007 et en 2008. Grâce à une méthodologie semblable à chaque édition, ces enquêtes sont une source d’information unique pour mesurer la mobilité des Français au niveau national et la comparer au cours du temps.
Ayant été réalisée en amont de l’épidémie de Covid-19, ces résultats (millésimés 2019) éclairent les comportements des Français juste avant la crise sanitaire.</t>
  </si>
  <si>
    <t xml:space="preserve">Plus d'infos : </t>
  </si>
  <si>
    <t>https://www.statistiques.developpement-durable.gouv.fr/enquete-sur-la-mobilite-des-personnes-2018-2019</t>
  </si>
  <si>
    <t>Champ</t>
  </si>
  <si>
    <t>Définitions</t>
  </si>
  <si>
    <r>
      <t xml:space="preserve">Le </t>
    </r>
    <r>
      <rPr>
        <b/>
        <u/>
        <sz val="9"/>
        <color theme="1"/>
        <rFont val="Calibri"/>
        <family val="2"/>
        <scheme val="minor"/>
      </rPr>
      <t>mode de transport principal</t>
    </r>
    <r>
      <rPr>
        <sz val="9"/>
        <color theme="1"/>
        <rFont val="Calibri"/>
        <family val="2"/>
        <scheme val="minor"/>
      </rPr>
      <t xml:space="preserve"> est le mode de transport utilisé s’il est unique. Dans le cas de déplacements multimodaux pour la mobilité locale, il est déterminé par l’application d’une hiérarchie des modes allant du mode le plus lourd au mode le plus léger. La marche à pied est prise en compte en tant que mode de transport principal lorsqu’elle est l’unique mode utilisé.</t>
    </r>
  </si>
  <si>
    <t>Précisions sur les précautions à prendre pour l'interprétation et l'utilisation des estimations repérées par des codes-couleurs.</t>
  </si>
  <si>
    <t xml:space="preserve">Les résultats des cases colorées sont à interpréter avec précaution, en raison : </t>
  </si>
  <si>
    <t xml:space="preserve">- soit, d’un faible nombre d’observations recueillies utilisé pour calculer l’indicateur dedans la case (moins de 30), </t>
  </si>
  <si>
    <t>ce qui peut aussi bien indiquer que la taille de l’échantillon de l’enquête est limitée pour étudier le phénomène concerné, ou que ce phénomène est particulièrement rare et qu’il est ainsi normal de le rencontrer rarement dans les données.</t>
  </si>
  <si>
    <t>- soit, d’une largeur estimée de l’intervalle de confiance comprise entre 10 et 20 points,</t>
  </si>
  <si>
    <t xml:space="preserve">ie. l’indicateur peut être compris entre les bornes [ X-5 ; X+5 ] et [ X-10 ; X+10 ] </t>
  </si>
  <si>
    <t>- soit, de la largeur estimée de l’intervalle de confiance supérieure à 20 points autour de l’estimation.</t>
  </si>
  <si>
    <t xml:space="preserve">ie. l’indicateur peut être compris au-delà des bornes [ X-10 ; X+10 ] </t>
  </si>
  <si>
    <t xml:space="preserve">Dans ces 2 derniers cas, les exercices de comparaisons entre deux indicateurs sont à réaliser avec d’autant plus de précautions que leurs estimations sont proches (entre elles), les différences pouvant ainsi ne pas être significatives. Il est à noter qu'à degré de précision donné, un intervalle de confiance a d'autant plus de chances de dépasser ces seuils que l'indicateur auquel il se réfère est élevé
</t>
  </si>
  <si>
    <t>D’une manière générale, il est très rare que l’estimation d’un indicateur par des données issue d’une enquête de ce type soit précise à la décimale près ; ainsi ces indications relatives aux intervalles de confiance permettent de mieux apprécier la qualité des estimations. Des calculs de précisions peuvent être réalisés pour une étude plus systématique à partir des données individuelles (mises à disposition).</t>
  </si>
  <si>
    <t xml:space="preserve">Le samedi </t>
  </si>
  <si>
    <t>Le dimanche</t>
  </si>
  <si>
    <t>Du lundi au dimanche (7 jours)</t>
  </si>
  <si>
    <t>Un jour de semaine (du lundi au vendredi)</t>
  </si>
  <si>
    <t>Visites (à la famille ou aux amis)</t>
  </si>
  <si>
    <t>Caractéristiques des déplacements en semaine et le week-end</t>
  </si>
  <si>
    <t>1 - Caractéristiques des déplacements en semaine et le week-end</t>
  </si>
  <si>
    <r>
      <t xml:space="preserve">Le taux d'immobilité </t>
    </r>
    <r>
      <rPr>
        <vertAlign val="superscript"/>
        <sz val="11"/>
        <rFont val="Calibri"/>
        <family val="2"/>
        <scheme val="minor"/>
      </rPr>
      <t>1</t>
    </r>
    <r>
      <rPr>
        <sz val="11"/>
        <rFont val="Calibri"/>
        <family val="2"/>
        <scheme val="minor"/>
      </rPr>
      <t xml:space="preserve"> est la part des personnes ne s'étant pas déplacées durant le ou les jours donnés</t>
    </r>
  </si>
  <si>
    <t>Lundi</t>
  </si>
  <si>
    <t>Mardi</t>
  </si>
  <si>
    <t>Mercredi</t>
  </si>
  <si>
    <t>Jeudi</t>
  </si>
  <si>
    <t xml:space="preserve">Vendredi </t>
  </si>
  <si>
    <t>Samedi</t>
  </si>
  <si>
    <t>Dimanche</t>
  </si>
  <si>
    <t>Taille des aires d'attraction des villes du logement</t>
  </si>
  <si>
    <t>Communes hors attraction des villes</t>
  </si>
  <si>
    <t>Aires de moins de 50 000 habitants</t>
  </si>
  <si>
    <t>Aires de 50 000 à moins de 200 000 habitants</t>
  </si>
  <si>
    <t>Aires de 200 000 à moins de 700 000 habitants</t>
  </si>
  <si>
    <t>Aires de 700 000 habitants ou plus (hors Paris)</t>
  </si>
  <si>
    <t>Aire de Paris</t>
  </si>
  <si>
    <t>Catégorie de la commune de résidence dans le zonage en aires d'attraction des villes</t>
  </si>
  <si>
    <t>Autres communes en pôle</t>
  </si>
  <si>
    <t>Communes des couronnes</t>
  </si>
  <si>
    <t>Communes-centres</t>
  </si>
  <si>
    <t>Type de la commune de résidence selon la grille de densité</t>
  </si>
  <si>
    <t>Communes très peu et peu denses</t>
  </si>
  <si>
    <t>Communes de densité intermédiaire</t>
  </si>
  <si>
    <t>Communes densément peuplées</t>
  </si>
  <si>
    <t>Appartenance du logement à un Quartier prioritaire de la politique de la ville</t>
  </si>
  <si>
    <t>Hors QPV</t>
  </si>
  <si>
    <t>QPV</t>
  </si>
  <si>
    <t xml:space="preserve">Age </t>
  </si>
  <si>
    <t>De 65 à 74 ans</t>
  </si>
  <si>
    <t xml:space="preserve">Genre </t>
  </si>
  <si>
    <t>Homme</t>
  </si>
  <si>
    <t>Femme</t>
  </si>
  <si>
    <t>Agriculteurs exploitants</t>
  </si>
  <si>
    <t>Artisans, commerçants et chefs d'entreprise</t>
  </si>
  <si>
    <t>Cadres et professions intellectuelles supérieures</t>
  </si>
  <si>
    <t>Professions Intermédiaires</t>
  </si>
  <si>
    <t>Employés</t>
  </si>
  <si>
    <t>Ouvriers</t>
  </si>
  <si>
    <t>Retraités</t>
  </si>
  <si>
    <t>Etudiants, élèves</t>
  </si>
  <si>
    <t>Chômeurs</t>
  </si>
  <si>
    <t>Autres personnes sans activité professionnelle et non déclaré</t>
  </si>
  <si>
    <t>Quartile du revenu du ménage par unité de consommation</t>
  </si>
  <si>
    <t>1er quartile</t>
  </si>
  <si>
    <t>2e quartile</t>
  </si>
  <si>
    <t>3e quartile</t>
  </si>
  <si>
    <t>4e quartile</t>
  </si>
  <si>
    <t>Décile du revenu du ménage par unité de consommation</t>
  </si>
  <si>
    <t>1er décile</t>
  </si>
  <si>
    <t>2e décile</t>
  </si>
  <si>
    <t>3e décile</t>
  </si>
  <si>
    <t>4e décile</t>
  </si>
  <si>
    <t>5e décile</t>
  </si>
  <si>
    <t>6e décile</t>
  </si>
  <si>
    <t>7e décile</t>
  </si>
  <si>
    <t>8e décile</t>
  </si>
  <si>
    <t>9e décile</t>
  </si>
  <si>
    <t>10e décile</t>
  </si>
  <si>
    <t>Non motorisé</t>
  </si>
  <si>
    <t>Mono motorisé</t>
  </si>
  <si>
    <t>Bi motorisé</t>
  </si>
  <si>
    <t>3 véhicules ou  plus</t>
  </si>
  <si>
    <t xml:space="preserve">De 6 à 9 ans </t>
  </si>
  <si>
    <t>De 10 à 14 ans</t>
  </si>
  <si>
    <t>De 15 à 18 ans</t>
  </si>
  <si>
    <t>De 19 à 24 ans</t>
  </si>
  <si>
    <t>De 25 à 34 ans</t>
  </si>
  <si>
    <t>De 35 à 44 ans</t>
  </si>
  <si>
    <t>De 45 à 54 ans</t>
  </si>
  <si>
    <t>De 55 à 64 ans</t>
  </si>
  <si>
    <t>75 ou plus</t>
  </si>
  <si>
    <t>Nombre de véhicules du ménage</t>
  </si>
  <si>
    <r>
      <t xml:space="preserve">Taux d'immobilité </t>
    </r>
    <r>
      <rPr>
        <b/>
        <vertAlign val="superscript"/>
        <sz val="11"/>
        <color theme="1"/>
        <rFont val="Calibri"/>
        <family val="2"/>
        <scheme val="minor"/>
      </rPr>
      <t>1</t>
    </r>
  </si>
  <si>
    <t>Champ : Personnes de 6 ans ou plus de France métropolitaine</t>
  </si>
  <si>
    <r>
      <t>Retour au domicile</t>
    </r>
    <r>
      <rPr>
        <vertAlign val="superscript"/>
        <sz val="11"/>
        <color theme="1"/>
        <rFont val="Calibri"/>
        <family val="2"/>
        <scheme val="minor"/>
      </rPr>
      <t xml:space="preserve"> 1</t>
    </r>
  </si>
  <si>
    <t xml:space="preserve">Profession et catégorie socioprofessionnelle </t>
  </si>
  <si>
    <t>Taux d'immobilité selon le jour (semaine, et week-end)</t>
  </si>
  <si>
    <t>2 - Taux d'immobilité selon le jour (semaine, et week-end)</t>
  </si>
  <si>
    <t>Sauf mention contraire, les données figurant dans ce fichier concernent les déplacements locaux (qui amènent à moins de 80 km du domicile).</t>
  </si>
  <si>
    <r>
      <t>Les retours au domicile</t>
    </r>
    <r>
      <rPr>
        <vertAlign val="superscript"/>
        <sz val="11"/>
        <rFont val="Calibri"/>
        <family val="2"/>
        <scheme val="minor"/>
      </rPr>
      <t xml:space="preserve"> 1 </t>
    </r>
    <r>
      <rPr>
        <sz val="11"/>
        <rFont val="Calibri"/>
        <family val="2"/>
        <scheme val="minor"/>
      </rPr>
      <t>comportent aussi les retours à une résidence occasionnelle, et les retours au domicile des parents ou d'amis.</t>
    </r>
  </si>
  <si>
    <t>Fichier publié sur le site du Sdes en février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</si>
</sst>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1"/>
      <color theme="1"/>
      <name val="Calibri"/>
      <family val="2"/>
      <scheme val="minor"/>
    </font>
    <font>
      <b/>
      <sz val="11"/>
      <color theme="1"/>
      <name val="Calibri"/>
      <family val="2"/>
      <scheme val="minor"/>
    </font>
    <font>
      <sz val="11"/>
      <color theme="0"/>
      <name val="Calibri"/>
      <family val="2"/>
      <scheme val="minor"/>
    </font>
    <font>
      <b/>
      <u/>
      <sz val="14"/>
      <color theme="0"/>
      <name val="Calibri"/>
      <family val="2"/>
      <scheme val="minor"/>
    </font>
    <font>
      <u/>
      <sz val="14"/>
      <color theme="1"/>
      <name val="Calibri"/>
      <family val="2"/>
      <scheme val="minor"/>
    </font>
    <font>
      <sz val="11"/>
      <name val="Calibri"/>
      <family val="2"/>
      <scheme val="minor"/>
    </font>
    <font>
      <i/>
      <sz val="11"/>
      <color theme="1"/>
      <name val="Calibri"/>
      <family val="2"/>
      <scheme val="minor"/>
    </font>
    <font>
      <b/>
      <sz val="14"/>
      <color theme="1"/>
      <name val="Calibri"/>
      <family val="2"/>
      <scheme val="minor"/>
    </font>
    <font>
      <u/>
      <sz val="11"/>
      <color theme="10"/>
      <name val="Calibri"/>
      <family val="2"/>
      <scheme val="minor"/>
    </font>
    <font>
      <b/>
      <sz val="9"/>
      <color theme="1"/>
      <name val="Calibri"/>
      <family val="2"/>
      <scheme val="minor"/>
    </font>
    <font>
      <i/>
      <sz val="9"/>
      <color theme="1"/>
      <name val="Calibri"/>
      <family val="2"/>
      <scheme val="minor"/>
    </font>
    <font>
      <b/>
      <u/>
      <sz val="9"/>
      <color theme="1"/>
      <name val="Calibri"/>
      <family val="2"/>
      <scheme val="minor"/>
    </font>
    <font>
      <sz val="9"/>
      <color theme="1"/>
      <name val="Calibri"/>
      <family val="2"/>
      <scheme val="minor"/>
    </font>
    <font>
      <u/>
      <sz val="9"/>
      <color theme="10"/>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
      <b/>
      <vertAlign val="superscript"/>
      <sz val="11"/>
      <color theme="1"/>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medium">
        <color theme="5" tint="0.59996337778862885"/>
      </left>
      <right/>
      <top style="medium">
        <color theme="5" tint="0.59996337778862885"/>
      </top>
      <bottom style="medium">
        <color theme="5" tint="0.59996337778862885"/>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theme="5" tint="0.59996337778862885"/>
      </right>
      <top style="medium">
        <color theme="5" tint="0.59996337778862885"/>
      </top>
      <bottom style="medium">
        <color theme="5" tint="0.59996337778862885"/>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11">
    <xf numFmtId="0" fontId="0" fillId="0" borderId="0" xfId="0"/>
    <xf numFmtId="0" fontId="4" fillId="0" borderId="0" xfId="0" applyFont="1"/>
    <xf numFmtId="0" fontId="6" fillId="0" borderId="0" xfId="0" applyFont="1"/>
    <xf numFmtId="0" fontId="6" fillId="0" borderId="1" xfId="0" applyFont="1" applyFill="1" applyBorder="1" applyAlignment="1">
      <alignment horizontal="left"/>
    </xf>
    <xf numFmtId="0" fontId="0" fillId="0" borderId="2" xfId="0" applyBorder="1"/>
    <xf numFmtId="0" fontId="0" fillId="0" borderId="2" xfId="0" applyBorder="1" applyAlignment="1">
      <alignment horizontal="center" vertical="center"/>
    </xf>
    <xf numFmtId="164" fontId="0" fillId="0" borderId="2" xfId="0" applyNumberFormat="1" applyBorder="1"/>
    <xf numFmtId="0" fontId="0" fillId="0" borderId="0" xfId="0" applyBorder="1"/>
    <xf numFmtId="164" fontId="0" fillId="0" borderId="0" xfId="0" applyNumberFormat="1" applyBorder="1"/>
    <xf numFmtId="0" fontId="1" fillId="0" borderId="0" xfId="0" applyFont="1"/>
    <xf numFmtId="165" fontId="0" fillId="0" borderId="2" xfId="0" applyNumberFormat="1" applyBorder="1"/>
    <xf numFmtId="0" fontId="1" fillId="0" borderId="2" xfId="0" applyFont="1" applyBorder="1"/>
    <xf numFmtId="165" fontId="1" fillId="0" borderId="2" xfId="0" applyNumberFormat="1" applyFont="1" applyBorder="1"/>
    <xf numFmtId="0" fontId="1" fillId="0" borderId="0" xfId="0" applyFont="1" applyBorder="1"/>
    <xf numFmtId="165" fontId="1" fillId="0" borderId="0" xfId="0" applyNumberFormat="1" applyFont="1" applyBorder="1"/>
    <xf numFmtId="165" fontId="0" fillId="3" borderId="2" xfId="0" applyNumberFormat="1" applyFill="1" applyBorder="1"/>
    <xf numFmtId="0" fontId="2" fillId="2" borderId="0" xfId="0" applyFont="1" applyFill="1" applyAlignment="1">
      <alignment horizontal="left" vertical="center" wrapText="1"/>
    </xf>
    <xf numFmtId="0" fontId="5" fillId="0" borderId="0" xfId="0" applyFont="1" applyAlignment="1">
      <alignment horizontal="left"/>
    </xf>
    <xf numFmtId="0" fontId="6" fillId="0" borderId="0" xfId="0" applyFont="1" applyFill="1" applyBorder="1" applyAlignment="1">
      <alignment horizontal="left"/>
    </xf>
    <xf numFmtId="0" fontId="0" fillId="0" borderId="2" xfId="0" applyBorder="1" applyAlignment="1">
      <alignment horizontal="center" vertical="center" wrapText="1"/>
    </xf>
    <xf numFmtId="0" fontId="7" fillId="0" borderId="0" xfId="0" applyFont="1"/>
    <xf numFmtId="0" fontId="8" fillId="0" borderId="0" xfId="1"/>
    <xf numFmtId="0" fontId="9" fillId="0" borderId="3" xfId="0" applyFont="1" applyBorder="1" applyAlignment="1"/>
    <xf numFmtId="0" fontId="10" fillId="0" borderId="4" xfId="0" applyFont="1" applyBorder="1"/>
    <xf numFmtId="0" fontId="0" fillId="0" borderId="4" xfId="0" applyBorder="1"/>
    <xf numFmtId="0" fontId="0" fillId="0" borderId="5" xfId="0" applyBorder="1"/>
    <xf numFmtId="0" fontId="0" fillId="0" borderId="6" xfId="0" applyBorder="1"/>
    <xf numFmtId="0" fontId="10" fillId="0" borderId="7" xfId="0" applyFont="1" applyBorder="1"/>
    <xf numFmtId="0" fontId="0" fillId="0" borderId="7" xfId="0" applyBorder="1"/>
    <xf numFmtId="0" fontId="0" fillId="0" borderId="8" xfId="0" applyBorder="1"/>
    <xf numFmtId="0" fontId="9" fillId="0" borderId="0"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3" fillId="0" borderId="8" xfId="1" applyFont="1" applyBorder="1" applyAlignment="1">
      <alignment wrapText="1"/>
    </xf>
    <xf numFmtId="0" fontId="12" fillId="0" borderId="0" xfId="0" applyFont="1" applyBorder="1" applyAlignment="1">
      <alignment wrapText="1"/>
    </xf>
    <xf numFmtId="0" fontId="12" fillId="0" borderId="0" xfId="0" applyFont="1" applyBorder="1" applyAlignment="1">
      <alignment horizontal="right" wrapText="1"/>
    </xf>
    <xf numFmtId="0" fontId="13" fillId="0" borderId="0" xfId="1" applyFont="1" applyBorder="1" applyAlignment="1">
      <alignment horizontal="left" wrapText="1"/>
    </xf>
    <xf numFmtId="0" fontId="12" fillId="0" borderId="8" xfId="0" quotePrefix="1" applyFont="1" applyBorder="1" applyAlignment="1">
      <alignment vertical="top" wrapText="1"/>
    </xf>
    <xf numFmtId="0" fontId="12" fillId="0" borderId="0" xfId="0" applyFont="1" applyBorder="1" applyAlignment="1">
      <alignment vertical="top" wrapText="1"/>
    </xf>
    <xf numFmtId="0" fontId="12" fillId="0" borderId="8" xfId="0" applyFont="1" applyBorder="1" applyAlignment="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11" fillId="0" borderId="8" xfId="0" applyFont="1" applyBorder="1" applyAlignment="1">
      <alignment horizontal="left" vertical="center"/>
    </xf>
    <xf numFmtId="0" fontId="12" fillId="3" borderId="0" xfId="0" applyFont="1" applyFill="1" applyBorder="1" applyAlignment="1">
      <alignment vertical="center"/>
    </xf>
    <xf numFmtId="0" fontId="12" fillId="0" borderId="0" xfId="0" quotePrefix="1" applyFont="1" applyBorder="1" applyAlignment="1">
      <alignment vertical="center"/>
    </xf>
    <xf numFmtId="0" fontId="12" fillId="0" borderId="0" xfId="0" applyFont="1" applyBorder="1" applyAlignment="1">
      <alignment vertical="center"/>
    </xf>
    <xf numFmtId="0" fontId="12" fillId="0" borderId="8" xfId="0" applyFont="1" applyBorder="1" applyAlignment="1">
      <alignment horizontal="left" vertical="center"/>
    </xf>
    <xf numFmtId="0" fontId="12" fillId="0" borderId="0" xfId="0" applyFont="1" applyFill="1" applyBorder="1" applyAlignment="1">
      <alignment vertical="center"/>
    </xf>
    <xf numFmtId="0" fontId="10" fillId="0" borderId="0" xfId="0" applyFont="1" applyBorder="1" applyAlignment="1">
      <alignment horizontal="left" vertical="top" wrapText="1"/>
    </xf>
    <xf numFmtId="0" fontId="12" fillId="4" borderId="9" xfId="0" applyFont="1" applyFill="1" applyBorder="1" applyAlignment="1">
      <alignment vertical="center"/>
    </xf>
    <xf numFmtId="0" fontId="12" fillId="0" borderId="9" xfId="0" applyFont="1" applyFill="1" applyBorder="1" applyAlignment="1">
      <alignment vertical="center"/>
    </xf>
    <xf numFmtId="0" fontId="10" fillId="0" borderId="0" xfId="0" applyFont="1" applyBorder="1" applyAlignment="1">
      <alignment horizontal="left" vertical="top"/>
    </xf>
    <xf numFmtId="0" fontId="12" fillId="5" borderId="9" xfId="0" applyFont="1" applyFill="1" applyBorder="1" applyAlignment="1">
      <alignment vertical="center"/>
    </xf>
    <xf numFmtId="0" fontId="10" fillId="0" borderId="8" xfId="0" applyFont="1" applyBorder="1" applyAlignment="1">
      <alignment horizontal="left" vertical="top"/>
    </xf>
    <xf numFmtId="0" fontId="12" fillId="0" borderId="9" xfId="0" applyFont="1" applyBorder="1" applyAlignment="1">
      <alignment vertical="center"/>
    </xf>
    <xf numFmtId="0" fontId="12" fillId="0" borderId="8" xfId="0" quotePrefix="1" applyFont="1" applyBorder="1" applyAlignment="1">
      <alignment wrapText="1"/>
    </xf>
    <xf numFmtId="0" fontId="0" fillId="0" borderId="10" xfId="0" applyBorder="1"/>
    <xf numFmtId="0" fontId="12" fillId="0" borderId="11" xfId="0" applyFont="1" applyBorder="1" applyAlignment="1">
      <alignment vertical="center"/>
    </xf>
    <xf numFmtId="0" fontId="3" fillId="2" borderId="0" xfId="0" applyFont="1" applyFill="1" applyAlignment="1">
      <alignment horizontal="left" vertical="center" wrapText="1"/>
    </xf>
    <xf numFmtId="0" fontId="0" fillId="0" borderId="13" xfId="0" applyBorder="1" applyAlignment="1">
      <alignment horizontal="center" vertical="center" wrapText="1"/>
    </xf>
    <xf numFmtId="164" fontId="0" fillId="0" borderId="13" xfId="0" applyNumberFormat="1" applyBorder="1"/>
    <xf numFmtId="0" fontId="0" fillId="0" borderId="12" xfId="0" applyBorder="1" applyAlignment="1">
      <alignment horizontal="center" vertical="center"/>
    </xf>
    <xf numFmtId="164" fontId="0" fillId="0" borderId="12" xfId="0" applyNumberFormat="1" applyBorder="1"/>
    <xf numFmtId="165" fontId="0" fillId="0" borderId="13" xfId="0" applyNumberFormat="1" applyBorder="1"/>
    <xf numFmtId="165" fontId="1" fillId="0" borderId="13" xfId="0" applyNumberFormat="1" applyFont="1" applyBorder="1"/>
    <xf numFmtId="165" fontId="0" fillId="0" borderId="12" xfId="0" applyNumberFormat="1" applyBorder="1"/>
    <xf numFmtId="165" fontId="5" fillId="3" borderId="12" xfId="0" applyNumberFormat="1" applyFont="1" applyFill="1" applyBorder="1"/>
    <xf numFmtId="165" fontId="1" fillId="0" borderId="12" xfId="0" applyNumberFormat="1" applyFont="1" applyBorder="1"/>
    <xf numFmtId="165" fontId="0" fillId="3" borderId="12" xfId="0" applyNumberFormat="1" applyFill="1" applyBorder="1"/>
    <xf numFmtId="165" fontId="0" fillId="0" borderId="12" xfId="0" applyNumberFormat="1" applyFill="1" applyBorder="1"/>
    <xf numFmtId="0" fontId="6" fillId="0" borderId="14" xfId="0" applyFont="1" applyFill="1" applyBorder="1" applyAlignment="1">
      <alignment horizontal="left"/>
    </xf>
    <xf numFmtId="0" fontId="3" fillId="2" borderId="0" xfId="0" applyFont="1" applyFill="1" applyAlignment="1">
      <alignment horizontal="left" vertical="center" wrapText="1"/>
    </xf>
    <xf numFmtId="0" fontId="5" fillId="6" borderId="2" xfId="0" applyFont="1" applyFill="1" applyBorder="1"/>
    <xf numFmtId="0" fontId="0" fillId="0" borderId="2" xfId="0" applyFont="1" applyBorder="1"/>
    <xf numFmtId="0" fontId="16" fillId="6" borderId="0" xfId="0" applyFont="1" applyFill="1" applyBorder="1"/>
    <xf numFmtId="0" fontId="0" fillId="0" borderId="2" xfId="0" applyFill="1" applyBorder="1"/>
    <xf numFmtId="0" fontId="1" fillId="0" borderId="0" xfId="0" applyFont="1" applyBorder="1" applyAlignment="1">
      <alignment horizontal="left"/>
    </xf>
    <xf numFmtId="0" fontId="5" fillId="0" borderId="2" xfId="0" applyFont="1" applyBorder="1"/>
    <xf numFmtId="0" fontId="0" fillId="0" borderId="2" xfId="0" applyFont="1" applyFill="1" applyBorder="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wrapText="1"/>
    </xf>
    <xf numFmtId="165" fontId="0" fillId="0" borderId="2" xfId="0" applyNumberFormat="1" applyBorder="1" applyAlignment="1">
      <alignment horizontal="center" vertical="center" wrapText="1"/>
    </xf>
    <xf numFmtId="165" fontId="0" fillId="0" borderId="19" xfId="0" applyNumberFormat="1" applyBorder="1" applyAlignment="1">
      <alignment horizontal="center" vertical="center" wrapText="1"/>
    </xf>
    <xf numFmtId="0" fontId="12" fillId="0" borderId="7" xfId="0" applyFont="1" applyBorder="1" applyAlignment="1">
      <alignment horizontal="left" vertical="top" wrapText="1"/>
    </xf>
    <xf numFmtId="0" fontId="10" fillId="0" borderId="0" xfId="0" applyFont="1" applyBorder="1" applyAlignment="1">
      <alignment horizontal="left" vertical="top" wrapText="1"/>
    </xf>
    <xf numFmtId="0" fontId="12" fillId="0" borderId="0" xfId="0" quotePrefix="1" applyFont="1" applyBorder="1" applyAlignment="1">
      <alignment horizontal="left" vertical="top" wrapText="1"/>
    </xf>
    <xf numFmtId="0" fontId="12" fillId="0" borderId="0" xfId="0" quotePrefix="1" applyFont="1" applyBorder="1" applyAlignment="1">
      <alignment horizontal="left" vertical="center" wrapText="1"/>
    </xf>
    <xf numFmtId="0" fontId="12" fillId="0" borderId="0" xfId="0" applyFont="1" applyBorder="1" applyAlignment="1">
      <alignment horizontal="left" vertical="top" wrapText="1"/>
    </xf>
    <xf numFmtId="0" fontId="12" fillId="0" borderId="7" xfId="0" applyFont="1" applyBorder="1" applyAlignment="1">
      <alignment horizontal="right" wrapText="1"/>
    </xf>
    <xf numFmtId="0" fontId="13" fillId="0" borderId="7" xfId="1" applyFont="1" applyBorder="1" applyAlignment="1">
      <alignment horizontal="left" wrapText="1"/>
    </xf>
    <xf numFmtId="0" fontId="12" fillId="0" borderId="7" xfId="0" applyFont="1" applyBorder="1" applyAlignment="1">
      <alignment horizontal="left" vertical="top" wrapText="1"/>
    </xf>
    <xf numFmtId="0" fontId="6" fillId="0" borderId="0" xfId="0" applyFont="1" applyAlignment="1">
      <alignment horizontal="center" vertical="center"/>
    </xf>
    <xf numFmtId="0" fontId="3" fillId="2" borderId="0" xfId="0" applyFont="1" applyFill="1" applyAlignment="1">
      <alignment horizontal="left" vertical="center" wrapText="1"/>
    </xf>
    <xf numFmtId="0" fontId="1" fillId="0" borderId="0" xfId="0" applyFont="1" applyBorder="1" applyAlignment="1">
      <alignment horizontal="left"/>
    </xf>
    <xf numFmtId="0" fontId="16" fillId="0" borderId="15" xfId="0" applyFont="1" applyBorder="1" applyAlignment="1">
      <alignment horizontal="left"/>
    </xf>
    <xf numFmtId="0" fontId="16" fillId="0" borderId="0" xfId="0" applyFont="1" applyBorder="1" applyAlignment="1">
      <alignment horizontal="left"/>
    </xf>
    <xf numFmtId="0" fontId="1" fillId="0" borderId="15" xfId="0" applyFont="1" applyBorder="1" applyAlignment="1">
      <alignment horizontal="left"/>
    </xf>
    <xf numFmtId="0" fontId="2" fillId="2" borderId="0" xfId="0" applyFont="1" applyFill="1"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165" fontId="0" fillId="0" borderId="2" xfId="0" applyNumberFormat="1" applyBorder="1" applyAlignment="1">
      <alignment horizontal="center"/>
    </xf>
    <xf numFmtId="165" fontId="0" fillId="0" borderId="12" xfId="0" applyNumberFormat="1" applyBorder="1" applyAlignment="1">
      <alignment horizontal="center"/>
    </xf>
    <xf numFmtId="165" fontId="0" fillId="0" borderId="13" xfId="0" applyNumberForma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tatistiques.developpement-durable.gouv.fr/enquete-sur-la-mobilite-des-personnes-2018-20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tabSelected="1" workbookViewId="0">
      <selection activeCell="M5" sqref="M5"/>
    </sheetView>
  </sheetViews>
  <sheetFormatPr baseColWidth="10" defaultRowHeight="15" x14ac:dyDescent="0.25"/>
  <cols>
    <col min="12" max="12" width="1.140625" customWidth="1"/>
    <col min="13" max="13" width="4.42578125" customWidth="1"/>
    <col min="23" max="23" width="2" customWidth="1"/>
  </cols>
  <sheetData>
    <row r="1" spans="1:23" ht="18.75" x14ac:dyDescent="0.3">
      <c r="A1" s="20" t="s">
        <v>40</v>
      </c>
    </row>
    <row r="3" spans="1:23" ht="15.75" thickBot="1" x14ac:dyDescent="0.3"/>
    <row r="4" spans="1:23" x14ac:dyDescent="0.25">
      <c r="A4" s="21" t="s">
        <v>64</v>
      </c>
      <c r="L4" s="22"/>
      <c r="M4" s="23" t="s">
        <v>144</v>
      </c>
      <c r="N4" s="24"/>
      <c r="O4" s="24"/>
      <c r="P4" s="24"/>
      <c r="Q4" s="24"/>
      <c r="R4" s="24"/>
      <c r="S4" s="24"/>
      <c r="T4" s="24"/>
      <c r="U4" s="24"/>
      <c r="V4" s="24"/>
      <c r="W4" s="25"/>
    </row>
    <row r="5" spans="1:23" ht="15.75" thickBot="1" x14ac:dyDescent="0.3">
      <c r="A5" s="21" t="s">
        <v>141</v>
      </c>
      <c r="L5" s="26"/>
      <c r="M5" s="27"/>
      <c r="N5" s="28"/>
      <c r="O5" s="28"/>
      <c r="P5" s="28"/>
      <c r="Q5" s="28"/>
      <c r="R5" s="28"/>
      <c r="S5" s="28"/>
      <c r="T5" s="28"/>
      <c r="U5" s="28"/>
      <c r="V5" s="28"/>
      <c r="W5" s="29"/>
    </row>
    <row r="6" spans="1:23" ht="15" customHeight="1" x14ac:dyDescent="0.25">
      <c r="A6" s="21"/>
      <c r="L6" s="26"/>
      <c r="M6" s="30" t="s">
        <v>41</v>
      </c>
      <c r="N6" s="31"/>
      <c r="O6" s="31"/>
      <c r="P6" s="31"/>
      <c r="Q6" s="31"/>
      <c r="R6" s="31"/>
      <c r="S6" s="31"/>
      <c r="T6" s="31"/>
      <c r="U6" s="31"/>
      <c r="V6" s="31"/>
      <c r="W6" s="32"/>
    </row>
    <row r="7" spans="1:23" x14ac:dyDescent="0.25">
      <c r="A7" s="21"/>
      <c r="L7" s="26"/>
      <c r="M7" s="92" t="s">
        <v>42</v>
      </c>
      <c r="N7" s="92"/>
      <c r="O7" s="92"/>
      <c r="P7" s="92"/>
      <c r="Q7" s="92"/>
      <c r="R7" s="92"/>
      <c r="S7" s="92"/>
      <c r="T7" s="92"/>
      <c r="U7" s="92"/>
      <c r="V7" s="92"/>
      <c r="W7" s="29"/>
    </row>
    <row r="8" spans="1:23" x14ac:dyDescent="0.25">
      <c r="A8" s="21"/>
      <c r="L8" s="26"/>
      <c r="M8" s="92"/>
      <c r="N8" s="92"/>
      <c r="O8" s="92"/>
      <c r="P8" s="92"/>
      <c r="Q8" s="92"/>
      <c r="R8" s="92"/>
      <c r="S8" s="92"/>
      <c r="T8" s="92"/>
      <c r="U8" s="92"/>
      <c r="V8" s="92"/>
      <c r="W8" s="29"/>
    </row>
    <row r="9" spans="1:23" x14ac:dyDescent="0.25">
      <c r="A9" s="21"/>
      <c r="L9" s="26"/>
      <c r="M9" s="92"/>
      <c r="N9" s="92"/>
      <c r="O9" s="92"/>
      <c r="P9" s="92"/>
      <c r="Q9" s="92"/>
      <c r="R9" s="92"/>
      <c r="S9" s="92"/>
      <c r="T9" s="92"/>
      <c r="U9" s="92"/>
      <c r="V9" s="92"/>
      <c r="W9" s="29"/>
    </row>
    <row r="10" spans="1:23" x14ac:dyDescent="0.25">
      <c r="A10" s="21"/>
      <c r="L10" s="26"/>
      <c r="M10" s="92"/>
      <c r="N10" s="92"/>
      <c r="O10" s="92"/>
      <c r="P10" s="92"/>
      <c r="Q10" s="92"/>
      <c r="R10" s="92"/>
      <c r="S10" s="92"/>
      <c r="T10" s="92"/>
      <c r="U10" s="92"/>
      <c r="V10" s="92"/>
      <c r="W10" s="29"/>
    </row>
    <row r="11" spans="1:23" x14ac:dyDescent="0.25">
      <c r="A11" s="21"/>
      <c r="L11" s="26"/>
      <c r="M11" s="92"/>
      <c r="N11" s="92"/>
      <c r="O11" s="92"/>
      <c r="P11" s="92"/>
      <c r="Q11" s="92"/>
      <c r="R11" s="92"/>
      <c r="S11" s="92"/>
      <c r="T11" s="92"/>
      <c r="U11" s="92"/>
      <c r="V11" s="92"/>
      <c r="W11" s="29"/>
    </row>
    <row r="12" spans="1:23" x14ac:dyDescent="0.25">
      <c r="A12" s="21"/>
      <c r="L12" s="26"/>
      <c r="M12" s="92"/>
      <c r="N12" s="92"/>
      <c r="O12" s="92"/>
      <c r="P12" s="92"/>
      <c r="Q12" s="92"/>
      <c r="R12" s="92"/>
      <c r="S12" s="92"/>
      <c r="T12" s="92"/>
      <c r="U12" s="92"/>
      <c r="V12" s="92"/>
      <c r="W12" s="29"/>
    </row>
    <row r="13" spans="1:23" ht="15" customHeight="1" thickBot="1" x14ac:dyDescent="0.3">
      <c r="A13" s="21"/>
      <c r="L13" s="26"/>
      <c r="M13" s="93" t="s">
        <v>43</v>
      </c>
      <c r="N13" s="93"/>
      <c r="O13" s="94" t="s">
        <v>44</v>
      </c>
      <c r="P13" s="94"/>
      <c r="Q13" s="94"/>
      <c r="R13" s="94"/>
      <c r="S13" s="94"/>
      <c r="T13" s="94"/>
      <c r="U13" s="94"/>
      <c r="V13" s="94"/>
      <c r="W13" s="33"/>
    </row>
    <row r="14" spans="1:23" ht="15" customHeight="1" x14ac:dyDescent="0.25">
      <c r="A14" s="21"/>
      <c r="L14" s="26"/>
      <c r="M14" s="30" t="s">
        <v>45</v>
      </c>
      <c r="N14" s="34"/>
      <c r="O14" s="34"/>
      <c r="P14" s="34"/>
      <c r="Q14" s="34"/>
      <c r="R14" s="34"/>
      <c r="S14" s="34"/>
      <c r="T14" s="34"/>
      <c r="U14" s="34"/>
      <c r="V14" s="34"/>
      <c r="W14" s="33"/>
    </row>
    <row r="15" spans="1:23" ht="15" customHeight="1" x14ac:dyDescent="0.25">
      <c r="A15" s="21"/>
      <c r="L15" s="26"/>
      <c r="M15" s="92" t="s">
        <v>142</v>
      </c>
      <c r="N15" s="92"/>
      <c r="O15" s="92"/>
      <c r="P15" s="92"/>
      <c r="Q15" s="92"/>
      <c r="R15" s="92"/>
      <c r="S15" s="92"/>
      <c r="T15" s="92"/>
      <c r="U15" s="92"/>
      <c r="V15" s="92"/>
      <c r="W15" s="33"/>
    </row>
    <row r="16" spans="1:23" ht="15" customHeight="1" thickBot="1" x14ac:dyDescent="0.3">
      <c r="A16" s="21"/>
      <c r="L16" s="26"/>
      <c r="M16" s="95"/>
      <c r="N16" s="95"/>
      <c r="O16" s="95"/>
      <c r="P16" s="95"/>
      <c r="Q16" s="95"/>
      <c r="R16" s="95"/>
      <c r="S16" s="95"/>
      <c r="T16" s="95"/>
      <c r="U16" s="95"/>
      <c r="V16" s="95"/>
      <c r="W16" s="33"/>
    </row>
    <row r="17" spans="1:23" ht="15" customHeight="1" x14ac:dyDescent="0.25">
      <c r="A17" s="21"/>
      <c r="L17" s="26"/>
      <c r="M17" s="30" t="s">
        <v>46</v>
      </c>
      <c r="N17" s="35"/>
      <c r="O17" s="36"/>
      <c r="P17" s="36"/>
      <c r="Q17" s="36"/>
      <c r="R17" s="36"/>
      <c r="S17" s="36"/>
      <c r="T17" s="36"/>
      <c r="U17" s="36"/>
      <c r="V17" s="36"/>
      <c r="W17" s="33"/>
    </row>
    <row r="18" spans="1:23" ht="15" customHeight="1" x14ac:dyDescent="0.25">
      <c r="A18" s="21"/>
      <c r="L18" s="26"/>
      <c r="M18" s="92" t="s">
        <v>47</v>
      </c>
      <c r="N18" s="92"/>
      <c r="O18" s="92"/>
      <c r="P18" s="92"/>
      <c r="Q18" s="92"/>
      <c r="R18" s="92"/>
      <c r="S18" s="92"/>
      <c r="T18" s="92"/>
      <c r="U18" s="92"/>
      <c r="V18" s="92"/>
      <c r="W18" s="33"/>
    </row>
    <row r="19" spans="1:23" ht="15" customHeight="1" x14ac:dyDescent="0.25">
      <c r="A19" s="21"/>
      <c r="L19" s="26"/>
      <c r="M19" s="92"/>
      <c r="N19" s="92"/>
      <c r="O19" s="92"/>
      <c r="P19" s="92"/>
      <c r="Q19" s="92"/>
      <c r="R19" s="92"/>
      <c r="S19" s="92"/>
      <c r="T19" s="92"/>
      <c r="U19" s="92"/>
      <c r="V19" s="92"/>
      <c r="W19" s="33"/>
    </row>
    <row r="20" spans="1:23" ht="12.75" customHeight="1" x14ac:dyDescent="0.25">
      <c r="A20" s="21"/>
      <c r="L20" s="26"/>
      <c r="M20" s="92"/>
      <c r="N20" s="92"/>
      <c r="O20" s="92"/>
      <c r="P20" s="92"/>
      <c r="Q20" s="92"/>
      <c r="R20" s="92"/>
      <c r="S20" s="92"/>
      <c r="T20" s="92"/>
      <c r="U20" s="92"/>
      <c r="V20" s="92"/>
      <c r="W20" s="33"/>
    </row>
    <row r="21" spans="1:23" ht="6" customHeight="1" thickBot="1" x14ac:dyDescent="0.3">
      <c r="L21" s="26"/>
      <c r="M21" s="88"/>
      <c r="N21" s="88"/>
      <c r="O21" s="88"/>
      <c r="P21" s="88"/>
      <c r="Q21" s="88"/>
      <c r="R21" s="88"/>
      <c r="S21" s="88"/>
      <c r="T21" s="88"/>
      <c r="U21" s="88"/>
      <c r="V21" s="88"/>
      <c r="W21" s="37"/>
    </row>
    <row r="22" spans="1:23" x14ac:dyDescent="0.25">
      <c r="L22" s="26"/>
      <c r="M22" s="38"/>
      <c r="N22" s="38"/>
      <c r="O22" s="38"/>
      <c r="P22" s="38"/>
      <c r="Q22" s="38"/>
      <c r="R22" s="38"/>
      <c r="S22" s="38"/>
      <c r="T22" s="38"/>
      <c r="U22" s="38"/>
      <c r="V22" s="38"/>
      <c r="W22" s="39"/>
    </row>
    <row r="23" spans="1:23" x14ac:dyDescent="0.25">
      <c r="L23" s="26"/>
      <c r="M23" s="40" t="s">
        <v>48</v>
      </c>
      <c r="N23" s="40"/>
      <c r="O23" s="40"/>
      <c r="P23" s="40"/>
      <c r="Q23" s="40"/>
      <c r="R23" s="40"/>
      <c r="S23" s="40"/>
      <c r="T23" s="40"/>
      <c r="U23" s="40"/>
      <c r="V23" s="40"/>
      <c r="W23" s="39"/>
    </row>
    <row r="24" spans="1:23" x14ac:dyDescent="0.25">
      <c r="L24" s="26"/>
      <c r="M24" s="41" t="s">
        <v>49</v>
      </c>
      <c r="N24" s="7"/>
      <c r="O24" s="7"/>
      <c r="P24" s="7"/>
      <c r="Q24" s="7"/>
      <c r="R24" s="7"/>
      <c r="S24" s="7"/>
      <c r="T24" s="7"/>
      <c r="U24" s="7"/>
      <c r="V24" s="7"/>
      <c r="W24" s="42"/>
    </row>
    <row r="25" spans="1:23" x14ac:dyDescent="0.25">
      <c r="L25" s="26"/>
      <c r="N25" s="41"/>
      <c r="O25" s="41"/>
      <c r="P25" s="41"/>
      <c r="Q25" s="41"/>
      <c r="R25" s="41"/>
      <c r="S25" s="41"/>
      <c r="T25" s="41"/>
      <c r="U25" s="41"/>
      <c r="V25" s="41"/>
      <c r="W25" s="29"/>
    </row>
    <row r="26" spans="1:23" x14ac:dyDescent="0.25">
      <c r="L26" s="26"/>
      <c r="M26" s="43"/>
      <c r="N26" s="44" t="s">
        <v>50</v>
      </c>
      <c r="O26" s="45"/>
      <c r="P26" s="45"/>
      <c r="Q26" s="45"/>
      <c r="R26" s="45"/>
      <c r="S26" s="45"/>
      <c r="T26" s="45"/>
      <c r="U26" s="45"/>
      <c r="V26" s="45"/>
      <c r="W26" s="46"/>
    </row>
    <row r="27" spans="1:23" ht="15" customHeight="1" x14ac:dyDescent="0.25">
      <c r="L27" s="26"/>
      <c r="M27" s="47"/>
      <c r="N27" s="89" t="s">
        <v>51</v>
      </c>
      <c r="O27" s="89"/>
      <c r="P27" s="89"/>
      <c r="Q27" s="89"/>
      <c r="R27" s="89"/>
      <c r="S27" s="89"/>
      <c r="T27" s="89"/>
      <c r="U27" s="89"/>
      <c r="V27" s="89"/>
      <c r="W27" s="46"/>
    </row>
    <row r="28" spans="1:23" x14ac:dyDescent="0.25">
      <c r="L28" s="26"/>
      <c r="M28" s="45"/>
      <c r="N28" s="89"/>
      <c r="O28" s="89"/>
      <c r="P28" s="89"/>
      <c r="Q28" s="89"/>
      <c r="R28" s="89"/>
      <c r="S28" s="89"/>
      <c r="T28" s="89"/>
      <c r="U28" s="89"/>
      <c r="V28" s="89"/>
      <c r="W28" s="39"/>
    </row>
    <row r="29" spans="1:23" x14ac:dyDescent="0.25">
      <c r="L29" s="26"/>
      <c r="M29" s="45"/>
      <c r="N29" s="48"/>
      <c r="O29" s="48"/>
      <c r="P29" s="48"/>
      <c r="Q29" s="48"/>
      <c r="R29" s="48"/>
      <c r="S29" s="48"/>
      <c r="T29" s="48"/>
      <c r="U29" s="48"/>
      <c r="V29" s="48"/>
      <c r="W29" s="39"/>
    </row>
    <row r="30" spans="1:23" x14ac:dyDescent="0.25">
      <c r="L30" s="26"/>
      <c r="M30" s="49"/>
      <c r="N30" s="44" t="s">
        <v>52</v>
      </c>
      <c r="O30" s="45"/>
      <c r="P30" s="45"/>
      <c r="Q30" s="45"/>
      <c r="R30" s="45"/>
      <c r="S30" s="45"/>
      <c r="T30" s="45"/>
      <c r="U30" s="45"/>
      <c r="V30" s="45"/>
      <c r="W30" s="39"/>
    </row>
    <row r="31" spans="1:23" x14ac:dyDescent="0.25">
      <c r="L31" s="26"/>
      <c r="M31" s="50"/>
      <c r="N31" s="51" t="s">
        <v>53</v>
      </c>
      <c r="O31" s="51"/>
      <c r="P31" s="51"/>
      <c r="Q31" s="51"/>
      <c r="R31" s="51"/>
      <c r="S31" s="51"/>
      <c r="T31" s="51"/>
      <c r="U31" s="51"/>
      <c r="V31" s="51"/>
      <c r="W31" s="39"/>
    </row>
    <row r="32" spans="1:23" x14ac:dyDescent="0.25">
      <c r="L32" s="26"/>
      <c r="M32" s="52"/>
      <c r="N32" s="44" t="s">
        <v>54</v>
      </c>
      <c r="O32" s="45"/>
      <c r="P32" s="45"/>
      <c r="Q32" s="45"/>
      <c r="R32" s="45"/>
      <c r="S32" s="45"/>
      <c r="T32" s="45"/>
      <c r="U32" s="45"/>
      <c r="V32" s="45"/>
      <c r="W32" s="53"/>
    </row>
    <row r="33" spans="12:23" x14ac:dyDescent="0.25">
      <c r="L33" s="26"/>
      <c r="M33" s="50"/>
      <c r="N33" s="51" t="s">
        <v>55</v>
      </c>
      <c r="O33" s="51"/>
      <c r="P33" s="51"/>
      <c r="Q33" s="51"/>
      <c r="R33" s="51"/>
      <c r="S33" s="51"/>
      <c r="T33" s="51"/>
      <c r="U33" s="51"/>
      <c r="V33" s="51"/>
      <c r="W33" s="39"/>
    </row>
    <row r="34" spans="12:23" ht="15" customHeight="1" x14ac:dyDescent="0.25">
      <c r="L34" s="26"/>
      <c r="M34" s="54"/>
      <c r="N34" s="90" t="s">
        <v>56</v>
      </c>
      <c r="O34" s="90"/>
      <c r="P34" s="90"/>
      <c r="Q34" s="90"/>
      <c r="R34" s="90"/>
      <c r="S34" s="90"/>
      <c r="T34" s="90"/>
      <c r="U34" s="90"/>
      <c r="V34" s="90"/>
      <c r="W34" s="53"/>
    </row>
    <row r="35" spans="12:23" x14ac:dyDescent="0.25">
      <c r="L35" s="26"/>
      <c r="M35" s="54"/>
      <c r="N35" s="90"/>
      <c r="O35" s="90"/>
      <c r="P35" s="90"/>
      <c r="Q35" s="90"/>
      <c r="R35" s="90"/>
      <c r="S35" s="90"/>
      <c r="T35" s="90"/>
      <c r="U35" s="90"/>
      <c r="V35" s="90"/>
      <c r="W35" s="55"/>
    </row>
    <row r="36" spans="12:23" x14ac:dyDescent="0.25">
      <c r="L36" s="26"/>
      <c r="M36" s="54"/>
      <c r="N36" s="90"/>
      <c r="O36" s="90"/>
      <c r="P36" s="90"/>
      <c r="Q36" s="90"/>
      <c r="R36" s="90"/>
      <c r="S36" s="90"/>
      <c r="T36" s="90"/>
      <c r="U36" s="90"/>
      <c r="V36" s="90"/>
      <c r="W36" s="55"/>
    </row>
    <row r="37" spans="12:23" x14ac:dyDescent="0.25">
      <c r="L37" s="26"/>
      <c r="M37" s="54"/>
      <c r="N37" s="90"/>
      <c r="O37" s="90"/>
      <c r="P37" s="90"/>
      <c r="Q37" s="90"/>
      <c r="R37" s="90"/>
      <c r="S37" s="90"/>
      <c r="T37" s="90"/>
      <c r="U37" s="90"/>
      <c r="V37" s="90"/>
      <c r="W37" s="55"/>
    </row>
    <row r="38" spans="12:23" ht="15" customHeight="1" x14ac:dyDescent="0.25">
      <c r="L38" s="26"/>
      <c r="M38" s="54"/>
      <c r="N38" s="91" t="s">
        <v>57</v>
      </c>
      <c r="O38" s="91"/>
      <c r="P38" s="91"/>
      <c r="Q38" s="91"/>
      <c r="R38" s="91"/>
      <c r="S38" s="91"/>
      <c r="T38" s="91"/>
      <c r="U38" s="91"/>
      <c r="V38" s="91"/>
      <c r="W38" s="55"/>
    </row>
    <row r="39" spans="12:23" x14ac:dyDescent="0.25">
      <c r="L39" s="26"/>
      <c r="M39" s="54"/>
      <c r="N39" s="91"/>
      <c r="O39" s="91"/>
      <c r="P39" s="91"/>
      <c r="Q39" s="91"/>
      <c r="R39" s="91"/>
      <c r="S39" s="91"/>
      <c r="T39" s="91"/>
      <c r="U39" s="91"/>
      <c r="V39" s="91"/>
      <c r="W39" s="55"/>
    </row>
    <row r="40" spans="12:23" x14ac:dyDescent="0.25">
      <c r="L40" s="26"/>
      <c r="M40" s="54"/>
      <c r="N40" s="91"/>
      <c r="O40" s="91"/>
      <c r="P40" s="91"/>
      <c r="Q40" s="91"/>
      <c r="R40" s="91"/>
      <c r="S40" s="91"/>
      <c r="T40" s="91"/>
      <c r="U40" s="91"/>
      <c r="V40" s="91"/>
      <c r="W40" s="55"/>
    </row>
    <row r="41" spans="12:23" x14ac:dyDescent="0.25">
      <c r="L41" s="26"/>
      <c r="M41" s="54"/>
      <c r="N41" s="91"/>
      <c r="O41" s="91"/>
      <c r="P41" s="91"/>
      <c r="Q41" s="91"/>
      <c r="R41" s="91"/>
      <c r="S41" s="91"/>
      <c r="T41" s="91"/>
      <c r="U41" s="91"/>
      <c r="V41" s="91"/>
      <c r="W41" s="55"/>
    </row>
    <row r="42" spans="12:23" ht="15.75" thickBot="1" x14ac:dyDescent="0.3">
      <c r="L42" s="56"/>
      <c r="M42" s="28"/>
      <c r="N42" s="28"/>
      <c r="O42" s="28"/>
      <c r="P42" s="28"/>
      <c r="Q42" s="28"/>
      <c r="R42" s="28"/>
      <c r="S42" s="28"/>
      <c r="T42" s="28"/>
      <c r="U42" s="28"/>
      <c r="V42" s="28"/>
      <c r="W42" s="57"/>
    </row>
    <row r="43" spans="12:23" x14ac:dyDescent="0.25">
      <c r="L43" s="7"/>
      <c r="M43" s="7"/>
    </row>
    <row r="44" spans="12:23" x14ac:dyDescent="0.25">
      <c r="L44" s="7"/>
      <c r="M44" s="7"/>
    </row>
    <row r="45" spans="12:23" x14ac:dyDescent="0.25">
      <c r="L45" s="7"/>
      <c r="M45" s="7"/>
    </row>
    <row r="46" spans="12:23" x14ac:dyDescent="0.25">
      <c r="L46" s="7"/>
      <c r="M46" s="7"/>
    </row>
    <row r="47" spans="12:23" x14ac:dyDescent="0.25">
      <c r="L47" s="7"/>
      <c r="M47" s="7"/>
    </row>
    <row r="48" spans="12:23" x14ac:dyDescent="0.25">
      <c r="L48" s="7"/>
      <c r="M48" s="7"/>
    </row>
    <row r="49" spans="12:13" x14ac:dyDescent="0.25">
      <c r="L49" s="7"/>
      <c r="M49" s="7"/>
    </row>
  </sheetData>
  <mergeCells count="8">
    <mergeCell ref="N27:V28"/>
    <mergeCell ref="N34:V37"/>
    <mergeCell ref="N38:V41"/>
    <mergeCell ref="M7:V12"/>
    <mergeCell ref="M13:N13"/>
    <mergeCell ref="O13:V13"/>
    <mergeCell ref="M15:V16"/>
    <mergeCell ref="M18:V20"/>
  </mergeCells>
  <hyperlinks>
    <hyperlink ref="A4" location="'1'!A1" display="1"/>
    <hyperlink ref="O13" r:id="rId1"/>
    <hyperlink ref="A5" location="'2'!A1" display="2 - Taux d'immobilité en semaine et le week-en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showGridLines="0" zoomScaleNormal="100" workbookViewId="0">
      <selection activeCell="D11" sqref="D11"/>
    </sheetView>
  </sheetViews>
  <sheetFormatPr baseColWidth="10" defaultRowHeight="15" x14ac:dyDescent="0.25"/>
  <cols>
    <col min="1" max="1" width="47" customWidth="1"/>
    <col min="2" max="5" width="20.7109375" customWidth="1"/>
  </cols>
  <sheetData>
    <row r="1" spans="1:6" ht="15" customHeight="1" x14ac:dyDescent="0.25">
      <c r="A1" s="97" t="s">
        <v>63</v>
      </c>
      <c r="B1" s="97"/>
      <c r="C1" s="97"/>
      <c r="D1" s="97"/>
      <c r="E1" s="97"/>
      <c r="F1" s="58"/>
    </row>
    <row r="2" spans="1:6" ht="15" customHeight="1" x14ac:dyDescent="0.25">
      <c r="A2" s="97"/>
      <c r="B2" s="97"/>
      <c r="C2" s="97"/>
      <c r="D2" s="97"/>
      <c r="E2" s="97"/>
      <c r="F2" s="58"/>
    </row>
    <row r="3" spans="1:6" x14ac:dyDescent="0.25">
      <c r="A3" s="16"/>
      <c r="B3" s="16"/>
      <c r="C3" s="16"/>
      <c r="D3" s="16"/>
      <c r="E3" s="16"/>
      <c r="F3" s="16"/>
    </row>
    <row r="4" spans="1:6" ht="18.75" x14ac:dyDescent="0.3">
      <c r="A4" s="17"/>
      <c r="B4" s="1"/>
      <c r="E4" s="1"/>
      <c r="F4" s="1"/>
    </row>
    <row r="5" spans="1:6" ht="18.75" x14ac:dyDescent="0.3">
      <c r="A5" s="17" t="s">
        <v>143</v>
      </c>
      <c r="B5" s="1"/>
      <c r="E5" s="1"/>
    </row>
    <row r="6" spans="1:6" x14ac:dyDescent="0.25">
      <c r="A6" s="17" t="s">
        <v>39</v>
      </c>
      <c r="B6" s="17"/>
      <c r="E6" s="17"/>
    </row>
    <row r="7" spans="1:6" ht="15.75" thickBot="1" x14ac:dyDescent="0.3">
      <c r="A7" s="2" t="s">
        <v>0</v>
      </c>
      <c r="B7" s="2"/>
      <c r="E7" s="2"/>
    </row>
    <row r="8" spans="1:6" ht="15.75" thickBot="1" x14ac:dyDescent="0.3">
      <c r="A8" s="3" t="s">
        <v>1</v>
      </c>
      <c r="B8" s="3"/>
      <c r="C8" s="3"/>
      <c r="D8" s="70"/>
      <c r="E8" s="18"/>
    </row>
    <row r="10" spans="1:6" ht="39" customHeight="1" x14ac:dyDescent="0.25">
      <c r="A10" s="4"/>
      <c r="B10" s="19" t="s">
        <v>61</v>
      </c>
      <c r="C10" s="5" t="s">
        <v>58</v>
      </c>
      <c r="D10" s="61" t="s">
        <v>59</v>
      </c>
      <c r="E10" s="59" t="s">
        <v>60</v>
      </c>
    </row>
    <row r="11" spans="1:6" x14ac:dyDescent="0.25">
      <c r="A11" s="4" t="s">
        <v>2</v>
      </c>
      <c r="B11" s="6">
        <v>3.0405500000000001</v>
      </c>
      <c r="C11" s="6">
        <v>2.576883</v>
      </c>
      <c r="D11" s="62">
        <v>2.013191</v>
      </c>
      <c r="E11" s="60">
        <v>19.7928</v>
      </c>
    </row>
    <row r="12" spans="1:6" x14ac:dyDescent="0.25">
      <c r="A12" s="4" t="s">
        <v>3</v>
      </c>
      <c r="B12" s="6">
        <v>8.7292100000000001</v>
      </c>
      <c r="C12" s="6">
        <v>9.5156849999999995</v>
      </c>
      <c r="D12" s="62">
        <v>10.090669999999999</v>
      </c>
      <c r="E12" s="60">
        <v>8.9700839999999999</v>
      </c>
    </row>
    <row r="13" spans="1:6" x14ac:dyDescent="0.25">
      <c r="A13" s="4" t="s">
        <v>4</v>
      </c>
      <c r="B13" s="6">
        <v>20.36964</v>
      </c>
      <c r="C13" s="6">
        <v>21.375499999999999</v>
      </c>
      <c r="D13" s="62">
        <v>22.321490000000001</v>
      </c>
      <c r="E13" s="60">
        <v>20.699120000000001</v>
      </c>
    </row>
    <row r="14" spans="1:6" x14ac:dyDescent="0.25">
      <c r="A14" s="4" t="s">
        <v>5</v>
      </c>
      <c r="B14" s="6">
        <v>180.85881000000001</v>
      </c>
      <c r="C14" s="6">
        <v>153.2791</v>
      </c>
      <c r="D14" s="62">
        <v>119.74939999999999</v>
      </c>
      <c r="E14" s="60">
        <v>1177.3230000000001</v>
      </c>
    </row>
    <row r="15" spans="1:6" x14ac:dyDescent="0.25">
      <c r="A15" s="4" t="s">
        <v>6</v>
      </c>
      <c r="B15" s="6">
        <v>1578.75504</v>
      </c>
      <c r="C15" s="6">
        <v>1458.5554999999999</v>
      </c>
      <c r="D15" s="62">
        <v>1208.3508200000001</v>
      </c>
      <c r="E15" s="60">
        <v>10560.681500000001</v>
      </c>
    </row>
    <row r="16" spans="1:6" x14ac:dyDescent="0.25">
      <c r="A16" s="7"/>
      <c r="B16" s="7"/>
      <c r="C16" s="8"/>
      <c r="E16" s="7"/>
    </row>
    <row r="17" spans="1:5" x14ac:dyDescent="0.25">
      <c r="A17" s="7"/>
      <c r="B17" s="7"/>
      <c r="C17" s="8"/>
      <c r="E17" s="7"/>
    </row>
    <row r="18" spans="1:5" x14ac:dyDescent="0.25">
      <c r="A18" s="96" t="s">
        <v>7</v>
      </c>
      <c r="B18" s="96"/>
      <c r="C18" s="96"/>
    </row>
    <row r="20" spans="1:5" ht="45" x14ac:dyDescent="0.25">
      <c r="B20" s="19" t="s">
        <v>61</v>
      </c>
      <c r="C20" s="5" t="s">
        <v>58</v>
      </c>
      <c r="D20" s="61" t="s">
        <v>59</v>
      </c>
      <c r="E20" s="59" t="s">
        <v>60</v>
      </c>
    </row>
    <row r="21" spans="1:5" x14ac:dyDescent="0.25">
      <c r="A21" s="9" t="s">
        <v>8</v>
      </c>
      <c r="B21" s="9"/>
      <c r="E21" s="9"/>
    </row>
    <row r="22" spans="1:5" ht="17.25" x14ac:dyDescent="0.25">
      <c r="A22" s="4" t="s">
        <v>138</v>
      </c>
      <c r="B22" s="10">
        <v>41.398969999999998</v>
      </c>
      <c r="C22" s="10">
        <v>42.628329999999998</v>
      </c>
      <c r="D22" s="65">
        <v>45.902470000000001</v>
      </c>
      <c r="E22" s="63">
        <v>42.017090000000003</v>
      </c>
    </row>
    <row r="23" spans="1:5" x14ac:dyDescent="0.25">
      <c r="A23" s="4" t="s">
        <v>32</v>
      </c>
      <c r="B23" s="10">
        <v>11.662789999999999</v>
      </c>
      <c r="C23" s="10">
        <v>20.717379999999999</v>
      </c>
      <c r="D23" s="65">
        <v>11.39944</v>
      </c>
      <c r="E23" s="63">
        <v>12.81485</v>
      </c>
    </row>
    <row r="24" spans="1:5" x14ac:dyDescent="0.25">
      <c r="A24" s="4" t="s">
        <v>62</v>
      </c>
      <c r="B24" s="10">
        <v>4.9912999999999998</v>
      </c>
      <c r="C24" s="10">
        <v>9.1873500000000003</v>
      </c>
      <c r="D24" s="65">
        <v>13.49099</v>
      </c>
      <c r="E24" s="63">
        <v>6.4021299999999997</v>
      </c>
    </row>
    <row r="25" spans="1:5" x14ac:dyDescent="0.25">
      <c r="A25" s="4" t="s">
        <v>33</v>
      </c>
      <c r="B25" s="10">
        <v>7.4546900000000003</v>
      </c>
      <c r="C25" s="10">
        <v>4.3385600000000002</v>
      </c>
      <c r="D25" s="65">
        <v>3.10703</v>
      </c>
      <c r="E25" s="63">
        <v>6.6067799999999997</v>
      </c>
    </row>
    <row r="26" spans="1:5" x14ac:dyDescent="0.25">
      <c r="A26" s="4" t="s">
        <v>34</v>
      </c>
      <c r="B26" s="10">
        <v>2.2421799999999998</v>
      </c>
      <c r="C26" s="10">
        <v>3.1870699999999998</v>
      </c>
      <c r="D26" s="65">
        <v>2.8163900000000002</v>
      </c>
      <c r="E26" s="63">
        <v>2.4236</v>
      </c>
    </row>
    <row r="27" spans="1:5" x14ac:dyDescent="0.25">
      <c r="A27" s="4" t="s">
        <v>35</v>
      </c>
      <c r="B27" s="10">
        <v>4.2297099999999999</v>
      </c>
      <c r="C27" s="10">
        <v>7.6505200000000002</v>
      </c>
      <c r="D27" s="65">
        <v>9.5785099999999996</v>
      </c>
      <c r="E27" s="63">
        <v>5.2191200000000002</v>
      </c>
    </row>
    <row r="28" spans="1:5" x14ac:dyDescent="0.25">
      <c r="A28" s="4" t="s">
        <v>36</v>
      </c>
      <c r="B28" s="10">
        <v>7.9024599999999996</v>
      </c>
      <c r="C28" s="10">
        <v>7.7076700000000002</v>
      </c>
      <c r="D28" s="65">
        <v>9.9008000000000003</v>
      </c>
      <c r="E28" s="63">
        <v>8.0803499999999993</v>
      </c>
    </row>
    <row r="29" spans="1:5" x14ac:dyDescent="0.25">
      <c r="A29" s="4" t="s">
        <v>37</v>
      </c>
      <c r="B29" s="10">
        <v>14.934950000000001</v>
      </c>
      <c r="C29" s="10">
        <v>4.2676400000000001</v>
      </c>
      <c r="D29" s="65">
        <v>3.1018599999999998</v>
      </c>
      <c r="E29" s="63">
        <v>12.342560000000001</v>
      </c>
    </row>
    <row r="30" spans="1:5" x14ac:dyDescent="0.25">
      <c r="A30" s="4" t="s">
        <v>38</v>
      </c>
      <c r="B30" s="10">
        <v>5.1806999999999999</v>
      </c>
      <c r="C30" s="15">
        <v>0.31547999999999998</v>
      </c>
      <c r="D30" s="66">
        <v>0.70250000000000001</v>
      </c>
      <c r="E30" s="63">
        <v>4.0917899999999996</v>
      </c>
    </row>
    <row r="31" spans="1:5" x14ac:dyDescent="0.25">
      <c r="A31" s="11" t="s">
        <v>9</v>
      </c>
      <c r="B31" s="12">
        <f>SUM(B22:B30)</f>
        <v>99.997750000000011</v>
      </c>
      <c r="C31" s="12">
        <f>SUM(C22:C30)</f>
        <v>99.999999999999986</v>
      </c>
      <c r="D31" s="67">
        <f>SUM(D22:D30)</f>
        <v>99.999989999999997</v>
      </c>
      <c r="E31" s="64">
        <v>99.998270000000005</v>
      </c>
    </row>
    <row r="32" spans="1:5" x14ac:dyDescent="0.25">
      <c r="A32" s="13"/>
      <c r="B32" s="13"/>
      <c r="C32" s="14"/>
      <c r="E32" s="13"/>
    </row>
    <row r="33" spans="1:5" x14ac:dyDescent="0.25">
      <c r="A33" s="9" t="s">
        <v>10</v>
      </c>
      <c r="B33" s="9"/>
      <c r="E33" s="9"/>
    </row>
    <row r="34" spans="1:5" x14ac:dyDescent="0.25">
      <c r="A34" s="4" t="s">
        <v>11</v>
      </c>
      <c r="B34" s="10">
        <v>31.830300000000001</v>
      </c>
      <c r="C34" s="10">
        <v>26.520980000000002</v>
      </c>
      <c r="D34" s="65">
        <v>30.767749999999999</v>
      </c>
      <c r="E34" s="63">
        <v>31.030989999999999</v>
      </c>
    </row>
    <row r="35" spans="1:5" x14ac:dyDescent="0.25">
      <c r="A35" s="4" t="s">
        <v>12</v>
      </c>
      <c r="B35" s="10">
        <v>23.597270000000002</v>
      </c>
      <c r="C35" s="10">
        <v>24.447179999999999</v>
      </c>
      <c r="D35" s="65">
        <v>23.715170000000001</v>
      </c>
      <c r="E35" s="63">
        <v>23.719909999999999</v>
      </c>
    </row>
    <row r="36" spans="1:5" x14ac:dyDescent="0.25">
      <c r="A36" s="4" t="s">
        <v>13</v>
      </c>
      <c r="B36" s="10">
        <v>17.00535</v>
      </c>
      <c r="C36" s="10">
        <v>19.18974</v>
      </c>
      <c r="D36" s="65">
        <v>16.607579999999999</v>
      </c>
      <c r="E36" s="63">
        <v>17.249289999999998</v>
      </c>
    </row>
    <row r="37" spans="1:5" x14ac:dyDescent="0.25">
      <c r="A37" s="4" t="s">
        <v>14</v>
      </c>
      <c r="B37" s="10">
        <v>14.45697</v>
      </c>
      <c r="C37" s="10">
        <v>15.641170000000001</v>
      </c>
      <c r="D37" s="65">
        <v>13.25938</v>
      </c>
      <c r="E37" s="63">
        <v>14.48934</v>
      </c>
    </row>
    <row r="38" spans="1:5" x14ac:dyDescent="0.25">
      <c r="A38" s="4" t="s">
        <v>15</v>
      </c>
      <c r="B38" s="10">
        <v>9.0672099999999993</v>
      </c>
      <c r="C38" s="10">
        <v>10.09281</v>
      </c>
      <c r="D38" s="65">
        <v>8.4681800000000003</v>
      </c>
      <c r="E38" s="63">
        <v>9.1398100000000007</v>
      </c>
    </row>
    <row r="39" spans="1:5" x14ac:dyDescent="0.25">
      <c r="A39" s="4" t="s">
        <v>16</v>
      </c>
      <c r="B39" s="10">
        <v>4.0429000000000004</v>
      </c>
      <c r="C39" s="10">
        <v>4.1081099999999999</v>
      </c>
      <c r="D39" s="65">
        <v>7.1819300000000004</v>
      </c>
      <c r="E39" s="63">
        <v>4.3706699999999996</v>
      </c>
    </row>
    <row r="40" spans="1:5" x14ac:dyDescent="0.25">
      <c r="A40" s="11" t="s">
        <v>9</v>
      </c>
      <c r="B40" s="12">
        <f>SUM(B34:B39)</f>
        <v>100</v>
      </c>
      <c r="C40" s="12">
        <f t="shared" ref="C40:D40" si="0">SUM(C34:C39)</f>
        <v>99.999989999999997</v>
      </c>
      <c r="D40" s="67">
        <f t="shared" si="0"/>
        <v>99.999989999999983</v>
      </c>
      <c r="E40" s="64">
        <v>100.00001</v>
      </c>
    </row>
    <row r="41" spans="1:5" x14ac:dyDescent="0.25">
      <c r="A41" s="13"/>
      <c r="B41" s="13"/>
      <c r="C41" s="14"/>
      <c r="E41" s="13"/>
    </row>
    <row r="42" spans="1:5" x14ac:dyDescent="0.25">
      <c r="A42" s="9" t="s">
        <v>17</v>
      </c>
      <c r="B42" s="9"/>
      <c r="E42" s="9"/>
    </row>
    <row r="43" spans="1:5" x14ac:dyDescent="0.25">
      <c r="A43" s="4" t="s">
        <v>18</v>
      </c>
      <c r="B43" s="10">
        <v>23.524249999999999</v>
      </c>
      <c r="C43" s="10">
        <v>20.436250000000001</v>
      </c>
      <c r="D43" s="65">
        <v>20.94051</v>
      </c>
      <c r="E43" s="63">
        <v>22.85941</v>
      </c>
    </row>
    <row r="44" spans="1:5" x14ac:dyDescent="0.25">
      <c r="A44" s="4" t="s">
        <v>19</v>
      </c>
      <c r="B44" s="10">
        <v>19.905729999999998</v>
      </c>
      <c r="C44" s="10">
        <v>20.473490000000002</v>
      </c>
      <c r="D44" s="65">
        <v>18.870629999999998</v>
      </c>
      <c r="E44" s="63">
        <v>19.874359999999999</v>
      </c>
    </row>
    <row r="45" spans="1:5" x14ac:dyDescent="0.25">
      <c r="A45" s="4" t="s">
        <v>20</v>
      </c>
      <c r="B45" s="10">
        <v>18.27055</v>
      </c>
      <c r="C45" s="10">
        <v>19.710290000000001</v>
      </c>
      <c r="D45" s="65">
        <v>19.02853</v>
      </c>
      <c r="E45" s="63">
        <v>18.53509</v>
      </c>
    </row>
    <row r="46" spans="1:5" x14ac:dyDescent="0.25">
      <c r="A46" s="4" t="s">
        <v>21</v>
      </c>
      <c r="B46" s="10">
        <v>23.85425</v>
      </c>
      <c r="C46" s="10">
        <v>25.235900000000001</v>
      </c>
      <c r="D46" s="65">
        <v>25.108779999999999</v>
      </c>
      <c r="E46" s="63">
        <v>24.161740000000002</v>
      </c>
    </row>
    <row r="47" spans="1:5" x14ac:dyDescent="0.25">
      <c r="A47" s="4" t="s">
        <v>22</v>
      </c>
      <c r="B47" s="10">
        <v>10.802490000000001</v>
      </c>
      <c r="C47" s="10">
        <v>10.29644</v>
      </c>
      <c r="D47" s="65">
        <v>12.04604</v>
      </c>
      <c r="E47" s="63">
        <v>10.86309</v>
      </c>
    </row>
    <row r="48" spans="1:5" x14ac:dyDescent="0.25">
      <c r="A48" s="4" t="s">
        <v>23</v>
      </c>
      <c r="B48" s="10">
        <v>3.6427299999999998</v>
      </c>
      <c r="C48" s="10">
        <v>3.8476300000000001</v>
      </c>
      <c r="D48" s="65">
        <v>4.0055100000000001</v>
      </c>
      <c r="E48" s="63">
        <v>3.7063000000000001</v>
      </c>
    </row>
    <row r="49" spans="1:5" x14ac:dyDescent="0.25">
      <c r="A49" s="11" t="s">
        <v>9</v>
      </c>
      <c r="B49" s="12">
        <f>SUM(B43:B48)</f>
        <v>100</v>
      </c>
      <c r="C49" s="12">
        <f t="shared" ref="C49:D49" si="1">SUM(C43:C48)</f>
        <v>100</v>
      </c>
      <c r="D49" s="67">
        <f t="shared" si="1"/>
        <v>100</v>
      </c>
      <c r="E49" s="64">
        <v>99.999989999999997</v>
      </c>
    </row>
    <row r="50" spans="1:5" x14ac:dyDescent="0.25">
      <c r="A50" s="13"/>
      <c r="B50" s="13"/>
      <c r="C50" s="14"/>
      <c r="E50" s="13"/>
    </row>
    <row r="51" spans="1:5" x14ac:dyDescent="0.25">
      <c r="A51" s="9" t="s">
        <v>24</v>
      </c>
      <c r="B51" s="9"/>
      <c r="E51" s="9"/>
    </row>
    <row r="52" spans="1:5" x14ac:dyDescent="0.25">
      <c r="A52" s="4" t="s">
        <v>25</v>
      </c>
      <c r="B52" s="10">
        <v>23.69502</v>
      </c>
      <c r="C52" s="10">
        <v>22.335450000000002</v>
      </c>
      <c r="D52" s="65">
        <v>27.589410000000001</v>
      </c>
      <c r="E52" s="63">
        <v>23.91412</v>
      </c>
    </row>
    <row r="53" spans="1:5" x14ac:dyDescent="0.25">
      <c r="A53" s="4" t="s">
        <v>26</v>
      </c>
      <c r="B53" s="10">
        <v>2.69035</v>
      </c>
      <c r="C53" s="10">
        <v>2.03355</v>
      </c>
      <c r="D53" s="65">
        <v>2.2936000000000001</v>
      </c>
      <c r="E53" s="63">
        <v>2.5644800000000001</v>
      </c>
    </row>
    <row r="54" spans="1:5" x14ac:dyDescent="0.25">
      <c r="A54" s="4" t="s">
        <v>27</v>
      </c>
      <c r="B54" s="10">
        <v>9.2488499999999991</v>
      </c>
      <c r="C54" s="10">
        <v>6.0723000000000003</v>
      </c>
      <c r="D54" s="65">
        <v>5.5852700000000004</v>
      </c>
      <c r="E54" s="63">
        <v>8.46265</v>
      </c>
    </row>
    <row r="55" spans="1:5" x14ac:dyDescent="0.25">
      <c r="A55" s="4" t="s">
        <v>28</v>
      </c>
      <c r="B55" s="10">
        <v>62.810650000000003</v>
      </c>
      <c r="C55" s="10">
        <v>68.627120000000005</v>
      </c>
      <c r="D55" s="65">
        <v>63.224249999999998</v>
      </c>
      <c r="E55" s="63">
        <v>63.60998</v>
      </c>
    </row>
    <row r="56" spans="1:5" x14ac:dyDescent="0.25">
      <c r="A56" s="4" t="s">
        <v>29</v>
      </c>
      <c r="B56" s="10">
        <v>1.1042799999999999</v>
      </c>
      <c r="C56" s="15">
        <v>0.56203000000000003</v>
      </c>
      <c r="D56" s="65">
        <v>1.22417</v>
      </c>
      <c r="E56" s="63">
        <v>1.0458799999999999</v>
      </c>
    </row>
    <row r="57" spans="1:5" x14ac:dyDescent="0.25">
      <c r="A57" s="4" t="s">
        <v>30</v>
      </c>
      <c r="B57" s="10">
        <v>0.45085999999999998</v>
      </c>
      <c r="C57" s="15">
        <v>0.36956</v>
      </c>
      <c r="D57" s="68">
        <v>8.3299999999999999E-2</v>
      </c>
      <c r="E57" s="63">
        <v>0.40289000000000003</v>
      </c>
    </row>
    <row r="58" spans="1:5" x14ac:dyDescent="0.25">
      <c r="A58" s="11" t="s">
        <v>9</v>
      </c>
      <c r="B58" s="12">
        <f>SUM(B52:B57)</f>
        <v>100.00001000000002</v>
      </c>
      <c r="C58" s="12">
        <f t="shared" ref="C58:D58" si="2">SUM(C52:C57)</f>
        <v>100.00001</v>
      </c>
      <c r="D58" s="67">
        <f t="shared" si="2"/>
        <v>100</v>
      </c>
      <c r="E58" s="64">
        <v>100</v>
      </c>
    </row>
    <row r="61" spans="1:5" x14ac:dyDescent="0.25">
      <c r="A61" s="96" t="s">
        <v>31</v>
      </c>
      <c r="B61" s="96"/>
      <c r="C61" s="96"/>
    </row>
    <row r="63" spans="1:5" ht="45" x14ac:dyDescent="0.25">
      <c r="B63" s="19" t="s">
        <v>61</v>
      </c>
      <c r="C63" s="5" t="s">
        <v>58</v>
      </c>
      <c r="D63" s="61" t="s">
        <v>59</v>
      </c>
      <c r="E63" s="59" t="s">
        <v>60</v>
      </c>
    </row>
    <row r="64" spans="1:5" x14ac:dyDescent="0.25">
      <c r="A64" s="9" t="s">
        <v>8</v>
      </c>
      <c r="B64" s="9"/>
      <c r="E64" s="9"/>
    </row>
    <row r="65" spans="1:5" ht="17.25" x14ac:dyDescent="0.25">
      <c r="A65" s="4" t="s">
        <v>138</v>
      </c>
      <c r="B65" s="10">
        <v>40.719580000000001</v>
      </c>
      <c r="C65" s="10">
        <v>42.021520000000002</v>
      </c>
      <c r="D65" s="65">
        <v>47.235430000000001</v>
      </c>
      <c r="E65" s="63">
        <v>41.644939999999998</v>
      </c>
    </row>
    <row r="66" spans="1:5" x14ac:dyDescent="0.25">
      <c r="A66" s="4" t="s">
        <v>32</v>
      </c>
      <c r="B66" s="10">
        <v>7.8709800000000003</v>
      </c>
      <c r="C66" s="10">
        <v>15.870290000000001</v>
      </c>
      <c r="D66" s="65">
        <v>5.0459500000000004</v>
      </c>
      <c r="E66" s="63">
        <v>8.6525400000000001</v>
      </c>
    </row>
    <row r="67" spans="1:5" x14ac:dyDescent="0.25">
      <c r="A67" s="4" t="s">
        <v>62</v>
      </c>
      <c r="B67" s="10">
        <v>5.6156300000000003</v>
      </c>
      <c r="C67" s="10">
        <v>13.053610000000001</v>
      </c>
      <c r="D67" s="65">
        <v>18.407299999999999</v>
      </c>
      <c r="E67" s="63">
        <v>8.1065199999999997</v>
      </c>
    </row>
    <row r="68" spans="1:5" x14ac:dyDescent="0.25">
      <c r="A68" s="4" t="s">
        <v>33</v>
      </c>
      <c r="B68" s="10">
        <v>5.7345899999999999</v>
      </c>
      <c r="C68" s="10">
        <v>4.8653199999999996</v>
      </c>
      <c r="D68" s="65">
        <v>3.9875400000000001</v>
      </c>
      <c r="E68" s="63">
        <v>5.4146299999999998</v>
      </c>
    </row>
    <row r="69" spans="1:5" x14ac:dyDescent="0.25">
      <c r="A69" s="4" t="s">
        <v>34</v>
      </c>
      <c r="B69" s="10">
        <v>1.76945</v>
      </c>
      <c r="C69" s="10">
        <v>2.6307399999999999</v>
      </c>
      <c r="D69" s="65">
        <v>2.7002600000000001</v>
      </c>
      <c r="E69" s="63">
        <v>1.9948999999999999</v>
      </c>
    </row>
    <row r="70" spans="1:5" x14ac:dyDescent="0.25">
      <c r="A70" s="4" t="s">
        <v>35</v>
      </c>
      <c r="B70" s="10">
        <v>3.8903699999999999</v>
      </c>
      <c r="C70" s="10">
        <v>8.6163699999999999</v>
      </c>
      <c r="D70" s="65">
        <v>9.3548799999999996</v>
      </c>
      <c r="E70" s="63">
        <v>5.1683300000000001</v>
      </c>
    </row>
    <row r="71" spans="1:5" x14ac:dyDescent="0.25">
      <c r="A71" s="4" t="s">
        <v>36</v>
      </c>
      <c r="B71" s="10">
        <v>6.5050400000000002</v>
      </c>
      <c r="C71" s="10">
        <v>6.0322199999999997</v>
      </c>
      <c r="D71" s="65">
        <v>7.8305300000000004</v>
      </c>
      <c r="E71" s="63">
        <v>6.5914000000000001</v>
      </c>
    </row>
    <row r="72" spans="1:5" x14ac:dyDescent="0.25">
      <c r="A72" s="4" t="s">
        <v>37</v>
      </c>
      <c r="B72" s="10">
        <v>24.759630000000001</v>
      </c>
      <c r="C72" s="10">
        <v>6.6474299999999999</v>
      </c>
      <c r="D72" s="65">
        <v>4.7842799999999999</v>
      </c>
      <c r="E72" s="63">
        <v>19.972539999999999</v>
      </c>
    </row>
    <row r="73" spans="1:5" x14ac:dyDescent="0.25">
      <c r="A73" s="4" t="s">
        <v>38</v>
      </c>
      <c r="B73" s="10">
        <v>3.1342400000000001</v>
      </c>
      <c r="C73" s="15">
        <v>0.26250000000000001</v>
      </c>
      <c r="D73" s="68">
        <v>0.65383999999999998</v>
      </c>
      <c r="E73" s="63">
        <v>2.4538099999999998</v>
      </c>
    </row>
    <row r="74" spans="1:5" x14ac:dyDescent="0.25">
      <c r="A74" s="11" t="s">
        <v>9</v>
      </c>
      <c r="B74" s="12">
        <f>SUM(B65:B73)</f>
        <v>99.999510000000001</v>
      </c>
      <c r="C74" s="12">
        <f>SUM(C65:C73)</f>
        <v>100.00000000000001</v>
      </c>
      <c r="D74" s="67">
        <f>SUM(D65:D73)</f>
        <v>100.00000999999999</v>
      </c>
      <c r="E74" s="64">
        <v>99.999610000000004</v>
      </c>
    </row>
    <row r="75" spans="1:5" x14ac:dyDescent="0.25">
      <c r="A75" s="13"/>
      <c r="B75" s="13"/>
      <c r="C75" s="14"/>
      <c r="E75" s="13"/>
    </row>
    <row r="76" spans="1:5" x14ac:dyDescent="0.25">
      <c r="A76" s="9" t="s">
        <v>10</v>
      </c>
      <c r="B76" s="9"/>
      <c r="E76" s="9"/>
    </row>
    <row r="77" spans="1:5" x14ac:dyDescent="0.25">
      <c r="A77" s="4" t="s">
        <v>11</v>
      </c>
      <c r="B77" s="10">
        <v>2.8308</v>
      </c>
      <c r="C77" s="10">
        <v>2.12914</v>
      </c>
      <c r="D77" s="65">
        <v>2.57335</v>
      </c>
      <c r="E77" s="63">
        <v>2.7044299999999999</v>
      </c>
    </row>
    <row r="78" spans="1:5" x14ac:dyDescent="0.25">
      <c r="A78" s="4" t="s">
        <v>12</v>
      </c>
      <c r="B78" s="10">
        <v>7.92239</v>
      </c>
      <c r="C78" s="10">
        <v>7.46211</v>
      </c>
      <c r="D78" s="65">
        <v>6.7070600000000002</v>
      </c>
      <c r="E78" s="63">
        <v>7.71976</v>
      </c>
    </row>
    <row r="79" spans="1:5" x14ac:dyDescent="0.25">
      <c r="A79" s="4" t="s">
        <v>13</v>
      </c>
      <c r="B79" s="10">
        <v>12.878740000000001</v>
      </c>
      <c r="C79" s="10">
        <v>13.151719999999999</v>
      </c>
      <c r="D79" s="65">
        <v>10.56908</v>
      </c>
      <c r="E79" s="63">
        <v>12.65217</v>
      </c>
    </row>
    <row r="80" spans="1:5" x14ac:dyDescent="0.25">
      <c r="A80" s="4" t="s">
        <v>14</v>
      </c>
      <c r="B80" s="10">
        <v>21.856739999999999</v>
      </c>
      <c r="C80" s="10">
        <v>22.232959999999999</v>
      </c>
      <c r="D80" s="65">
        <v>17.165369999999999</v>
      </c>
      <c r="E80" s="63">
        <v>21.371919999999999</v>
      </c>
    </row>
    <row r="81" spans="1:5" x14ac:dyDescent="0.25">
      <c r="A81" s="4" t="s">
        <v>15</v>
      </c>
      <c r="B81" s="10">
        <v>27.356719999999999</v>
      </c>
      <c r="C81" s="10">
        <v>27.507729999999999</v>
      </c>
      <c r="D81" s="65">
        <v>22.224979999999999</v>
      </c>
      <c r="E81" s="63">
        <v>26.790400000000002</v>
      </c>
    </row>
    <row r="82" spans="1:5" x14ac:dyDescent="0.25">
      <c r="A82" s="4" t="s">
        <v>16</v>
      </c>
      <c r="B82" s="10">
        <v>27.154610000000002</v>
      </c>
      <c r="C82" s="10">
        <v>27.51634</v>
      </c>
      <c r="D82" s="65">
        <v>40.760159999999999</v>
      </c>
      <c r="E82" s="63">
        <v>28.761320000000001</v>
      </c>
    </row>
    <row r="83" spans="1:5" x14ac:dyDescent="0.25">
      <c r="A83" s="11" t="s">
        <v>9</v>
      </c>
      <c r="B83" s="12">
        <f>SUM(B77:B82)</f>
        <v>100</v>
      </c>
      <c r="C83" s="12">
        <f t="shared" ref="C83:D83" si="3">SUM(C77:C82)</f>
        <v>100</v>
      </c>
      <c r="D83" s="67">
        <f t="shared" si="3"/>
        <v>100</v>
      </c>
      <c r="E83" s="64">
        <v>100</v>
      </c>
    </row>
    <row r="84" spans="1:5" x14ac:dyDescent="0.25">
      <c r="A84" s="13"/>
      <c r="B84" s="13"/>
      <c r="C84" s="14"/>
      <c r="E84" s="13"/>
    </row>
    <row r="85" spans="1:5" x14ac:dyDescent="0.25">
      <c r="A85" s="9" t="s">
        <v>17</v>
      </c>
      <c r="B85" s="9"/>
      <c r="E85" s="9"/>
    </row>
    <row r="86" spans="1:5" x14ac:dyDescent="0.25">
      <c r="A86" s="4" t="s">
        <v>18</v>
      </c>
      <c r="B86" s="10">
        <v>3.4942299999999999</v>
      </c>
      <c r="C86" s="10">
        <v>3.0003799999999998</v>
      </c>
      <c r="D86" s="65">
        <v>2.6766200000000002</v>
      </c>
      <c r="E86" s="63">
        <v>3.3324699999999998</v>
      </c>
    </row>
    <row r="87" spans="1:5" x14ac:dyDescent="0.25">
      <c r="A87" s="4" t="s">
        <v>19</v>
      </c>
      <c r="B87" s="10">
        <v>7.3454800000000002</v>
      </c>
      <c r="C87" s="10">
        <v>7.3635700000000002</v>
      </c>
      <c r="D87" s="65">
        <v>6.4324000000000003</v>
      </c>
      <c r="E87" s="63">
        <v>7.2435099999999997</v>
      </c>
    </row>
    <row r="88" spans="1:5" x14ac:dyDescent="0.25">
      <c r="A88" s="4" t="s">
        <v>20</v>
      </c>
      <c r="B88" s="10">
        <v>12.24912</v>
      </c>
      <c r="C88" s="10">
        <v>12.78068</v>
      </c>
      <c r="D88" s="65">
        <v>10.28342</v>
      </c>
      <c r="E88" s="63">
        <v>12.097619999999999</v>
      </c>
    </row>
    <row r="89" spans="1:5" x14ac:dyDescent="0.25">
      <c r="A89" s="4" t="s">
        <v>21</v>
      </c>
      <c r="B89" s="10">
        <v>31.15035</v>
      </c>
      <c r="C89" s="10">
        <v>33.00609</v>
      </c>
      <c r="D89" s="65">
        <v>29.37914</v>
      </c>
      <c r="E89" s="63">
        <v>31.203990000000001</v>
      </c>
    </row>
    <row r="90" spans="1:5" x14ac:dyDescent="0.25">
      <c r="A90" s="4" t="s">
        <v>22</v>
      </c>
      <c r="B90" s="10">
        <v>28.24596</v>
      </c>
      <c r="C90" s="10">
        <v>27.061450000000001</v>
      </c>
      <c r="D90" s="69">
        <v>32.450330000000001</v>
      </c>
      <c r="E90" s="63">
        <v>28.56343</v>
      </c>
    </row>
    <row r="91" spans="1:5" x14ac:dyDescent="0.25">
      <c r="A91" s="4" t="s">
        <v>23</v>
      </c>
      <c r="B91" s="10">
        <v>17.514859999999999</v>
      </c>
      <c r="C91" s="10">
        <v>16.78783</v>
      </c>
      <c r="D91" s="65">
        <v>18.778079999999999</v>
      </c>
      <c r="E91" s="63">
        <v>17.558990000000001</v>
      </c>
    </row>
    <row r="92" spans="1:5" x14ac:dyDescent="0.25">
      <c r="A92" s="11" t="s">
        <v>9</v>
      </c>
      <c r="B92" s="12">
        <f>SUM(B86:B91)</f>
        <v>100</v>
      </c>
      <c r="C92" s="12">
        <f t="shared" ref="C92:D92" si="4">SUM(C86:C91)</f>
        <v>100</v>
      </c>
      <c r="D92" s="67">
        <f t="shared" si="4"/>
        <v>99.999990000000011</v>
      </c>
      <c r="E92" s="64">
        <v>100.00001</v>
      </c>
    </row>
    <row r="93" spans="1:5" x14ac:dyDescent="0.25">
      <c r="A93" s="13"/>
      <c r="B93" s="13"/>
      <c r="C93" s="14"/>
      <c r="E93" s="13"/>
    </row>
    <row r="94" spans="1:5" x14ac:dyDescent="0.25">
      <c r="A94" s="9" t="s">
        <v>24</v>
      </c>
      <c r="B94" s="9"/>
      <c r="E94" s="9"/>
    </row>
    <row r="95" spans="1:5" x14ac:dyDescent="0.25">
      <c r="A95" s="4" t="s">
        <v>25</v>
      </c>
      <c r="B95" s="10">
        <v>2.58419</v>
      </c>
      <c r="C95" s="10">
        <v>2.8986299999999998</v>
      </c>
      <c r="D95" s="65">
        <v>3.5772200000000001</v>
      </c>
      <c r="E95" s="63">
        <v>2.7412399999999999</v>
      </c>
    </row>
    <row r="96" spans="1:5" x14ac:dyDescent="0.25">
      <c r="A96" s="4" t="s">
        <v>26</v>
      </c>
      <c r="B96" s="10">
        <v>0.96523999999999999</v>
      </c>
      <c r="C96" s="10">
        <v>0.97553000000000001</v>
      </c>
      <c r="D96" s="65">
        <v>1.1036900000000001</v>
      </c>
      <c r="E96" s="63">
        <v>0.98250000000000004</v>
      </c>
    </row>
    <row r="97" spans="1:5" x14ac:dyDescent="0.25">
      <c r="A97" s="4" t="s">
        <v>27</v>
      </c>
      <c r="B97" s="10">
        <v>12.51802</v>
      </c>
      <c r="C97" s="10">
        <v>6.5450499999999998</v>
      </c>
      <c r="D97" s="65">
        <v>7.3081199999999997</v>
      </c>
      <c r="E97" s="63">
        <v>11.096970000000001</v>
      </c>
    </row>
    <row r="98" spans="1:5" x14ac:dyDescent="0.25">
      <c r="A98" s="4" t="s">
        <v>28</v>
      </c>
      <c r="B98" s="10">
        <v>81.637559999999993</v>
      </c>
      <c r="C98" s="10">
        <v>88.75506</v>
      </c>
      <c r="D98" s="65">
        <v>87.192220000000006</v>
      </c>
      <c r="E98" s="63">
        <v>83.256129999999999</v>
      </c>
    </row>
    <row r="99" spans="1:5" x14ac:dyDescent="0.25">
      <c r="A99" s="4" t="s">
        <v>29</v>
      </c>
      <c r="B99" s="10">
        <v>1.52477</v>
      </c>
      <c r="C99" s="15">
        <v>0.55101</v>
      </c>
      <c r="D99" s="65">
        <v>0.78381999999999996</v>
      </c>
      <c r="E99" s="63">
        <v>1.3055000000000001</v>
      </c>
    </row>
    <row r="100" spans="1:5" x14ac:dyDescent="0.25">
      <c r="A100" s="4" t="s">
        <v>30</v>
      </c>
      <c r="B100" s="10">
        <v>0.77022999999999997</v>
      </c>
      <c r="C100" s="15">
        <v>0.27471000000000001</v>
      </c>
      <c r="D100" s="68">
        <v>3.4939999999999999E-2</v>
      </c>
      <c r="E100" s="63">
        <v>0.61765999999999999</v>
      </c>
    </row>
    <row r="101" spans="1:5" x14ac:dyDescent="0.25">
      <c r="A101" s="11" t="s">
        <v>9</v>
      </c>
      <c r="B101" s="12">
        <f>SUM(B95:B100)</f>
        <v>100.00000999999999</v>
      </c>
      <c r="C101" s="12">
        <f>SUM(C95:C100)</f>
        <v>99.999990000000011</v>
      </c>
      <c r="D101" s="67">
        <f>SUM(D95:D100)</f>
        <v>100.00001000000002</v>
      </c>
      <c r="E101" s="64">
        <v>100</v>
      </c>
    </row>
    <row r="102" spans="1:5" ht="15" customHeight="1" x14ac:dyDescent="0.25"/>
    <row r="103" spans="1:5" ht="15" customHeight="1" x14ac:dyDescent="0.25"/>
  </sheetData>
  <mergeCells count="4">
    <mergeCell ref="A61:C61"/>
    <mergeCell ref="A18:C18"/>
    <mergeCell ref="A1:E1"/>
    <mergeCell ref="A2: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zoomScaleNormal="100" workbookViewId="0">
      <selection activeCell="G15" sqref="G15"/>
    </sheetView>
  </sheetViews>
  <sheetFormatPr baseColWidth="10" defaultRowHeight="15" x14ac:dyDescent="0.25"/>
  <cols>
    <col min="1" max="1" width="63.85546875" customWidth="1"/>
    <col min="2" max="8" width="14.28515625" style="104" customWidth="1"/>
    <col min="9" max="9" width="19.85546875" style="104" customWidth="1"/>
    <col min="10" max="10" width="19.85546875" customWidth="1"/>
  </cols>
  <sheetData>
    <row r="1" spans="1:10" ht="18.75" customHeight="1" x14ac:dyDescent="0.25">
      <c r="A1" s="97" t="s">
        <v>140</v>
      </c>
      <c r="B1" s="97"/>
      <c r="C1" s="97"/>
      <c r="D1" s="97"/>
      <c r="E1" s="97"/>
      <c r="F1" s="97"/>
      <c r="G1" s="97"/>
      <c r="H1" s="97"/>
      <c r="I1" s="97"/>
      <c r="J1" s="71"/>
    </row>
    <row r="2" spans="1:10" ht="18.75" x14ac:dyDescent="0.25">
      <c r="A2" s="97"/>
      <c r="B2" s="97"/>
      <c r="C2" s="97"/>
      <c r="D2" s="97"/>
      <c r="E2" s="97"/>
      <c r="F2" s="97"/>
      <c r="G2" s="97"/>
      <c r="H2" s="97"/>
      <c r="I2" s="97"/>
      <c r="J2" s="71"/>
    </row>
    <row r="3" spans="1:10" x14ac:dyDescent="0.25">
      <c r="A3" s="16"/>
      <c r="B3" s="102"/>
      <c r="C3" s="102"/>
      <c r="D3" s="102"/>
      <c r="E3" s="102"/>
      <c r="F3" s="102"/>
      <c r="G3" s="102"/>
      <c r="H3" s="102"/>
      <c r="I3" s="102"/>
      <c r="J3" s="16"/>
    </row>
    <row r="4" spans="1:10" ht="18.75" x14ac:dyDescent="0.3">
      <c r="A4" s="17"/>
      <c r="B4" s="103"/>
      <c r="I4" s="103"/>
      <c r="J4" s="1"/>
    </row>
    <row r="5" spans="1:10" ht="18.75" x14ac:dyDescent="0.3">
      <c r="A5" s="17" t="s">
        <v>65</v>
      </c>
      <c r="B5" s="103"/>
      <c r="I5" s="103"/>
    </row>
    <row r="6" spans="1:10" x14ac:dyDescent="0.25">
      <c r="A6" s="17" t="s">
        <v>137</v>
      </c>
      <c r="B6" s="105"/>
      <c r="I6" s="105"/>
    </row>
    <row r="7" spans="1:10" x14ac:dyDescent="0.25">
      <c r="A7" s="2" t="s">
        <v>0</v>
      </c>
      <c r="B7" s="106"/>
      <c r="I7" s="106"/>
    </row>
    <row r="11" spans="1:10" ht="30" x14ac:dyDescent="0.25">
      <c r="B11" s="81" t="s">
        <v>66</v>
      </c>
      <c r="C11" s="82" t="s">
        <v>67</v>
      </c>
      <c r="D11" s="83" t="s">
        <v>68</v>
      </c>
      <c r="E11" s="83" t="s">
        <v>69</v>
      </c>
      <c r="F11" s="83" t="s">
        <v>70</v>
      </c>
      <c r="G11" s="83" t="s">
        <v>71</v>
      </c>
      <c r="H11" s="84" t="s">
        <v>72</v>
      </c>
      <c r="I11" s="85" t="s">
        <v>60</v>
      </c>
    </row>
    <row r="12" spans="1:10" ht="17.25" x14ac:dyDescent="0.25">
      <c r="A12" s="11" t="s">
        <v>136</v>
      </c>
      <c r="B12" s="86">
        <v>14.673392618034599</v>
      </c>
      <c r="C12" s="86">
        <v>13.9304545576273</v>
      </c>
      <c r="D12" s="86">
        <v>14.1217298116573</v>
      </c>
      <c r="E12" s="86">
        <v>13.6022342571344</v>
      </c>
      <c r="F12" s="86">
        <v>11.9398911879995</v>
      </c>
      <c r="G12" s="86">
        <v>16.932844671388601</v>
      </c>
      <c r="H12" s="86">
        <v>25.773385275834201</v>
      </c>
      <c r="I12" s="87">
        <v>2.6337378764248802</v>
      </c>
      <c r="J12" s="7"/>
    </row>
    <row r="13" spans="1:10" x14ac:dyDescent="0.25">
      <c r="B13" s="79"/>
      <c r="C13" s="80"/>
      <c r="D13" s="80"/>
      <c r="E13" s="80"/>
      <c r="F13" s="80"/>
      <c r="G13" s="80"/>
      <c r="H13" s="80"/>
      <c r="I13" s="79"/>
    </row>
    <row r="14" spans="1:10" x14ac:dyDescent="0.25">
      <c r="A14" s="98" t="s">
        <v>73</v>
      </c>
      <c r="B14" s="98"/>
      <c r="C14" s="98"/>
      <c r="D14" s="98"/>
      <c r="E14" s="98"/>
      <c r="F14" s="98"/>
      <c r="G14" s="98"/>
      <c r="H14" s="98"/>
      <c r="I14" s="107"/>
    </row>
    <row r="15" spans="1:10" x14ac:dyDescent="0.25">
      <c r="A15" s="72" t="s">
        <v>74</v>
      </c>
      <c r="B15" s="108">
        <v>19.724609999999998</v>
      </c>
      <c r="C15" s="108">
        <v>18.860990000000001</v>
      </c>
      <c r="D15" s="108">
        <v>17.703939999999999</v>
      </c>
      <c r="E15" s="108">
        <v>17.94511</v>
      </c>
      <c r="F15" s="108">
        <v>14.883520000000001</v>
      </c>
      <c r="G15" s="108">
        <v>23.159510000000001</v>
      </c>
      <c r="H15" s="109">
        <v>29.865790000000001</v>
      </c>
      <c r="I15" s="110">
        <v>3.7790300000000001</v>
      </c>
    </row>
    <row r="16" spans="1:10" x14ac:dyDescent="0.25">
      <c r="A16" s="72" t="s">
        <v>75</v>
      </c>
      <c r="B16" s="108">
        <v>17.87716</v>
      </c>
      <c r="C16" s="108">
        <v>16.76679</v>
      </c>
      <c r="D16" s="108">
        <v>16.303599999999999</v>
      </c>
      <c r="E16" s="108">
        <v>16.157340000000001</v>
      </c>
      <c r="F16" s="108">
        <v>14.07694</v>
      </c>
      <c r="G16" s="108">
        <v>17.728339999999999</v>
      </c>
      <c r="H16" s="109">
        <v>28.355239999999998</v>
      </c>
      <c r="I16" s="110">
        <v>3.2782399999999998</v>
      </c>
    </row>
    <row r="17" spans="1:9" x14ac:dyDescent="0.25">
      <c r="A17" s="72" t="s">
        <v>76</v>
      </c>
      <c r="B17" s="108">
        <v>16.743980000000001</v>
      </c>
      <c r="C17" s="108">
        <v>15.31335</v>
      </c>
      <c r="D17" s="108">
        <v>16.323340000000002</v>
      </c>
      <c r="E17" s="108">
        <v>15.72414</v>
      </c>
      <c r="F17" s="108">
        <v>13.40724</v>
      </c>
      <c r="G17" s="108">
        <v>18.06429</v>
      </c>
      <c r="H17" s="109">
        <v>26.865950000000002</v>
      </c>
      <c r="I17" s="110">
        <v>3.1939500000000001</v>
      </c>
    </row>
    <row r="18" spans="1:9" x14ac:dyDescent="0.25">
      <c r="A18" s="72" t="s">
        <v>77</v>
      </c>
      <c r="B18" s="108">
        <v>14.14588</v>
      </c>
      <c r="C18" s="108">
        <v>13.67122</v>
      </c>
      <c r="D18" s="108">
        <v>14.797499999999999</v>
      </c>
      <c r="E18" s="108">
        <v>13.84689</v>
      </c>
      <c r="F18" s="108">
        <v>12.19049</v>
      </c>
      <c r="G18" s="108">
        <v>17.258700000000001</v>
      </c>
      <c r="H18" s="109">
        <v>26.46002</v>
      </c>
      <c r="I18" s="110">
        <v>2.4177300000000002</v>
      </c>
    </row>
    <row r="19" spans="1:9" x14ac:dyDescent="0.25">
      <c r="A19" s="72" t="s">
        <v>78</v>
      </c>
      <c r="B19" s="108">
        <v>12.13714</v>
      </c>
      <c r="C19" s="108">
        <v>12.32845</v>
      </c>
      <c r="D19" s="108">
        <v>11.14087</v>
      </c>
      <c r="E19" s="108">
        <v>11.43792</v>
      </c>
      <c r="F19" s="108">
        <v>9.7270800000000008</v>
      </c>
      <c r="G19" s="108">
        <v>15.338649999999999</v>
      </c>
      <c r="H19" s="109">
        <v>24.044409999999999</v>
      </c>
      <c r="I19" s="110">
        <v>1.9194800000000001</v>
      </c>
    </row>
    <row r="20" spans="1:9" x14ac:dyDescent="0.25">
      <c r="A20" s="72" t="s">
        <v>79</v>
      </c>
      <c r="B20" s="108">
        <v>12.262280000000001</v>
      </c>
      <c r="C20" s="108">
        <v>11.15921</v>
      </c>
      <c r="D20" s="108">
        <v>11.74921</v>
      </c>
      <c r="E20" s="108">
        <v>10.521420000000001</v>
      </c>
      <c r="F20" s="108">
        <v>10.18899</v>
      </c>
      <c r="G20" s="108">
        <v>14.59435</v>
      </c>
      <c r="H20" s="109">
        <v>22.690829999999998</v>
      </c>
      <c r="I20" s="110">
        <v>2.3132199999999998</v>
      </c>
    </row>
    <row r="22" spans="1:9" x14ac:dyDescent="0.25">
      <c r="A22" s="98" t="s">
        <v>80</v>
      </c>
      <c r="B22" s="98"/>
      <c r="C22" s="98"/>
      <c r="D22" s="98"/>
      <c r="E22" s="98"/>
    </row>
    <row r="23" spans="1:9" x14ac:dyDescent="0.25">
      <c r="A23" s="73" t="s">
        <v>74</v>
      </c>
      <c r="B23" s="108">
        <v>19.724609999999998</v>
      </c>
      <c r="C23" s="108">
        <v>18.860990000000001</v>
      </c>
      <c r="D23" s="108">
        <v>17.703939999999999</v>
      </c>
      <c r="E23" s="108">
        <v>17.94511</v>
      </c>
      <c r="F23" s="108">
        <v>14.883520000000001</v>
      </c>
      <c r="G23" s="108">
        <v>23.159510000000001</v>
      </c>
      <c r="H23" s="109">
        <v>29.865790000000001</v>
      </c>
      <c r="I23" s="110">
        <v>3.7790300000000001</v>
      </c>
    </row>
    <row r="24" spans="1:9" x14ac:dyDescent="0.25">
      <c r="A24" s="73" t="s">
        <v>81</v>
      </c>
      <c r="B24" s="108">
        <v>12.404719999999999</v>
      </c>
      <c r="C24" s="108">
        <v>11.78035</v>
      </c>
      <c r="D24" s="108">
        <v>12.33057</v>
      </c>
      <c r="E24" s="108">
        <v>10.93676</v>
      </c>
      <c r="F24" s="108">
        <v>10.345929999999999</v>
      </c>
      <c r="G24" s="108">
        <v>15.35507</v>
      </c>
      <c r="H24" s="109">
        <v>23.98413</v>
      </c>
      <c r="I24" s="110">
        <v>2.2309600000000001</v>
      </c>
    </row>
    <row r="25" spans="1:9" x14ac:dyDescent="0.25">
      <c r="A25" s="73" t="s">
        <v>82</v>
      </c>
      <c r="B25" s="108">
        <v>16.074670000000001</v>
      </c>
      <c r="C25" s="108">
        <v>14.718970000000001</v>
      </c>
      <c r="D25" s="108">
        <v>15.21706</v>
      </c>
      <c r="E25" s="108">
        <v>14.96719</v>
      </c>
      <c r="F25" s="108">
        <v>12.6432</v>
      </c>
      <c r="G25" s="108">
        <v>17.714980000000001</v>
      </c>
      <c r="H25" s="109">
        <v>27.159269999999999</v>
      </c>
      <c r="I25" s="110">
        <v>2.7191200000000002</v>
      </c>
    </row>
    <row r="26" spans="1:9" x14ac:dyDescent="0.25">
      <c r="A26" s="73" t="s">
        <v>83</v>
      </c>
      <c r="B26" s="108">
        <v>13.31038</v>
      </c>
      <c r="C26" s="108">
        <v>13.41417</v>
      </c>
      <c r="D26" s="108">
        <v>13.155760000000001</v>
      </c>
      <c r="E26" s="108">
        <v>12.789899999999999</v>
      </c>
      <c r="F26" s="108">
        <v>11.54339</v>
      </c>
      <c r="G26" s="108">
        <v>15.64701</v>
      </c>
      <c r="H26" s="109">
        <v>24.25263</v>
      </c>
      <c r="I26" s="110">
        <v>2.5792799999999998</v>
      </c>
    </row>
    <row r="28" spans="1:9" x14ac:dyDescent="0.25">
      <c r="A28" s="74" t="s">
        <v>84</v>
      </c>
    </row>
    <row r="29" spans="1:9" x14ac:dyDescent="0.25">
      <c r="A29" s="75" t="s">
        <v>85</v>
      </c>
      <c r="B29" s="108">
        <v>16.745159999999998</v>
      </c>
      <c r="C29" s="108">
        <v>15.76122</v>
      </c>
      <c r="D29" s="108">
        <v>16.439640000000001</v>
      </c>
      <c r="E29" s="108">
        <v>15.98457</v>
      </c>
      <c r="F29" s="108">
        <v>13.521459999999999</v>
      </c>
      <c r="G29" s="108">
        <v>18.819140000000001</v>
      </c>
      <c r="H29" s="109">
        <v>28.022290000000002</v>
      </c>
      <c r="I29" s="110">
        <v>2.9070800000000001</v>
      </c>
    </row>
    <row r="30" spans="1:9" x14ac:dyDescent="0.25">
      <c r="A30" s="4" t="s">
        <v>86</v>
      </c>
      <c r="B30" s="108">
        <v>17.048570000000002</v>
      </c>
      <c r="C30" s="108">
        <v>15.72198</v>
      </c>
      <c r="D30" s="108">
        <v>15.05545</v>
      </c>
      <c r="E30" s="108">
        <v>14.92836</v>
      </c>
      <c r="F30" s="108">
        <v>12.861219999999999</v>
      </c>
      <c r="G30" s="108">
        <v>17.402979999999999</v>
      </c>
      <c r="H30" s="109">
        <v>27.025590000000001</v>
      </c>
      <c r="I30" s="110">
        <v>3.1750600000000002</v>
      </c>
    </row>
    <row r="31" spans="1:9" x14ac:dyDescent="0.25">
      <c r="A31" s="4" t="s">
        <v>87</v>
      </c>
      <c r="B31" s="108">
        <v>11.127789999999999</v>
      </c>
      <c r="C31" s="108">
        <v>11.02389</v>
      </c>
      <c r="D31" s="108">
        <v>11.42558</v>
      </c>
      <c r="E31" s="108">
        <v>10.56099</v>
      </c>
      <c r="F31" s="108">
        <v>9.8907000000000007</v>
      </c>
      <c r="G31" s="108">
        <v>14.95233</v>
      </c>
      <c r="H31" s="109">
        <v>22.90222</v>
      </c>
      <c r="I31" s="110">
        <v>1.9978899999999999</v>
      </c>
    </row>
    <row r="33" spans="1:9" x14ac:dyDescent="0.25">
      <c r="A33" s="76" t="s">
        <v>88</v>
      </c>
    </row>
    <row r="34" spans="1:9" x14ac:dyDescent="0.25">
      <c r="A34" s="73" t="s">
        <v>89</v>
      </c>
      <c r="B34" s="108">
        <v>14.49344</v>
      </c>
      <c r="C34" s="108">
        <v>13.66484</v>
      </c>
      <c r="D34" s="108">
        <v>13.907719999999999</v>
      </c>
      <c r="E34" s="108">
        <v>13.36374</v>
      </c>
      <c r="F34" s="108">
        <v>11.705450000000001</v>
      </c>
      <c r="G34" s="108">
        <v>16.706320000000002</v>
      </c>
      <c r="H34" s="109">
        <v>25.438569999999999</v>
      </c>
      <c r="I34" s="110">
        <v>2.5696699999999999</v>
      </c>
    </row>
    <row r="35" spans="1:9" x14ac:dyDescent="0.25">
      <c r="A35" s="73" t="s">
        <v>90</v>
      </c>
      <c r="B35" s="108">
        <v>16.9726</v>
      </c>
      <c r="C35" s="108">
        <v>17.324169999999999</v>
      </c>
      <c r="D35" s="108">
        <v>16.856069999999999</v>
      </c>
      <c r="E35" s="108">
        <v>16.649439999999998</v>
      </c>
      <c r="F35" s="108">
        <v>14.935230000000001</v>
      </c>
      <c r="G35" s="108">
        <v>19.827069999999999</v>
      </c>
      <c r="H35" s="109">
        <v>30.051220000000001</v>
      </c>
      <c r="I35" s="110">
        <v>3.4523600000000001</v>
      </c>
    </row>
    <row r="37" spans="1:9" x14ac:dyDescent="0.25">
      <c r="A37" s="98" t="s">
        <v>91</v>
      </c>
      <c r="B37" s="98"/>
      <c r="C37" s="98"/>
      <c r="D37" s="98"/>
      <c r="E37" s="98"/>
      <c r="F37" s="98"/>
      <c r="G37" s="98"/>
      <c r="H37" s="98"/>
    </row>
    <row r="38" spans="1:9" x14ac:dyDescent="0.25">
      <c r="A38" s="4" t="s">
        <v>126</v>
      </c>
      <c r="B38" s="108">
        <v>7.7212500000000004</v>
      </c>
      <c r="C38" s="108">
        <v>6.6279899999999996</v>
      </c>
      <c r="D38" s="108">
        <v>11.15326</v>
      </c>
      <c r="E38" s="108">
        <v>7.5273000000000003</v>
      </c>
      <c r="F38" s="108">
        <v>4.6179399999999999</v>
      </c>
      <c r="G38" s="108">
        <v>11.72256</v>
      </c>
      <c r="H38" s="109">
        <v>19.37472</v>
      </c>
      <c r="I38" s="110">
        <v>1.1902999999999999</v>
      </c>
    </row>
    <row r="39" spans="1:9" x14ac:dyDescent="0.25">
      <c r="A39" s="4" t="s">
        <v>127</v>
      </c>
      <c r="B39" s="108">
        <v>8.8511600000000001</v>
      </c>
      <c r="C39" s="108">
        <v>10.85802</v>
      </c>
      <c r="D39" s="108">
        <v>8.2545099999999998</v>
      </c>
      <c r="E39" s="108">
        <v>7.7571300000000001</v>
      </c>
      <c r="F39" s="108">
        <v>7.5314100000000002</v>
      </c>
      <c r="G39" s="108">
        <v>18.475280000000001</v>
      </c>
      <c r="H39" s="109">
        <v>30.379570000000001</v>
      </c>
      <c r="I39" s="110">
        <v>1.75099</v>
      </c>
    </row>
    <row r="40" spans="1:9" x14ac:dyDescent="0.25">
      <c r="A40" s="4" t="s">
        <v>128</v>
      </c>
      <c r="B40" s="108">
        <v>8.8231199999999994</v>
      </c>
      <c r="C40" s="108">
        <v>10.472020000000001</v>
      </c>
      <c r="D40" s="108">
        <v>9.5962899999999998</v>
      </c>
      <c r="E40" s="108">
        <v>10.57353</v>
      </c>
      <c r="F40" s="108">
        <v>10.009359999999999</v>
      </c>
      <c r="G40" s="108">
        <v>18.255269999999999</v>
      </c>
      <c r="H40" s="109">
        <v>29.211829999999999</v>
      </c>
      <c r="I40" s="110">
        <v>2.1113499999999998</v>
      </c>
    </row>
    <row r="41" spans="1:9" x14ac:dyDescent="0.25">
      <c r="A41" s="4" t="s">
        <v>129</v>
      </c>
      <c r="B41" s="108">
        <v>12.36416</v>
      </c>
      <c r="C41" s="108">
        <v>12.00112</v>
      </c>
      <c r="D41" s="108">
        <v>9.4815299999999993</v>
      </c>
      <c r="E41" s="108">
        <v>9.2144399999999997</v>
      </c>
      <c r="F41" s="108">
        <v>8.9994999999999994</v>
      </c>
      <c r="G41" s="108">
        <v>13.35985</v>
      </c>
      <c r="H41" s="109">
        <v>22.855329999999999</v>
      </c>
      <c r="I41" s="110">
        <v>1.4619</v>
      </c>
    </row>
    <row r="42" spans="1:9" x14ac:dyDescent="0.25">
      <c r="A42" s="4" t="s">
        <v>130</v>
      </c>
      <c r="B42" s="108">
        <v>7.6459799999999998</v>
      </c>
      <c r="C42" s="108">
        <v>8.3631899999999995</v>
      </c>
      <c r="D42" s="108">
        <v>8.5800199999999993</v>
      </c>
      <c r="E42" s="108">
        <v>8.1162600000000005</v>
      </c>
      <c r="F42" s="108">
        <v>6.1291200000000003</v>
      </c>
      <c r="G42" s="108">
        <v>11.352359999999999</v>
      </c>
      <c r="H42" s="109">
        <v>20.379909999999999</v>
      </c>
      <c r="I42" s="110">
        <v>0.71594999999999998</v>
      </c>
    </row>
    <row r="43" spans="1:9" x14ac:dyDescent="0.25">
      <c r="A43" s="4" t="s">
        <v>131</v>
      </c>
      <c r="B43" s="108">
        <v>6.4675000000000002</v>
      </c>
      <c r="C43" s="108">
        <v>5.88802</v>
      </c>
      <c r="D43" s="108">
        <v>5.8991499999999997</v>
      </c>
      <c r="E43" s="108">
        <v>4.8326900000000004</v>
      </c>
      <c r="F43" s="108">
        <v>4.1674199999999999</v>
      </c>
      <c r="G43" s="108">
        <v>8.5539199999999997</v>
      </c>
      <c r="H43" s="109">
        <v>18.315840000000001</v>
      </c>
      <c r="I43" s="110">
        <v>0.30229</v>
      </c>
    </row>
    <row r="44" spans="1:9" x14ac:dyDescent="0.25">
      <c r="A44" s="4" t="s">
        <v>132</v>
      </c>
      <c r="B44" s="108">
        <v>10.06471</v>
      </c>
      <c r="C44" s="108">
        <v>9.4926200000000005</v>
      </c>
      <c r="D44" s="108">
        <v>8.6997699999999991</v>
      </c>
      <c r="E44" s="108">
        <v>8.8810900000000004</v>
      </c>
      <c r="F44" s="108">
        <v>8.6615699999999993</v>
      </c>
      <c r="G44" s="108">
        <v>12.679639999999999</v>
      </c>
      <c r="H44" s="109">
        <v>23.40793</v>
      </c>
      <c r="I44" s="110">
        <v>1.5723800000000001</v>
      </c>
    </row>
    <row r="45" spans="1:9" x14ac:dyDescent="0.25">
      <c r="A45" s="4" t="s">
        <v>133</v>
      </c>
      <c r="B45" s="108">
        <v>16.016380000000002</v>
      </c>
      <c r="C45" s="108">
        <v>15.02216</v>
      </c>
      <c r="D45" s="108">
        <v>15.11191</v>
      </c>
      <c r="E45" s="108">
        <v>15.28612</v>
      </c>
      <c r="F45" s="108">
        <v>12.65404</v>
      </c>
      <c r="G45" s="108">
        <v>16.07077</v>
      </c>
      <c r="H45" s="109">
        <v>25.382660000000001</v>
      </c>
      <c r="I45" s="110">
        <v>1.7199899999999999</v>
      </c>
    </row>
    <row r="46" spans="1:9" x14ac:dyDescent="0.25">
      <c r="A46" s="4" t="s">
        <v>92</v>
      </c>
      <c r="B46" s="108">
        <v>23.6234</v>
      </c>
      <c r="C46" s="108">
        <v>20.764959999999999</v>
      </c>
      <c r="D46" s="108">
        <v>21.968699999999998</v>
      </c>
      <c r="E46" s="108">
        <v>21.539560000000002</v>
      </c>
      <c r="F46" s="108">
        <v>18.739339999999999</v>
      </c>
      <c r="G46" s="108">
        <v>23.291640000000001</v>
      </c>
      <c r="H46" s="109">
        <v>28.49438</v>
      </c>
      <c r="I46" s="110">
        <v>3.00448</v>
      </c>
    </row>
    <row r="47" spans="1:9" x14ac:dyDescent="0.25">
      <c r="A47" s="4" t="s">
        <v>134</v>
      </c>
      <c r="B47" s="108">
        <v>40.813800000000001</v>
      </c>
      <c r="C47" s="108">
        <v>37.672170000000001</v>
      </c>
      <c r="D47" s="108">
        <v>40.448459999999997</v>
      </c>
      <c r="E47" s="108">
        <v>39.250430000000001</v>
      </c>
      <c r="F47" s="108">
        <v>35.465739999999997</v>
      </c>
      <c r="G47" s="108">
        <v>38.850009999999997</v>
      </c>
      <c r="H47" s="109">
        <v>44.203919999999997</v>
      </c>
      <c r="I47" s="110">
        <v>13.294919999999999</v>
      </c>
    </row>
    <row r="49" spans="1:9" x14ac:dyDescent="0.25">
      <c r="A49" s="98" t="s">
        <v>93</v>
      </c>
      <c r="B49" s="98"/>
      <c r="C49" s="98"/>
      <c r="D49" s="98"/>
      <c r="E49" s="98"/>
      <c r="F49" s="98"/>
      <c r="G49" s="98"/>
      <c r="H49" s="98"/>
    </row>
    <row r="50" spans="1:9" x14ac:dyDescent="0.25">
      <c r="A50" s="4" t="s">
        <v>94</v>
      </c>
      <c r="B50" s="108">
        <v>12.2476</v>
      </c>
      <c r="C50" s="108">
        <v>11.819649999999999</v>
      </c>
      <c r="D50" s="108">
        <v>11.12167</v>
      </c>
      <c r="E50" s="108">
        <v>10.953620000000001</v>
      </c>
      <c r="F50" s="108">
        <v>10.4564</v>
      </c>
      <c r="G50" s="108">
        <v>14.405469999999999</v>
      </c>
      <c r="H50" s="109">
        <v>21.529890000000002</v>
      </c>
      <c r="I50" s="110">
        <v>2.1793399999999998</v>
      </c>
    </row>
    <row r="51" spans="1:9" x14ac:dyDescent="0.25">
      <c r="A51" s="4" t="s">
        <v>95</v>
      </c>
      <c r="B51" s="108">
        <v>16.930589999999999</v>
      </c>
      <c r="C51" s="108">
        <v>15.89456</v>
      </c>
      <c r="D51" s="108">
        <v>16.91329</v>
      </c>
      <c r="E51" s="108">
        <v>16.066770000000002</v>
      </c>
      <c r="F51" s="108">
        <v>13.32028</v>
      </c>
      <c r="G51" s="108">
        <v>19.284569999999999</v>
      </c>
      <c r="H51" s="109">
        <v>29.721969999999999</v>
      </c>
      <c r="I51" s="110">
        <v>3.0565600000000002</v>
      </c>
    </row>
    <row r="53" spans="1:9" x14ac:dyDescent="0.25">
      <c r="A53" s="98" t="s">
        <v>139</v>
      </c>
      <c r="B53" s="98"/>
      <c r="C53" s="98"/>
      <c r="D53" s="98"/>
      <c r="E53" s="98"/>
      <c r="F53" s="98"/>
      <c r="G53" s="98"/>
      <c r="H53" s="98"/>
    </row>
    <row r="54" spans="1:9" x14ac:dyDescent="0.25">
      <c r="A54" s="77" t="s">
        <v>96</v>
      </c>
      <c r="B54" s="108">
        <v>12.517160000000001</v>
      </c>
      <c r="C54" s="108">
        <v>12.217169999999999</v>
      </c>
      <c r="D54" s="108">
        <v>10.903650000000001</v>
      </c>
      <c r="E54" s="108">
        <v>14.540279999999999</v>
      </c>
      <c r="F54" s="108">
        <v>13.22419</v>
      </c>
      <c r="G54" s="108">
        <v>14.804080000000001</v>
      </c>
      <c r="H54" s="109">
        <v>15.7021</v>
      </c>
      <c r="I54" s="110">
        <v>0.53156999999999999</v>
      </c>
    </row>
    <row r="55" spans="1:9" x14ac:dyDescent="0.25">
      <c r="A55" s="77" t="s">
        <v>97</v>
      </c>
      <c r="B55" s="108">
        <v>8.3605499999999999</v>
      </c>
      <c r="C55" s="108">
        <v>7.4284400000000002</v>
      </c>
      <c r="D55" s="108">
        <v>6.0547399999999998</v>
      </c>
      <c r="E55" s="108">
        <v>6.2559500000000003</v>
      </c>
      <c r="F55" s="108">
        <v>5.8043899999999997</v>
      </c>
      <c r="G55" s="108">
        <v>5.4895399999999999</v>
      </c>
      <c r="H55" s="109">
        <v>15.894830000000001</v>
      </c>
      <c r="I55" s="110">
        <v>0.60526999999999997</v>
      </c>
    </row>
    <row r="56" spans="1:9" x14ac:dyDescent="0.25">
      <c r="A56" s="77" t="s">
        <v>98</v>
      </c>
      <c r="B56" s="108">
        <v>4.3506200000000002</v>
      </c>
      <c r="C56" s="108">
        <v>4.5840199999999998</v>
      </c>
      <c r="D56" s="108">
        <v>3.3640099999999999</v>
      </c>
      <c r="E56" s="108">
        <v>3.8694899999999999</v>
      </c>
      <c r="F56" s="108">
        <v>2.9691800000000002</v>
      </c>
      <c r="G56" s="108">
        <v>7.9809099999999997</v>
      </c>
      <c r="H56" s="109">
        <v>13.485799999999999</v>
      </c>
      <c r="I56" s="110">
        <v>0.21485000000000001</v>
      </c>
    </row>
    <row r="57" spans="1:9" x14ac:dyDescent="0.25">
      <c r="A57" s="77" t="s">
        <v>99</v>
      </c>
      <c r="B57" s="108">
        <v>5.5741100000000001</v>
      </c>
      <c r="C57" s="108">
        <v>5.1498699999999999</v>
      </c>
      <c r="D57" s="108">
        <v>4.8956999999999997</v>
      </c>
      <c r="E57" s="108">
        <v>4.3137600000000003</v>
      </c>
      <c r="F57" s="108">
        <v>3.4933100000000001</v>
      </c>
      <c r="G57" s="108">
        <v>8.1311099999999996</v>
      </c>
      <c r="H57" s="109">
        <v>18.753810000000001</v>
      </c>
      <c r="I57" s="110">
        <v>0.60404000000000002</v>
      </c>
    </row>
    <row r="58" spans="1:9" x14ac:dyDescent="0.25">
      <c r="A58" s="77" t="s">
        <v>100</v>
      </c>
      <c r="B58" s="108">
        <v>6.7009699999999999</v>
      </c>
      <c r="C58" s="108">
        <v>5.9392300000000002</v>
      </c>
      <c r="D58" s="108">
        <v>6.6809099999999999</v>
      </c>
      <c r="E58" s="108">
        <v>7.2684600000000001</v>
      </c>
      <c r="F58" s="108">
        <v>5.59537</v>
      </c>
      <c r="G58" s="108">
        <v>10.353619999999999</v>
      </c>
      <c r="H58" s="109">
        <v>21.437560000000001</v>
      </c>
      <c r="I58" s="110">
        <v>0.38688</v>
      </c>
    </row>
    <row r="59" spans="1:9" x14ac:dyDescent="0.25">
      <c r="A59" s="77" t="s">
        <v>101</v>
      </c>
      <c r="B59" s="108">
        <v>6.3763300000000003</v>
      </c>
      <c r="C59" s="108">
        <v>5.2256499999999999</v>
      </c>
      <c r="D59" s="108">
        <v>5.5729600000000001</v>
      </c>
      <c r="E59" s="108">
        <v>5.1049699999999998</v>
      </c>
      <c r="F59" s="108">
        <v>4.2975399999999997</v>
      </c>
      <c r="G59" s="108">
        <v>9.1068899999999999</v>
      </c>
      <c r="H59" s="109">
        <v>20.403749999999999</v>
      </c>
      <c r="I59" s="110">
        <v>1.21668</v>
      </c>
    </row>
    <row r="60" spans="1:9" x14ac:dyDescent="0.25">
      <c r="A60" s="77" t="s">
        <v>102</v>
      </c>
      <c r="B60" s="108">
        <v>28.89415</v>
      </c>
      <c r="C60" s="108">
        <v>26.33906</v>
      </c>
      <c r="D60" s="108">
        <v>27.783989999999999</v>
      </c>
      <c r="E60" s="108">
        <v>27.272079999999999</v>
      </c>
      <c r="F60" s="108">
        <v>23.961089999999999</v>
      </c>
      <c r="G60" s="108">
        <v>27.834720000000001</v>
      </c>
      <c r="H60" s="109">
        <v>34.208840000000002</v>
      </c>
      <c r="I60" s="110">
        <v>5.9626999999999999</v>
      </c>
    </row>
    <row r="61" spans="1:9" x14ac:dyDescent="0.25">
      <c r="A61" s="77" t="s">
        <v>103</v>
      </c>
      <c r="B61" s="108">
        <v>8.9323200000000007</v>
      </c>
      <c r="C61" s="108">
        <v>9.8460199999999993</v>
      </c>
      <c r="D61" s="108">
        <v>9.5760799999999993</v>
      </c>
      <c r="E61" s="108">
        <v>8.7518799999999999</v>
      </c>
      <c r="F61" s="108">
        <v>7.6017200000000003</v>
      </c>
      <c r="G61" s="108">
        <v>16.237909999999999</v>
      </c>
      <c r="H61" s="109">
        <v>26.424790000000002</v>
      </c>
      <c r="I61" s="110">
        <v>1.65296</v>
      </c>
    </row>
    <row r="62" spans="1:9" x14ac:dyDescent="0.25">
      <c r="A62" s="77" t="s">
        <v>104</v>
      </c>
      <c r="B62" s="108">
        <v>19.021350000000002</v>
      </c>
      <c r="C62" s="108">
        <v>21.165890000000001</v>
      </c>
      <c r="D62" s="108">
        <v>18.36571</v>
      </c>
      <c r="E62" s="108">
        <v>16.274180000000001</v>
      </c>
      <c r="F62" s="108">
        <v>15.80729</v>
      </c>
      <c r="G62" s="108">
        <v>20.699100000000001</v>
      </c>
      <c r="H62" s="109">
        <v>30.056950000000001</v>
      </c>
      <c r="I62" s="110">
        <v>1.9881899999999999</v>
      </c>
    </row>
    <row r="63" spans="1:9" x14ac:dyDescent="0.25">
      <c r="A63" s="77" t="s">
        <v>105</v>
      </c>
      <c r="B63" s="108">
        <v>32.703490000000002</v>
      </c>
      <c r="C63" s="108">
        <v>30.146149999999999</v>
      </c>
      <c r="D63" s="108">
        <v>32.167099999999998</v>
      </c>
      <c r="E63" s="108">
        <v>28.261980000000001</v>
      </c>
      <c r="F63" s="108">
        <v>27.15305</v>
      </c>
      <c r="G63" s="108">
        <v>28.533629999999999</v>
      </c>
      <c r="H63" s="109">
        <v>38.364339999999999</v>
      </c>
      <c r="I63" s="110">
        <v>7.8897399999999998</v>
      </c>
    </row>
    <row r="65" spans="1:9" x14ac:dyDescent="0.25">
      <c r="A65" s="99" t="s">
        <v>135</v>
      </c>
      <c r="B65" s="100"/>
      <c r="C65" s="100"/>
      <c r="D65" s="100"/>
      <c r="E65" s="100"/>
      <c r="F65" s="100"/>
      <c r="G65" s="100"/>
      <c r="H65" s="100"/>
      <c r="I65" s="100"/>
    </row>
    <row r="66" spans="1:9" x14ac:dyDescent="0.25">
      <c r="A66" s="4" t="s">
        <v>122</v>
      </c>
      <c r="B66" s="108">
        <v>23.741289999999999</v>
      </c>
      <c r="C66" s="108">
        <v>23.665009999999999</v>
      </c>
      <c r="D66" s="108">
        <v>23.06465</v>
      </c>
      <c r="E66" s="108">
        <v>21.947749999999999</v>
      </c>
      <c r="F66" s="108">
        <v>21.076750000000001</v>
      </c>
      <c r="G66" s="108">
        <v>26.668970000000002</v>
      </c>
      <c r="H66" s="109">
        <v>34.0244</v>
      </c>
      <c r="I66" s="110">
        <v>8.1386699999999994</v>
      </c>
    </row>
    <row r="67" spans="1:9" x14ac:dyDescent="0.25">
      <c r="A67" s="4" t="s">
        <v>123</v>
      </c>
      <c r="B67" s="108">
        <v>15.84179</v>
      </c>
      <c r="C67" s="108">
        <v>15.05006</v>
      </c>
      <c r="D67" s="108">
        <v>16.149550000000001</v>
      </c>
      <c r="E67" s="108">
        <v>15.261559999999999</v>
      </c>
      <c r="F67" s="108">
        <v>13.381169999999999</v>
      </c>
      <c r="G67" s="108">
        <v>17.932110000000002</v>
      </c>
      <c r="H67" s="109">
        <v>26.465160000000001</v>
      </c>
      <c r="I67" s="110">
        <v>2.43791</v>
      </c>
    </row>
    <row r="68" spans="1:9" x14ac:dyDescent="0.25">
      <c r="A68" s="4" t="s">
        <v>124</v>
      </c>
      <c r="B68" s="108">
        <v>10.91522</v>
      </c>
      <c r="C68" s="108">
        <v>10.15803</v>
      </c>
      <c r="D68" s="108">
        <v>9.8059600000000007</v>
      </c>
      <c r="E68" s="108">
        <v>9.5</v>
      </c>
      <c r="F68" s="108">
        <v>7.88239</v>
      </c>
      <c r="G68" s="108">
        <v>13.316890000000001</v>
      </c>
      <c r="H68" s="109">
        <v>22.812609999999999</v>
      </c>
      <c r="I68" s="110">
        <v>1.18852</v>
      </c>
    </row>
    <row r="69" spans="1:9" x14ac:dyDescent="0.25">
      <c r="A69" s="4" t="s">
        <v>125</v>
      </c>
      <c r="B69" s="108">
        <v>10.376480000000001</v>
      </c>
      <c r="C69" s="108">
        <v>8.9308499999999995</v>
      </c>
      <c r="D69" s="108">
        <v>8.6529100000000003</v>
      </c>
      <c r="E69" s="108">
        <v>9.63767</v>
      </c>
      <c r="F69" s="108">
        <v>7.5369099999999998</v>
      </c>
      <c r="G69" s="108">
        <v>11.851380000000001</v>
      </c>
      <c r="H69" s="109">
        <v>21.699829999999999</v>
      </c>
      <c r="I69" s="110">
        <v>0.59172999999999998</v>
      </c>
    </row>
    <row r="71" spans="1:9" x14ac:dyDescent="0.25">
      <c r="A71" s="99" t="s">
        <v>106</v>
      </c>
      <c r="B71" s="100"/>
      <c r="C71" s="100"/>
      <c r="D71" s="100"/>
      <c r="E71" s="100"/>
      <c r="F71" s="100"/>
      <c r="G71" s="100"/>
      <c r="H71" s="100"/>
      <c r="I71" s="100"/>
    </row>
    <row r="72" spans="1:9" x14ac:dyDescent="0.25">
      <c r="A72" s="78" t="s">
        <v>107</v>
      </c>
      <c r="B72" s="108">
        <v>18.636369999999999</v>
      </c>
      <c r="C72" s="108">
        <v>18.58079</v>
      </c>
      <c r="D72" s="108">
        <v>18.14742</v>
      </c>
      <c r="E72" s="108">
        <v>17.663440000000001</v>
      </c>
      <c r="F72" s="108">
        <v>16.070260000000001</v>
      </c>
      <c r="G72" s="108">
        <v>23.319430000000001</v>
      </c>
      <c r="H72" s="109">
        <v>31.354649999999999</v>
      </c>
      <c r="I72" s="110">
        <v>3.9060800000000002</v>
      </c>
    </row>
    <row r="73" spans="1:9" x14ac:dyDescent="0.25">
      <c r="A73" s="78" t="s">
        <v>108</v>
      </c>
      <c r="B73" s="108">
        <v>15.833399999999999</v>
      </c>
      <c r="C73" s="108">
        <v>15.10951</v>
      </c>
      <c r="D73" s="108">
        <v>15.500830000000001</v>
      </c>
      <c r="E73" s="108">
        <v>14.43215</v>
      </c>
      <c r="F73" s="108">
        <v>13.634639999999999</v>
      </c>
      <c r="G73" s="108">
        <v>18.312370000000001</v>
      </c>
      <c r="H73" s="109">
        <v>28.140789999999999</v>
      </c>
      <c r="I73" s="110">
        <v>3.0032999999999999</v>
      </c>
    </row>
    <row r="74" spans="1:9" x14ac:dyDescent="0.25">
      <c r="A74" s="78" t="s">
        <v>109</v>
      </c>
      <c r="B74" s="108">
        <v>14.04444</v>
      </c>
      <c r="C74" s="108">
        <v>12.2301</v>
      </c>
      <c r="D74" s="108">
        <v>13.160439999999999</v>
      </c>
      <c r="E74" s="108">
        <v>12.677289999999999</v>
      </c>
      <c r="F74" s="108">
        <v>10.31021</v>
      </c>
      <c r="G74" s="108">
        <v>14.755129999999999</v>
      </c>
      <c r="H74" s="109">
        <v>23.737500000000001</v>
      </c>
      <c r="I74" s="110">
        <v>2.1512600000000002</v>
      </c>
    </row>
    <row r="75" spans="1:9" x14ac:dyDescent="0.25">
      <c r="A75" s="78" t="s">
        <v>110</v>
      </c>
      <c r="B75" s="108">
        <v>10.078620000000001</v>
      </c>
      <c r="C75" s="108">
        <v>9.7204700000000006</v>
      </c>
      <c r="D75" s="108">
        <v>9.5850299999999997</v>
      </c>
      <c r="E75" s="108">
        <v>9.5475700000000003</v>
      </c>
      <c r="F75" s="108">
        <v>7.6686300000000003</v>
      </c>
      <c r="G75" s="108">
        <v>11.23062</v>
      </c>
      <c r="H75" s="109">
        <v>19.751110000000001</v>
      </c>
      <c r="I75" s="110">
        <v>1.4521900000000001</v>
      </c>
    </row>
    <row r="78" spans="1:9" x14ac:dyDescent="0.25">
      <c r="A78" s="101" t="s">
        <v>111</v>
      </c>
      <c r="B78" s="98"/>
      <c r="C78" s="98"/>
      <c r="D78" s="98"/>
      <c r="E78" s="98"/>
      <c r="F78" s="98"/>
      <c r="G78" s="98"/>
      <c r="H78" s="98"/>
      <c r="I78" s="98"/>
    </row>
    <row r="79" spans="1:9" x14ac:dyDescent="0.25">
      <c r="A79" s="78" t="s">
        <v>112</v>
      </c>
      <c r="B79" s="108">
        <v>19.25469</v>
      </c>
      <c r="C79" s="108">
        <v>19.431450000000002</v>
      </c>
      <c r="D79" s="108">
        <v>18.3065</v>
      </c>
      <c r="E79" s="108">
        <v>18.355239999999998</v>
      </c>
      <c r="F79" s="108">
        <v>17.097709999999999</v>
      </c>
      <c r="G79" s="108">
        <v>25.3249</v>
      </c>
      <c r="H79" s="109">
        <v>32.025869999999998</v>
      </c>
      <c r="I79" s="110">
        <v>3.7820900000000002</v>
      </c>
    </row>
    <row r="80" spans="1:9" x14ac:dyDescent="0.25">
      <c r="A80" s="78" t="s">
        <v>113</v>
      </c>
      <c r="B80" s="108">
        <v>17.11046</v>
      </c>
      <c r="C80" s="108">
        <v>17.454920000000001</v>
      </c>
      <c r="D80" s="108">
        <v>17.880459999999999</v>
      </c>
      <c r="E80" s="108">
        <v>16.981069999999999</v>
      </c>
      <c r="F80" s="108">
        <v>16.369129999999998</v>
      </c>
      <c r="G80" s="108">
        <v>22.817129999999999</v>
      </c>
      <c r="H80" s="109">
        <v>30.43806</v>
      </c>
      <c r="I80" s="110">
        <v>4.3770199999999999</v>
      </c>
    </row>
    <row r="81" spans="1:9" x14ac:dyDescent="0.25">
      <c r="A81" s="78" t="s">
        <v>114</v>
      </c>
      <c r="B81" s="108">
        <v>18.85502</v>
      </c>
      <c r="C81" s="108">
        <v>17.863859999999999</v>
      </c>
      <c r="D81" s="108">
        <v>18.275759999999998</v>
      </c>
      <c r="E81" s="108">
        <v>16.590299999999999</v>
      </c>
      <c r="F81" s="108">
        <v>14.28393</v>
      </c>
      <c r="G81" s="108">
        <v>19.887429999999998</v>
      </c>
      <c r="H81" s="109">
        <v>30.553629999999998</v>
      </c>
      <c r="I81" s="110">
        <v>3.0879300000000001</v>
      </c>
    </row>
    <row r="82" spans="1:9" x14ac:dyDescent="0.25">
      <c r="A82" s="78" t="s">
        <v>115</v>
      </c>
      <c r="B82" s="108">
        <v>15.74217</v>
      </c>
      <c r="C82" s="108">
        <v>15.055569999999999</v>
      </c>
      <c r="D82" s="108">
        <v>15.57972</v>
      </c>
      <c r="E82" s="108">
        <v>14.49614</v>
      </c>
      <c r="F82" s="108">
        <v>14.71153</v>
      </c>
      <c r="G82" s="108">
        <v>18.124829999999999</v>
      </c>
      <c r="H82" s="109">
        <v>27.558229999999998</v>
      </c>
      <c r="I82" s="110">
        <v>3.4946600000000001</v>
      </c>
    </row>
    <row r="83" spans="1:9" x14ac:dyDescent="0.25">
      <c r="A83" s="78" t="s">
        <v>116</v>
      </c>
      <c r="B83" s="108">
        <v>15.03002</v>
      </c>
      <c r="C83" s="108">
        <v>14.215859999999999</v>
      </c>
      <c r="D83" s="108">
        <v>13.953519999999999</v>
      </c>
      <c r="E83" s="108">
        <v>13.6473</v>
      </c>
      <c r="F83" s="108">
        <v>11.58779</v>
      </c>
      <c r="G83" s="108">
        <v>17.62406</v>
      </c>
      <c r="H83" s="109">
        <v>28.022259999999999</v>
      </c>
      <c r="I83" s="110">
        <v>2.5177100000000001</v>
      </c>
    </row>
    <row r="84" spans="1:9" x14ac:dyDescent="0.25">
      <c r="A84" s="78" t="s">
        <v>117</v>
      </c>
      <c r="B84" s="108">
        <v>15.4057</v>
      </c>
      <c r="C84" s="108">
        <v>14.09151</v>
      </c>
      <c r="D84" s="108">
        <v>15.399039999999999</v>
      </c>
      <c r="E84" s="108">
        <v>14.68866</v>
      </c>
      <c r="F84" s="108">
        <v>11.51545</v>
      </c>
      <c r="G84" s="108">
        <v>15.902419999999999</v>
      </c>
      <c r="H84" s="109">
        <v>24.375640000000001</v>
      </c>
      <c r="I84" s="110">
        <v>2.3012899999999998</v>
      </c>
    </row>
    <row r="85" spans="1:9" x14ac:dyDescent="0.25">
      <c r="A85" s="78" t="s">
        <v>118</v>
      </c>
      <c r="B85" s="108">
        <v>13.18295</v>
      </c>
      <c r="C85" s="108">
        <v>10.901579999999999</v>
      </c>
      <c r="D85" s="108">
        <v>11.66954</v>
      </c>
      <c r="E85" s="108">
        <v>11.56021</v>
      </c>
      <c r="F85" s="108">
        <v>9.0924999999999994</v>
      </c>
      <c r="G85" s="108">
        <v>14.37527</v>
      </c>
      <c r="H85" s="109">
        <v>23.78201</v>
      </c>
      <c r="I85" s="110">
        <v>1.96852</v>
      </c>
    </row>
    <row r="86" spans="1:9" x14ac:dyDescent="0.25">
      <c r="A86" s="78" t="s">
        <v>119</v>
      </c>
      <c r="B86" s="108">
        <v>10.70744</v>
      </c>
      <c r="C86" s="108">
        <v>11.130570000000001</v>
      </c>
      <c r="D86" s="108">
        <v>10.34516</v>
      </c>
      <c r="E86" s="108">
        <v>10.0268</v>
      </c>
      <c r="F86" s="108">
        <v>8.5913000000000004</v>
      </c>
      <c r="G86" s="108">
        <v>12.1191</v>
      </c>
      <c r="H86" s="109">
        <v>21.383459999999999</v>
      </c>
      <c r="I86" s="110">
        <v>2.5331199999999998</v>
      </c>
    </row>
    <row r="87" spans="1:9" x14ac:dyDescent="0.25">
      <c r="A87" s="78" t="s">
        <v>120</v>
      </c>
      <c r="B87" s="108">
        <v>10.322100000000001</v>
      </c>
      <c r="C87" s="108">
        <v>11.572179999999999</v>
      </c>
      <c r="D87" s="108">
        <v>11.180110000000001</v>
      </c>
      <c r="E87" s="108">
        <v>11.166230000000001</v>
      </c>
      <c r="F87" s="108">
        <v>8.2282799999999998</v>
      </c>
      <c r="G87" s="108">
        <v>12.48818</v>
      </c>
      <c r="H87" s="109">
        <v>20.029319999999998</v>
      </c>
      <c r="I87" s="110">
        <v>1.5111300000000001</v>
      </c>
    </row>
    <row r="88" spans="1:9" x14ac:dyDescent="0.25">
      <c r="A88" s="78" t="s">
        <v>121</v>
      </c>
      <c r="B88" s="108">
        <v>9.8780199999999994</v>
      </c>
      <c r="C88" s="108">
        <v>7.2193100000000001</v>
      </c>
      <c r="D88" s="108">
        <v>7.8219700000000003</v>
      </c>
      <c r="E88" s="108">
        <v>7.5803399999999996</v>
      </c>
      <c r="F88" s="108">
        <v>7.3880299999999997</v>
      </c>
      <c r="G88" s="108">
        <v>9.2593700000000005</v>
      </c>
      <c r="H88" s="109">
        <v>18.27045</v>
      </c>
      <c r="I88" s="110">
        <v>0.86197999999999997</v>
      </c>
    </row>
  </sheetData>
  <mergeCells count="10">
    <mergeCell ref="A1:I1"/>
    <mergeCell ref="A2:I2"/>
    <mergeCell ref="A14:H14"/>
    <mergeCell ref="A22:E22"/>
    <mergeCell ref="A37:H37"/>
    <mergeCell ref="A49:H49"/>
    <mergeCell ref="A53:H53"/>
    <mergeCell ref="A71:I71"/>
    <mergeCell ref="A78:I78"/>
    <mergeCell ref="A65:I6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Sommaire</vt:lpstr>
      <vt:lpstr>1</vt:lpstr>
      <vt:lpstr>2</vt:lpstr>
    </vt:vector>
  </TitlesOfParts>
  <Company>MTES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mobilité des personnes 2019</dc:title>
  <dc:subject>Résultats agrégés</dc:subject>
  <dc:creator>SDES</dc:creator>
  <cp:keywords>enquête statistique, mobilité durable, mobilité résidentielle, transport de voyageurs, voyageur</cp:keywords>
  <cp:lastModifiedBy>LEZEC Florian</cp:lastModifiedBy>
  <dcterms:created xsi:type="dcterms:W3CDTF">2022-01-10T09:52:56Z</dcterms:created>
  <dcterms:modified xsi:type="dcterms:W3CDTF">2022-02-17T15:17:36Z</dcterms:modified>
</cp:coreProperties>
</file>