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L:\Mobilité des personnes\Enquête mobilité\Diffusion Résultats agrégés\A relire\A PUBLIER\Publication 17-02\"/>
    </mc:Choice>
  </mc:AlternateContent>
  <bookViews>
    <workbookView xWindow="0" yWindow="0" windowWidth="20490" windowHeight="7620"/>
  </bookViews>
  <sheets>
    <sheet name="Sommaire" sheetId="19" r:id="rId1"/>
    <sheet name="1" sheetId="11" r:id="rId2"/>
    <sheet name="2" sheetId="13" r:id="rId3"/>
    <sheet name="3" sheetId="12" r:id="rId4"/>
    <sheet name="4" sheetId="18" r:id="rId5"/>
    <sheet name="5" sheetId="4" r:id="rId6"/>
    <sheet name="6" sheetId="9"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3" i="18" l="1"/>
  <c r="E76" i="18"/>
  <c r="B60" i="18"/>
  <c r="E51" i="18"/>
  <c r="C103" i="18"/>
  <c r="F51" i="18" l="1"/>
  <c r="D60" i="18"/>
  <c r="D76" i="18"/>
  <c r="D94" i="18"/>
  <c r="D103" i="18"/>
  <c r="F33" i="18"/>
  <c r="F42" i="18"/>
  <c r="E94" i="18"/>
  <c r="D85" i="18"/>
  <c r="C60" i="18"/>
  <c r="C42" i="18"/>
  <c r="C51" i="18"/>
  <c r="H103" i="18"/>
  <c r="B51" i="18"/>
  <c r="F76" i="18"/>
  <c r="F60" i="18"/>
  <c r="D42" i="18"/>
  <c r="D51" i="18"/>
  <c r="H76" i="18"/>
  <c r="H94" i="18"/>
  <c r="C76" i="18"/>
  <c r="H85" i="18"/>
  <c r="C85" i="18"/>
  <c r="E103" i="18"/>
  <c r="E33" i="18"/>
  <c r="E42" i="18"/>
  <c r="C94" i="18"/>
  <c r="E85" i="18"/>
  <c r="B42" i="18"/>
  <c r="B33" i="18"/>
  <c r="D33" i="18"/>
  <c r="C33" i="18"/>
  <c r="G33" i="18"/>
  <c r="G42" i="18"/>
  <c r="G51" i="18"/>
  <c r="G60" i="18"/>
  <c r="G76" i="18"/>
  <c r="F85" i="18"/>
  <c r="F94" i="18"/>
  <c r="F103" i="18"/>
  <c r="E60" i="18"/>
  <c r="H33" i="18"/>
  <c r="H42" i="18"/>
  <c r="H51" i="18"/>
  <c r="H60" i="18"/>
  <c r="G85" i="18"/>
  <c r="G94" i="18"/>
  <c r="G103" i="18"/>
  <c r="B76" i="18"/>
  <c r="B85" i="18"/>
  <c r="B94" i="18"/>
  <c r="B82" i="12" l="1"/>
  <c r="C58" i="12"/>
  <c r="B58" i="12"/>
  <c r="F91" i="11"/>
  <c r="C31" i="12" l="1"/>
  <c r="F82" i="13"/>
  <c r="E49" i="11"/>
  <c r="C73" i="11"/>
  <c r="E73" i="13"/>
  <c r="C82" i="13"/>
  <c r="C82" i="12"/>
  <c r="G58" i="11"/>
  <c r="G100" i="11"/>
  <c r="H100" i="11"/>
  <c r="C49" i="12"/>
  <c r="C58" i="11"/>
  <c r="F49" i="11"/>
  <c r="G73" i="11"/>
  <c r="H58" i="11"/>
  <c r="B91" i="12"/>
  <c r="C100" i="13"/>
  <c r="E58" i="12"/>
  <c r="D58" i="12"/>
  <c r="C82" i="11"/>
  <c r="D49" i="12"/>
  <c r="H49" i="11"/>
  <c r="B82" i="11"/>
  <c r="H91" i="11"/>
  <c r="B40" i="12"/>
  <c r="B49" i="12"/>
  <c r="F40" i="13"/>
  <c r="E49" i="13"/>
  <c r="B49" i="13"/>
  <c r="F31" i="13"/>
  <c r="D49" i="13"/>
  <c r="B73" i="13"/>
  <c r="D91" i="12"/>
  <c r="C31" i="13"/>
  <c r="C49" i="13"/>
  <c r="C73" i="13"/>
  <c r="F31" i="11"/>
  <c r="H31" i="11"/>
  <c r="E31" i="11"/>
  <c r="G82" i="11"/>
  <c r="D82" i="11"/>
  <c r="C91" i="11"/>
  <c r="E91" i="11"/>
  <c r="C91" i="12"/>
  <c r="C100" i="12"/>
  <c r="D91" i="13"/>
  <c r="B91" i="13"/>
  <c r="C31" i="11"/>
  <c r="G49" i="11"/>
  <c r="H82" i="11"/>
  <c r="B73" i="11"/>
  <c r="D73" i="11"/>
  <c r="D91" i="11"/>
  <c r="B73" i="12"/>
  <c r="E82" i="13"/>
  <c r="B82" i="13"/>
  <c r="C91" i="13"/>
  <c r="G31" i="11"/>
  <c r="B49" i="11"/>
  <c r="F40" i="11"/>
  <c r="E40" i="12"/>
  <c r="D82" i="13"/>
  <c r="H40" i="11"/>
  <c r="G91" i="11"/>
  <c r="B91" i="11"/>
  <c r="D31" i="12"/>
  <c r="B40" i="13"/>
  <c r="E40" i="13"/>
  <c r="F49" i="13"/>
  <c r="D73" i="13"/>
  <c r="B40" i="11"/>
  <c r="C40" i="12"/>
  <c r="C73" i="12"/>
  <c r="E31" i="13"/>
  <c r="C40" i="11"/>
  <c r="G40" i="11"/>
  <c r="F73" i="11"/>
  <c r="H73" i="11"/>
  <c r="E73" i="11"/>
  <c r="C40" i="13"/>
  <c r="F58" i="13"/>
  <c r="E100" i="13"/>
  <c r="F100" i="13"/>
  <c r="D100" i="13"/>
  <c r="B100" i="13"/>
  <c r="F91" i="13"/>
  <c r="E91" i="13"/>
  <c r="F73" i="13"/>
  <c r="C58" i="13"/>
  <c r="B58" i="13"/>
  <c r="E58" i="13"/>
  <c r="D58" i="13"/>
  <c r="D40" i="13"/>
  <c r="D31" i="13"/>
  <c r="B31" i="13"/>
  <c r="B100" i="12"/>
  <c r="E100" i="12"/>
  <c r="D100" i="12"/>
  <c r="E91" i="12"/>
  <c r="E82" i="12"/>
  <c r="D82" i="12"/>
  <c r="E73" i="12"/>
  <c r="D73" i="12"/>
  <c r="E49" i="12"/>
  <c r="D40" i="12"/>
  <c r="B31" i="12"/>
  <c r="E31" i="12"/>
  <c r="D100" i="11"/>
  <c r="B100" i="11"/>
  <c r="F100" i="11"/>
  <c r="E100" i="11"/>
  <c r="C100" i="11"/>
  <c r="E82" i="11"/>
  <c r="F82" i="11"/>
  <c r="F58" i="11"/>
  <c r="E58" i="11"/>
  <c r="D58" i="11"/>
  <c r="B58" i="11"/>
  <c r="D49" i="11"/>
  <c r="C49" i="11"/>
  <c r="D40" i="11"/>
  <c r="E40" i="11"/>
  <c r="B31" i="11"/>
  <c r="D31" i="11"/>
  <c r="F100" i="9" l="1"/>
  <c r="E73" i="9"/>
  <c r="B31" i="9"/>
  <c r="F91" i="9"/>
  <c r="E40" i="9"/>
  <c r="D58" i="9"/>
  <c r="C49" i="9"/>
  <c r="D82" i="9"/>
  <c r="C73" i="9"/>
  <c r="C31" i="9"/>
  <c r="D91" i="9"/>
  <c r="B40" i="9"/>
  <c r="F82" i="9"/>
  <c r="B82" i="9"/>
  <c r="D31" i="9"/>
  <c r="F49" i="9"/>
  <c r="E31" i="9"/>
  <c r="E82" i="9"/>
  <c r="C58" i="9"/>
  <c r="E100" i="9"/>
  <c r="E91" i="9"/>
  <c r="D73" i="9"/>
  <c r="B73" i="9"/>
  <c r="D49" i="9"/>
  <c r="F40" i="9"/>
  <c r="D40" i="9"/>
  <c r="C40" i="9"/>
  <c r="F73" i="9"/>
  <c r="C91" i="9"/>
  <c r="B58" i="9"/>
  <c r="C100" i="9"/>
  <c r="C82" i="9"/>
  <c r="F58" i="9"/>
  <c r="B91" i="9"/>
  <c r="D100" i="9"/>
  <c r="B100" i="9"/>
  <c r="E58" i="9"/>
  <c r="B49" i="9"/>
  <c r="E49" i="9"/>
  <c r="F31" i="9"/>
  <c r="B82" i="4" l="1"/>
  <c r="B31" i="4"/>
  <c r="D73" i="4"/>
  <c r="D31" i="4"/>
  <c r="D82" i="4"/>
  <c r="D58" i="4"/>
  <c r="C82" i="4"/>
  <c r="D40" i="4"/>
  <c r="C73" i="4"/>
  <c r="B91" i="4"/>
  <c r="D91" i="4"/>
  <c r="C40" i="4"/>
  <c r="B40" i="4"/>
  <c r="C100" i="4"/>
  <c r="B49" i="4"/>
  <c r="D100" i="4"/>
  <c r="D49" i="4"/>
  <c r="B100" i="4"/>
  <c r="C58" i="4"/>
  <c r="C49" i="4"/>
  <c r="B58" i="4"/>
  <c r="C91" i="4"/>
  <c r="B73" i="4"/>
  <c r="C31" i="4"/>
</calcChain>
</file>

<file path=xl/sharedStrings.xml><?xml version="1.0" encoding="utf-8"?>
<sst xmlns="http://schemas.openxmlformats.org/spreadsheetml/2006/main" count="605" uniqueCount="101">
  <si>
    <t>Source : SDES, Insee – Enquête Mobilité des Personnes 2018-2019</t>
  </si>
  <si>
    <t>Population concernée (en milliers)</t>
  </si>
  <si>
    <t>Nombre de déplacements par personne</t>
  </si>
  <si>
    <t>Distance moyenne par déplacement (en km)</t>
  </si>
  <si>
    <t>Temps moyen par déplacement (en mn)</t>
  </si>
  <si>
    <t>Nombre de déplacements (en millions)</t>
  </si>
  <si>
    <t>Nombre de voyageurs-km (en millions)</t>
  </si>
  <si>
    <t>Ensemble</t>
  </si>
  <si>
    <t>Motif</t>
  </si>
  <si>
    <t>De 0 à moins de 2 km</t>
  </si>
  <si>
    <t>De 2 à moins de 5 km</t>
  </si>
  <si>
    <t>De 5 à moins de 10 km</t>
  </si>
  <si>
    <t>De 10 à moins de 20 km</t>
  </si>
  <si>
    <t>De 20 à moins de 40 km</t>
  </si>
  <si>
    <t>De 40 km ou plus</t>
  </si>
  <si>
    <t>Tranches de temps</t>
  </si>
  <si>
    <t>5 mn ou moins</t>
  </si>
  <si>
    <t>De 6 à 10 mn</t>
  </si>
  <si>
    <t>De 11 à 15 mn</t>
  </si>
  <si>
    <t>De 16 à 30 mn</t>
  </si>
  <si>
    <t>De 31 à 60 mn</t>
  </si>
  <si>
    <t>De plus de 1h</t>
  </si>
  <si>
    <t xml:space="preserve">Tranches de distance </t>
  </si>
  <si>
    <t>Mode principal</t>
  </si>
  <si>
    <t>Marche à pied</t>
  </si>
  <si>
    <t>Voiture</t>
  </si>
  <si>
    <t>Transports en commun</t>
  </si>
  <si>
    <t>Total</t>
  </si>
  <si>
    <t xml:space="preserve">Structure des déplacements (%) </t>
  </si>
  <si>
    <t>Structure des voyageurs-km (en %)</t>
  </si>
  <si>
    <t>Autre</t>
  </si>
  <si>
    <t>Femme</t>
  </si>
  <si>
    <t>Homme</t>
  </si>
  <si>
    <t>4e quartile</t>
  </si>
  <si>
    <t>3e quartile</t>
  </si>
  <si>
    <t>2e quartile</t>
  </si>
  <si>
    <t>1er quartile</t>
  </si>
  <si>
    <t>Vélo</t>
  </si>
  <si>
    <t>Les cases colorées indiquent que les estimations sont à interpréter avec prudence. Cf. Précisions dans l'onglet Sommaire</t>
  </si>
  <si>
    <t>Deux roues motorisé</t>
  </si>
  <si>
    <t>Champ : Personnes de 6 ans ou plus de France métropolitaine, déplacements effectués du lundi au vendredi à l'occasion d'activités situées dans un rayon de 80 km autour du domicile</t>
  </si>
  <si>
    <t xml:space="preserve">Homme </t>
  </si>
  <si>
    <t>Commerce</t>
  </si>
  <si>
    <t>Accompagnement</t>
  </si>
  <si>
    <t>Autres motifs privés</t>
  </si>
  <si>
    <t xml:space="preserve">Travail, Etudes et autres motifs professionnels </t>
  </si>
  <si>
    <t>La mobilité locale un jour de week-end selon le quartile du revenu du ménage par unité de consommation en 2019</t>
  </si>
  <si>
    <t>Aire de Paris</t>
  </si>
  <si>
    <t>Aires de 700 000 habitants ou plus (hors Paris)</t>
  </si>
  <si>
    <t>Aires de 200 000 à moins de 700 000 habitants</t>
  </si>
  <si>
    <t>Aires de 50 000 à moins de 200 000 habitants</t>
  </si>
  <si>
    <t>Aires de moins de 50 000 habitants</t>
  </si>
  <si>
    <t>Communes hors attraction des villes</t>
  </si>
  <si>
    <t>Communes très peu et peu denses</t>
  </si>
  <si>
    <t>Communes de densité intermédiaire</t>
  </si>
  <si>
    <t>Communes densément peuplées</t>
  </si>
  <si>
    <t>La mobilité locale un jour de week-end selon la taille des aires d'attraction des villes du logement en 2019</t>
  </si>
  <si>
    <t>La mobilité locale un jour de week-end selon le type de la commune du logement selon la grille de densité en 2019</t>
  </si>
  <si>
    <t>Autres communes en pôle</t>
  </si>
  <si>
    <t>Communes des couronnes</t>
  </si>
  <si>
    <t>Communes-centres</t>
  </si>
  <si>
    <t>75 ans ou plus</t>
  </si>
  <si>
    <t>65 à 74 ans</t>
  </si>
  <si>
    <t>18 à 24 ans</t>
  </si>
  <si>
    <t>6 à 17 ans</t>
  </si>
  <si>
    <t>La mobilité locale un jour de week-end selon l'âge en 2019</t>
  </si>
  <si>
    <t>25 à 44 ans</t>
  </si>
  <si>
    <t>45 à 64 ans</t>
  </si>
  <si>
    <t>Visites (à la famille ou aux amis)</t>
  </si>
  <si>
    <t xml:space="preserve">Sport </t>
  </si>
  <si>
    <t xml:space="preserve">Autres loisirs </t>
  </si>
  <si>
    <r>
      <t>Retour au domicile</t>
    </r>
    <r>
      <rPr>
        <vertAlign val="superscript"/>
        <sz val="11"/>
        <color theme="1"/>
        <rFont val="Calibri"/>
        <family val="2"/>
        <scheme val="minor"/>
      </rPr>
      <t xml:space="preserve"> 1</t>
    </r>
  </si>
  <si>
    <t>Tableaux</t>
  </si>
  <si>
    <t>Source</t>
  </si>
  <si>
    <t>L’enquête « Mobilité des personnes » conduite en 2018 et 2019 s’inscrit dans le cadre des enquêtes nationales de référence sur les déplacements des Français de 6 ans ou plus, réalisées sur tout le territoire métropolitain environ tous les dix ans. Elle succède à l’enquête nationale transport et déplacements (ENTD), conduite en 2007 et en 2008. Grâce à une méthodologie semblable à chaque édition, ces enquêtes sont une source d’information unique pour mesurer la mobilité des Français au niveau national et la comparer au cours du temps.
Ayant été réalisée en amont de l’épidémie de Covid-19, ces résultats (millésimés 2019) éclairent les comportements des Français juste avant la crise sanitaire.</t>
  </si>
  <si>
    <t xml:space="preserve">Plus d'infos : </t>
  </si>
  <si>
    <t>https://www.statistiques.developpement-durable.gouv.fr/enquete-sur-la-mobilite-des-personnes-2018-2019</t>
  </si>
  <si>
    <t>Champ</t>
  </si>
  <si>
    <t>Définitions</t>
  </si>
  <si>
    <r>
      <t xml:space="preserve">Le </t>
    </r>
    <r>
      <rPr>
        <b/>
        <u/>
        <sz val="9"/>
        <color theme="1"/>
        <rFont val="Calibri"/>
        <family val="2"/>
        <scheme val="minor"/>
      </rPr>
      <t>mode de transport principal</t>
    </r>
    <r>
      <rPr>
        <sz val="9"/>
        <color theme="1"/>
        <rFont val="Calibri"/>
        <family val="2"/>
        <scheme val="minor"/>
      </rPr>
      <t xml:space="preserve"> est le mode de transport utilisé s’il est unique. Dans le cas de déplacements multimodaux pour la mobilité locale, il est déterminé par l’application d’une hiérarchie des modes allant du mode le plus lourd au mode le plus léger. La marche à pied est prise en compte en tant que mode de transport principal lorsqu’elle est l’unique mode utilisé.</t>
    </r>
  </si>
  <si>
    <t>Précisions sur les précautions à prendre pour l'interprétation et l'utilisation des estimations repérées par des codes-couleurs.</t>
  </si>
  <si>
    <t xml:space="preserve">Les résultats des cases colorées sont à interpréter avec précaution, en raison : </t>
  </si>
  <si>
    <t xml:space="preserve">- soit, d’un faible nombre d’observations recueillies utilisé pour calculer l’indicateur dedans la case (moins de 30), </t>
  </si>
  <si>
    <t>ce qui peut aussi bien indiquer que la taille de l’échantillon de l’enquête est limitée pour étudier le phénomène concerné, ou que ce phénomène est particulièrement rare et qu’il est ainsi normal de le rencontrer rarement dans les données.</t>
  </si>
  <si>
    <t>- soit, d’une largeur estimée de l’intervalle de confiance comprise entre 10 et 20 points,</t>
  </si>
  <si>
    <t xml:space="preserve">ie. l’indicateur peut être compris entre les bornes [ X-5 ; X+5 ] et [ X-10 ; X+10 ] </t>
  </si>
  <si>
    <t>- soit, de la largeur estimée de l’intervalle de confiance supérieure à 20 points autour de l’estimation.</t>
  </si>
  <si>
    <t xml:space="preserve">ie. l’indicateur peut être compris au-delà des bornes [ X-10 ; X+10 ] </t>
  </si>
  <si>
    <t xml:space="preserve">Dans ces 2 derniers cas, les exercices de comparaisons entre deux indicateurs sont à réaliser avec d’autant plus de précautions que leurs estimations sont proches (entre elles), les différences pouvant ainsi ne pas être significatives. Il est à noter qu'à degré de précision donné, un intervalle de confiance a d'autant plus de chances de dépasser ces seuils que l'indicateur auquel il se réfère est élevé
</t>
  </si>
  <si>
    <t>D’une manière générale, il est très rare que l’estimation d’un indicateur par des données issue d’une enquête de ce type soit précise à la décimale près ; ainsi ces indications relatives aux intervalles de confiance permettent de mieux apprécier la qualité des estimations. Des calculs de précisions peuvent être réalisés pour une étude plus systématique à partir des données individuelles (mises à disposition).</t>
  </si>
  <si>
    <t>1 - La mobilité locale un jour de week-end selon la taille des aires d'attraction des villes du logement en 2019</t>
  </si>
  <si>
    <t>2 - La mobilité locale un jour de week-end selon la catégorie de la commune du logement dans le zonage en aires d'attraction des villes en 2019</t>
  </si>
  <si>
    <t>3 - La mobilité locale un jour de week-end  selon le type de la commune du logement selon la grille de densité en 2019</t>
  </si>
  <si>
    <t>4 -La mobilité locale un jour de week-end selon l'âge en 2019</t>
  </si>
  <si>
    <t>La mobilité locale un jour de week-end  selon le genre en 2019</t>
  </si>
  <si>
    <t>5 - La mobilité locale un jour de week-end  selon le genre en 2019</t>
  </si>
  <si>
    <t>6 - La mobilité locale un jour de week-end selon le quartile du revenu du ménage par unité de consommation en 2019</t>
  </si>
  <si>
    <t>La mobilité locale un jour de week-end selon la catégorie de la commune du logement dans le zonage en aires d'attraction des villes en 2019</t>
  </si>
  <si>
    <t xml:space="preserve">Sauf mention contraire, les données figurant dans ce fichier concernent les déplacements locaux (qui amènent à moins de 80 km du domicile) réalisés un jour de week-end. </t>
  </si>
  <si>
    <r>
      <t xml:space="preserve">Les retours au domicile </t>
    </r>
    <r>
      <rPr>
        <vertAlign val="superscript"/>
        <sz val="11"/>
        <rFont val="Calibri"/>
        <family val="2"/>
        <scheme val="minor"/>
      </rPr>
      <t>1</t>
    </r>
    <r>
      <rPr>
        <sz val="11"/>
        <rFont val="Calibri"/>
        <family val="2"/>
        <scheme val="minor"/>
      </rPr>
      <t xml:space="preserve"> comportent aussi les retours à une résidence occasionnelle, et les retours au domicile des parents ou d'amis.</t>
    </r>
  </si>
  <si>
    <t>Fichier publié sur le site du Sdes en février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</si>
</sst>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_-* #,##0.00\ _€_-;\-* #,##0.00\ _€_-;_-* &quot;-&quot;??\ _€_-;_-@_-"/>
  </numFmts>
  <fonts count="17" x14ac:knownFonts="1">
    <font>
      <sz val="11"/>
      <color theme="1"/>
      <name val="Calibri"/>
      <family val="2"/>
      <scheme val="minor"/>
    </font>
    <font>
      <sz val="11"/>
      <color theme="0"/>
      <name val="Calibri"/>
      <family val="2"/>
      <scheme val="minor"/>
    </font>
    <font>
      <b/>
      <u/>
      <sz val="14"/>
      <color theme="0"/>
      <name val="Calibri"/>
      <family val="2"/>
      <scheme val="minor"/>
    </font>
    <font>
      <u/>
      <sz val="14"/>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0"/>
      <name val="Arial"/>
      <family val="2"/>
    </font>
    <font>
      <vertAlign val="superscript"/>
      <sz val="11"/>
      <color theme="1"/>
      <name val="Calibri"/>
      <family val="2"/>
      <scheme val="minor"/>
    </font>
    <font>
      <b/>
      <sz val="14"/>
      <color theme="1"/>
      <name val="Calibri"/>
      <family val="2"/>
      <scheme val="minor"/>
    </font>
    <font>
      <u/>
      <sz val="11"/>
      <color theme="10"/>
      <name val="Calibri"/>
      <family val="2"/>
      <scheme val="minor"/>
    </font>
    <font>
      <b/>
      <sz val="9"/>
      <color theme="1"/>
      <name val="Calibri"/>
      <family val="2"/>
      <scheme val="minor"/>
    </font>
    <font>
      <i/>
      <sz val="9"/>
      <color theme="1"/>
      <name val="Calibri"/>
      <family val="2"/>
      <scheme val="minor"/>
    </font>
    <font>
      <b/>
      <u/>
      <sz val="9"/>
      <color theme="1"/>
      <name val="Calibri"/>
      <family val="2"/>
      <scheme val="minor"/>
    </font>
    <font>
      <sz val="9"/>
      <color theme="1"/>
      <name val="Calibri"/>
      <family val="2"/>
      <scheme val="minor"/>
    </font>
    <font>
      <u/>
      <sz val="9"/>
      <color theme="10"/>
      <name val="Calibri"/>
      <family val="2"/>
      <scheme val="minor"/>
    </font>
    <font>
      <vertAlign val="superscript"/>
      <sz val="11"/>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theme="5" tint="0.59996337778862885"/>
      </left>
      <right/>
      <top style="medium">
        <color theme="5" tint="0.59996337778862885"/>
      </top>
      <bottom style="medium">
        <color theme="5" tint="0.59996337778862885"/>
      </bottom>
      <diagonal/>
    </border>
    <border>
      <left/>
      <right/>
      <top style="medium">
        <color theme="5" tint="0.59996337778862885"/>
      </top>
      <bottom style="medium">
        <color theme="5" tint="0.59996337778862885"/>
      </bottom>
      <diagonal/>
    </border>
    <border>
      <left/>
      <right style="medium">
        <color theme="5" tint="0.59996337778862885"/>
      </right>
      <top style="medium">
        <color theme="5" tint="0.59996337778862885"/>
      </top>
      <bottom style="medium">
        <color theme="5" tint="0.59996337778862885"/>
      </bottom>
      <diagonal/>
    </border>
    <border>
      <left style="medium">
        <color theme="5" tint="0.59996337778862885"/>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s>
  <cellStyleXfs count="4">
    <xf numFmtId="0" fontId="0" fillId="0" borderId="0"/>
    <xf numFmtId="0" fontId="7" fillId="0" borderId="0"/>
    <xf numFmtId="166" fontId="7" fillId="0" borderId="0" applyFont="0" applyFill="0" applyBorder="0" applyAlignment="0" applyProtection="0"/>
    <xf numFmtId="0" fontId="10" fillId="0" borderId="0" applyNumberFormat="0" applyFill="0" applyBorder="0" applyAlignment="0" applyProtection="0"/>
  </cellStyleXfs>
  <cellXfs count="98">
    <xf numFmtId="0" fontId="0" fillId="0" borderId="0" xfId="0"/>
    <xf numFmtId="0" fontId="3" fillId="0" borderId="0" xfId="0" applyFont="1"/>
    <xf numFmtId="0" fontId="4" fillId="0" borderId="0" xfId="0" applyFont="1"/>
    <xf numFmtId="0" fontId="0" fillId="0" borderId="1" xfId="0" applyBorder="1"/>
    <xf numFmtId="165" fontId="0" fillId="0" borderId="1" xfId="0" applyNumberFormat="1" applyBorder="1"/>
    <xf numFmtId="164" fontId="0" fillId="0" borderId="1" xfId="0" applyNumberFormat="1" applyBorder="1"/>
    <xf numFmtId="0" fontId="6" fillId="0" borderId="1" xfId="0" applyFont="1" applyBorder="1"/>
    <xf numFmtId="164" fontId="6" fillId="0" borderId="1" xfId="0" applyNumberFormat="1" applyFont="1" applyBorder="1"/>
    <xf numFmtId="0" fontId="6" fillId="0" borderId="0" xfId="0" applyFont="1"/>
    <xf numFmtId="0" fontId="6" fillId="0" borderId="0" xfId="0" applyFont="1" applyBorder="1"/>
    <xf numFmtId="164" fontId="6" fillId="0" borderId="0" xfId="0" applyNumberFormat="1" applyFont="1" applyBorder="1"/>
    <xf numFmtId="0" fontId="4" fillId="0" borderId="0" xfId="0" applyFont="1" applyAlignment="1"/>
    <xf numFmtId="0" fontId="0" fillId="0" borderId="0" xfId="0" applyBorder="1"/>
    <xf numFmtId="165" fontId="0" fillId="0" borderId="0" xfId="0" applyNumberFormat="1" applyBorder="1"/>
    <xf numFmtId="0" fontId="0" fillId="0" borderId="1" xfId="0" applyBorder="1" applyAlignment="1">
      <alignment horizontal="center" vertical="center" wrapText="1"/>
    </xf>
    <xf numFmtId="0" fontId="1" fillId="2" borderId="0" xfId="0" applyFont="1" applyFill="1" applyAlignment="1">
      <alignment horizontal="left"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xf>
    <xf numFmtId="164" fontId="0" fillId="3" borderId="1" xfId="0" applyNumberFormat="1" applyFill="1" applyBorder="1"/>
    <xf numFmtId="164" fontId="0" fillId="4" borderId="1" xfId="0" applyNumberFormat="1" applyFill="1" applyBorder="1"/>
    <xf numFmtId="164" fontId="0" fillId="5" borderId="1" xfId="0" applyNumberFormat="1" applyFill="1" applyBorder="1"/>
    <xf numFmtId="0" fontId="4" fillId="0" borderId="2" xfId="0" applyFont="1" applyFill="1" applyBorder="1" applyAlignment="1">
      <alignment horizontal="left"/>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5" xfId="0" applyFont="1" applyFill="1" applyBorder="1" applyAlignment="1">
      <alignment horizontal="left"/>
    </xf>
    <xf numFmtId="0" fontId="5" fillId="0" borderId="0" xfId="0" applyFont="1" applyAlignment="1"/>
    <xf numFmtId="164" fontId="5" fillId="4" borderId="1" xfId="0" applyNumberFormat="1" applyFont="1" applyFill="1" applyBorder="1"/>
    <xf numFmtId="0" fontId="1" fillId="2" borderId="0" xfId="0" applyFont="1" applyFill="1" applyAlignment="1">
      <alignment horizontal="left" vertical="center" wrapText="1"/>
    </xf>
    <xf numFmtId="164" fontId="0" fillId="0" borderId="1" xfId="0" applyNumberFormat="1" applyFill="1" applyBorder="1"/>
    <xf numFmtId="0" fontId="0" fillId="0" borderId="6" xfId="0" applyBorder="1"/>
    <xf numFmtId="164" fontId="0" fillId="0" borderId="7" xfId="0" applyNumberFormat="1" applyBorder="1"/>
    <xf numFmtId="164" fontId="6" fillId="0" borderId="7" xfId="0" applyNumberFormat="1" applyFont="1" applyBorder="1"/>
    <xf numFmtId="164" fontId="0" fillId="0" borderId="0" xfId="0" applyNumberFormat="1" applyBorder="1"/>
    <xf numFmtId="0" fontId="0" fillId="0" borderId="7" xfId="0" applyBorder="1" applyAlignment="1">
      <alignment horizontal="center" vertical="center" wrapText="1"/>
    </xf>
    <xf numFmtId="0" fontId="0" fillId="0" borderId="0" xfId="0" applyBorder="1" applyAlignment="1">
      <alignment horizontal="center" vertical="center" wrapText="1"/>
    </xf>
    <xf numFmtId="0" fontId="4" fillId="0" borderId="0" xfId="0" applyFont="1" applyAlignment="1">
      <alignment horizontal="center" vertical="center"/>
    </xf>
    <xf numFmtId="0" fontId="1" fillId="2" borderId="0" xfId="0" applyFont="1" applyFill="1" applyAlignment="1">
      <alignment horizontal="left" vertical="center" wrapText="1"/>
    </xf>
    <xf numFmtId="164" fontId="0" fillId="3" borderId="7" xfId="0" applyNumberFormat="1" applyFill="1" applyBorder="1"/>
    <xf numFmtId="164" fontId="5" fillId="0" borderId="1" xfId="0" applyNumberFormat="1" applyFont="1" applyFill="1" applyBorder="1"/>
    <xf numFmtId="0" fontId="9" fillId="0" borderId="0" xfId="0" applyFont="1"/>
    <xf numFmtId="0" fontId="10" fillId="0" borderId="0" xfId="3"/>
    <xf numFmtId="0" fontId="11" fillId="0" borderId="8" xfId="0" applyFont="1" applyBorder="1" applyAlignment="1"/>
    <xf numFmtId="0" fontId="12" fillId="0" borderId="9" xfId="0" applyFont="1" applyBorder="1"/>
    <xf numFmtId="0" fontId="0" fillId="0" borderId="9" xfId="0" applyBorder="1"/>
    <xf numFmtId="0" fontId="0" fillId="0" borderId="10" xfId="0" applyBorder="1"/>
    <xf numFmtId="0" fontId="0" fillId="0" borderId="11" xfId="0" applyBorder="1"/>
    <xf numFmtId="0" fontId="12" fillId="0" borderId="12" xfId="0" applyFont="1" applyBorder="1"/>
    <xf numFmtId="0" fontId="0" fillId="0" borderId="12" xfId="0" applyBorder="1"/>
    <xf numFmtId="0" fontId="0" fillId="0" borderId="13" xfId="0" applyBorder="1"/>
    <xf numFmtId="0" fontId="11" fillId="0" borderId="0" xfId="0" applyFont="1" applyBorder="1" applyAlignment="1">
      <alignment vertical="center"/>
    </xf>
    <xf numFmtId="0" fontId="13" fillId="0" borderId="0" xfId="0" applyFont="1" applyBorder="1" applyAlignment="1">
      <alignment vertical="center"/>
    </xf>
    <xf numFmtId="0" fontId="13" fillId="0" borderId="13" xfId="0" applyFont="1" applyBorder="1" applyAlignment="1">
      <alignment vertical="center"/>
    </xf>
    <xf numFmtId="0" fontId="15" fillId="0" borderId="13" xfId="3" applyFont="1" applyBorder="1" applyAlignment="1">
      <alignment wrapText="1"/>
    </xf>
    <xf numFmtId="0" fontId="14" fillId="0" borderId="0" xfId="0" applyFont="1" applyBorder="1" applyAlignment="1">
      <alignment wrapText="1"/>
    </xf>
    <xf numFmtId="0" fontId="14" fillId="0" borderId="0" xfId="0" applyFont="1" applyBorder="1" applyAlignment="1">
      <alignment horizontal="right" wrapText="1"/>
    </xf>
    <xf numFmtId="0" fontId="15" fillId="0" borderId="0" xfId="3" applyFont="1" applyBorder="1" applyAlignment="1">
      <alignment horizontal="left" wrapText="1"/>
    </xf>
    <xf numFmtId="0" fontId="14" fillId="0" borderId="13" xfId="0" quotePrefix="1" applyFont="1" applyBorder="1" applyAlignment="1">
      <alignment vertical="top" wrapText="1"/>
    </xf>
    <xf numFmtId="0" fontId="14" fillId="0" borderId="0" xfId="0" applyFont="1" applyBorder="1" applyAlignment="1">
      <alignment vertical="top" wrapText="1"/>
    </xf>
    <xf numFmtId="0" fontId="14" fillId="0" borderId="13" xfId="0" applyFont="1" applyBorder="1" applyAlignment="1">
      <alignment vertical="center"/>
    </xf>
    <xf numFmtId="0" fontId="13" fillId="0" borderId="0" xfId="0" applyFont="1" applyBorder="1" applyAlignment="1">
      <alignment horizontal="left" vertical="center"/>
    </xf>
    <xf numFmtId="0" fontId="14" fillId="0" borderId="0" xfId="0" applyFont="1" applyBorder="1" applyAlignment="1">
      <alignment horizontal="left" vertical="center"/>
    </xf>
    <xf numFmtId="0" fontId="13" fillId="0" borderId="13" xfId="0" applyFont="1" applyBorder="1" applyAlignment="1">
      <alignment horizontal="left" vertical="center"/>
    </xf>
    <xf numFmtId="0" fontId="14" fillId="3" borderId="0" xfId="0" applyFont="1" applyFill="1" applyBorder="1" applyAlignment="1">
      <alignment vertical="center"/>
    </xf>
    <xf numFmtId="0" fontId="14" fillId="0" borderId="0" xfId="0" quotePrefix="1" applyFont="1" applyBorder="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Fill="1" applyBorder="1" applyAlignment="1">
      <alignment vertical="center"/>
    </xf>
    <xf numFmtId="0" fontId="12" fillId="0" borderId="0" xfId="0" applyFont="1" applyBorder="1" applyAlignment="1">
      <alignment horizontal="left" vertical="top" wrapText="1"/>
    </xf>
    <xf numFmtId="0" fontId="14" fillId="4" borderId="14" xfId="0" applyFont="1" applyFill="1" applyBorder="1" applyAlignment="1">
      <alignment vertical="center"/>
    </xf>
    <xf numFmtId="0" fontId="14" fillId="0" borderId="14" xfId="0" applyFont="1" applyFill="1" applyBorder="1" applyAlignment="1">
      <alignment vertical="center"/>
    </xf>
    <xf numFmtId="0" fontId="12" fillId="0" borderId="0" xfId="0" applyFont="1" applyBorder="1" applyAlignment="1">
      <alignment horizontal="left" vertical="top"/>
    </xf>
    <xf numFmtId="0" fontId="14" fillId="5" borderId="14" xfId="0" applyFont="1" applyFill="1" applyBorder="1" applyAlignment="1">
      <alignment vertical="center"/>
    </xf>
    <xf numFmtId="0" fontId="12" fillId="0" borderId="13" xfId="0" applyFont="1" applyBorder="1" applyAlignment="1">
      <alignment horizontal="left" vertical="top"/>
    </xf>
    <xf numFmtId="0" fontId="14" fillId="0" borderId="14" xfId="0" applyFont="1" applyBorder="1" applyAlignment="1">
      <alignment vertical="center"/>
    </xf>
    <xf numFmtId="0" fontId="14" fillId="0" borderId="13" xfId="0" quotePrefix="1" applyFont="1" applyBorder="1" applyAlignment="1">
      <alignment wrapText="1"/>
    </xf>
    <xf numFmtId="0" fontId="0" fillId="0" borderId="15" xfId="0" applyBorder="1"/>
    <xf numFmtId="0" fontId="14" fillId="0" borderId="16" xfId="0" applyFont="1" applyBorder="1" applyAlignment="1">
      <alignment vertical="center"/>
    </xf>
    <xf numFmtId="165" fontId="0" fillId="0" borderId="7" xfId="0" applyNumberFormat="1" applyBorder="1"/>
    <xf numFmtId="164" fontId="0" fillId="0" borderId="7" xfId="0" applyNumberFormat="1" applyBorder="1" applyAlignment="1">
      <alignment horizontal="center" vertical="center"/>
    </xf>
    <xf numFmtId="165" fontId="0" fillId="0" borderId="17" xfId="0" applyNumberFormat="1" applyBorder="1"/>
    <xf numFmtId="0" fontId="0" fillId="0" borderId="18" xfId="0" applyBorder="1" applyAlignment="1">
      <alignment horizontal="center" vertical="center" wrapText="1"/>
    </xf>
    <xf numFmtId="165" fontId="0" fillId="0" borderId="19" xfId="0" applyNumberFormat="1" applyBorder="1"/>
    <xf numFmtId="0" fontId="14" fillId="0" borderId="12" xfId="0" applyFont="1" applyBorder="1" applyAlignment="1">
      <alignment horizontal="left" vertical="top" wrapText="1"/>
    </xf>
    <xf numFmtId="0" fontId="12" fillId="0" borderId="0" xfId="0" applyFont="1" applyBorder="1" applyAlignment="1">
      <alignment horizontal="left" vertical="top" wrapText="1"/>
    </xf>
    <xf numFmtId="0" fontId="14" fillId="0" borderId="0" xfId="0" quotePrefix="1" applyFont="1" applyBorder="1" applyAlignment="1">
      <alignment horizontal="left" vertical="top" wrapText="1"/>
    </xf>
    <xf numFmtId="0" fontId="14" fillId="0" borderId="0" xfId="0" quotePrefix="1" applyFont="1" applyBorder="1" applyAlignment="1">
      <alignment horizontal="left" vertical="center" wrapText="1"/>
    </xf>
    <xf numFmtId="0" fontId="14" fillId="0" borderId="0" xfId="0" applyFont="1" applyBorder="1" applyAlignment="1">
      <alignment horizontal="left" vertical="top" wrapText="1"/>
    </xf>
    <xf numFmtId="0" fontId="14" fillId="0" borderId="12" xfId="0" applyFont="1" applyBorder="1" applyAlignment="1">
      <alignment horizontal="right" wrapText="1"/>
    </xf>
    <xf numFmtId="0" fontId="15" fillId="0" borderId="12" xfId="3" applyFont="1" applyBorder="1" applyAlignment="1">
      <alignment horizontal="left" wrapText="1"/>
    </xf>
    <xf numFmtId="0" fontId="14" fillId="0" borderId="12" xfId="0" applyFont="1" applyBorder="1" applyAlignment="1">
      <alignment horizontal="left" vertical="top" wrapText="1"/>
    </xf>
    <xf numFmtId="0" fontId="4" fillId="0" borderId="0" xfId="0" applyFont="1" applyAlignment="1">
      <alignment horizontal="center" vertical="center"/>
    </xf>
    <xf numFmtId="0" fontId="2" fillId="2" borderId="0" xfId="0" applyFont="1" applyFill="1" applyAlignment="1">
      <alignment horizontal="left" vertical="center" wrapText="1"/>
    </xf>
    <xf numFmtId="0" fontId="1" fillId="2" borderId="0" xfId="0" applyFont="1" applyFill="1" applyAlignment="1">
      <alignment horizontal="left" vertical="center" wrapText="1"/>
    </xf>
    <xf numFmtId="0" fontId="5" fillId="0" borderId="0" xfId="0" applyFont="1" applyAlignment="1">
      <alignment horizontal="left"/>
    </xf>
    <xf numFmtId="0" fontId="4" fillId="0" borderId="2" xfId="0" applyFont="1" applyFill="1" applyBorder="1" applyAlignment="1">
      <alignment horizontal="left"/>
    </xf>
    <xf numFmtId="0" fontId="4" fillId="0" borderId="3" xfId="0" applyFont="1" applyFill="1" applyBorder="1" applyAlignment="1">
      <alignment horizontal="left"/>
    </xf>
    <xf numFmtId="0" fontId="4" fillId="0" borderId="4" xfId="0" applyFont="1" applyFill="1" applyBorder="1" applyAlignment="1">
      <alignment horizontal="left"/>
    </xf>
    <xf numFmtId="0" fontId="2" fillId="2" borderId="0" xfId="0" applyFont="1" applyFill="1" applyAlignment="1">
      <alignment vertical="center" wrapText="1"/>
    </xf>
  </cellXfs>
  <cellStyles count="4">
    <cellStyle name="Lien hypertexte" xfId="3" builtinId="8"/>
    <cellStyle name="Milliers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tatistiques.developpement-durable.gouv.fr/enquete-sur-la-mobilite-des-personnes-2018-201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showGridLines="0" tabSelected="1" workbookViewId="0">
      <selection activeCell="M5" sqref="M5"/>
    </sheetView>
  </sheetViews>
  <sheetFormatPr baseColWidth="10" defaultRowHeight="15" x14ac:dyDescent="0.25"/>
  <cols>
    <col min="11" max="11" width="13.42578125" customWidth="1"/>
    <col min="12" max="12" width="1.140625" customWidth="1"/>
    <col min="13" max="13" width="4.42578125" customWidth="1"/>
    <col min="23" max="23" width="2" customWidth="1"/>
  </cols>
  <sheetData>
    <row r="1" spans="1:23" ht="18.75" x14ac:dyDescent="0.3">
      <c r="A1" s="39" t="s">
        <v>72</v>
      </c>
    </row>
    <row r="3" spans="1:23" ht="15.75" thickBot="1" x14ac:dyDescent="0.3"/>
    <row r="4" spans="1:23" x14ac:dyDescent="0.25">
      <c r="A4" s="40" t="s">
        <v>90</v>
      </c>
      <c r="L4" s="41"/>
      <c r="M4" s="42" t="s">
        <v>100</v>
      </c>
      <c r="N4" s="43"/>
      <c r="O4" s="43"/>
      <c r="P4" s="43"/>
      <c r="Q4" s="43"/>
      <c r="R4" s="43"/>
      <c r="S4" s="43"/>
      <c r="T4" s="43"/>
      <c r="U4" s="43"/>
      <c r="V4" s="43"/>
      <c r="W4" s="44"/>
    </row>
    <row r="5" spans="1:23" ht="15.75" thickBot="1" x14ac:dyDescent="0.3">
      <c r="A5" s="40" t="s">
        <v>91</v>
      </c>
      <c r="L5" s="45"/>
      <c r="M5" s="46"/>
      <c r="N5" s="47"/>
      <c r="O5" s="47"/>
      <c r="P5" s="47"/>
      <c r="Q5" s="47"/>
      <c r="R5" s="47"/>
      <c r="S5" s="47"/>
      <c r="T5" s="47"/>
      <c r="U5" s="47"/>
      <c r="V5" s="47"/>
      <c r="W5" s="48"/>
    </row>
    <row r="6" spans="1:23" ht="15" customHeight="1" x14ac:dyDescent="0.25">
      <c r="A6" s="40" t="s">
        <v>92</v>
      </c>
      <c r="L6" s="45"/>
      <c r="M6" s="49" t="s">
        <v>73</v>
      </c>
      <c r="N6" s="50"/>
      <c r="O6" s="50"/>
      <c r="P6" s="50"/>
      <c r="Q6" s="50"/>
      <c r="R6" s="50"/>
      <c r="S6" s="50"/>
      <c r="T6" s="50"/>
      <c r="U6" s="50"/>
      <c r="V6" s="50"/>
      <c r="W6" s="51"/>
    </row>
    <row r="7" spans="1:23" x14ac:dyDescent="0.25">
      <c r="A7" s="40" t="s">
        <v>93</v>
      </c>
      <c r="L7" s="45"/>
      <c r="M7" s="86" t="s">
        <v>74</v>
      </c>
      <c r="N7" s="86"/>
      <c r="O7" s="86"/>
      <c r="P7" s="86"/>
      <c r="Q7" s="86"/>
      <c r="R7" s="86"/>
      <c r="S7" s="86"/>
      <c r="T7" s="86"/>
      <c r="U7" s="86"/>
      <c r="V7" s="86"/>
      <c r="W7" s="48"/>
    </row>
    <row r="8" spans="1:23" x14ac:dyDescent="0.25">
      <c r="A8" s="40" t="s">
        <v>95</v>
      </c>
      <c r="L8" s="45"/>
      <c r="M8" s="86"/>
      <c r="N8" s="86"/>
      <c r="O8" s="86"/>
      <c r="P8" s="86"/>
      <c r="Q8" s="86"/>
      <c r="R8" s="86"/>
      <c r="S8" s="86"/>
      <c r="T8" s="86"/>
      <c r="U8" s="86"/>
      <c r="V8" s="86"/>
      <c r="W8" s="48"/>
    </row>
    <row r="9" spans="1:23" x14ac:dyDescent="0.25">
      <c r="A9" s="40" t="s">
        <v>96</v>
      </c>
      <c r="L9" s="45"/>
      <c r="M9" s="86"/>
      <c r="N9" s="86"/>
      <c r="O9" s="86"/>
      <c r="P9" s="86"/>
      <c r="Q9" s="86"/>
      <c r="R9" s="86"/>
      <c r="S9" s="86"/>
      <c r="T9" s="86"/>
      <c r="U9" s="86"/>
      <c r="V9" s="86"/>
      <c r="W9" s="48"/>
    </row>
    <row r="10" spans="1:23" x14ac:dyDescent="0.25">
      <c r="L10" s="45"/>
      <c r="M10" s="86"/>
      <c r="N10" s="86"/>
      <c r="O10" s="86"/>
      <c r="P10" s="86"/>
      <c r="Q10" s="86"/>
      <c r="R10" s="86"/>
      <c r="S10" s="86"/>
      <c r="T10" s="86"/>
      <c r="U10" s="86"/>
      <c r="V10" s="86"/>
      <c r="W10" s="48"/>
    </row>
    <row r="11" spans="1:23" x14ac:dyDescent="0.25">
      <c r="L11" s="45"/>
      <c r="M11" s="86"/>
      <c r="N11" s="86"/>
      <c r="O11" s="86"/>
      <c r="P11" s="86"/>
      <c r="Q11" s="86"/>
      <c r="R11" s="86"/>
      <c r="S11" s="86"/>
      <c r="T11" s="86"/>
      <c r="U11" s="86"/>
      <c r="V11" s="86"/>
      <c r="W11" s="48"/>
    </row>
    <row r="12" spans="1:23" x14ac:dyDescent="0.25">
      <c r="L12" s="45"/>
      <c r="M12" s="86"/>
      <c r="N12" s="86"/>
      <c r="O12" s="86"/>
      <c r="P12" s="86"/>
      <c r="Q12" s="86"/>
      <c r="R12" s="86"/>
      <c r="S12" s="86"/>
      <c r="T12" s="86"/>
      <c r="U12" s="86"/>
      <c r="V12" s="86"/>
      <c r="W12" s="48"/>
    </row>
    <row r="13" spans="1:23" ht="15" customHeight="1" thickBot="1" x14ac:dyDescent="0.3">
      <c r="L13" s="45"/>
      <c r="M13" s="87" t="s">
        <v>75</v>
      </c>
      <c r="N13" s="87"/>
      <c r="O13" s="88" t="s">
        <v>76</v>
      </c>
      <c r="P13" s="88"/>
      <c r="Q13" s="88"/>
      <c r="R13" s="88"/>
      <c r="S13" s="88"/>
      <c r="T13" s="88"/>
      <c r="U13" s="88"/>
      <c r="V13" s="88"/>
      <c r="W13" s="52"/>
    </row>
    <row r="14" spans="1:23" ht="15" customHeight="1" x14ac:dyDescent="0.25">
      <c r="A14" s="40"/>
      <c r="L14" s="45"/>
      <c r="M14" s="49" t="s">
        <v>77</v>
      </c>
      <c r="N14" s="53"/>
      <c r="O14" s="53"/>
      <c r="P14" s="53"/>
      <c r="Q14" s="53"/>
      <c r="R14" s="53"/>
      <c r="S14" s="53"/>
      <c r="T14" s="53"/>
      <c r="U14" s="53"/>
      <c r="V14" s="53"/>
      <c r="W14" s="52"/>
    </row>
    <row r="15" spans="1:23" ht="27.75" customHeight="1" x14ac:dyDescent="0.25">
      <c r="A15" s="40"/>
      <c r="L15" s="45"/>
      <c r="M15" s="86" t="s">
        <v>98</v>
      </c>
      <c r="N15" s="86"/>
      <c r="O15" s="86"/>
      <c r="P15" s="86"/>
      <c r="Q15" s="86"/>
      <c r="R15" s="86"/>
      <c r="S15" s="86"/>
      <c r="T15" s="86"/>
      <c r="U15" s="86"/>
      <c r="V15" s="86"/>
      <c r="W15" s="52"/>
    </row>
    <row r="16" spans="1:23" ht="3.75" customHeight="1" thickBot="1" x14ac:dyDescent="0.3">
      <c r="A16" s="40"/>
      <c r="L16" s="45"/>
      <c r="M16" s="89"/>
      <c r="N16" s="89"/>
      <c r="O16" s="89"/>
      <c r="P16" s="89"/>
      <c r="Q16" s="89"/>
      <c r="R16" s="89"/>
      <c r="S16" s="89"/>
      <c r="T16" s="89"/>
      <c r="U16" s="89"/>
      <c r="V16" s="89"/>
      <c r="W16" s="52"/>
    </row>
    <row r="17" spans="1:23" ht="15" customHeight="1" x14ac:dyDescent="0.25">
      <c r="A17" s="40"/>
      <c r="L17" s="45"/>
      <c r="M17" s="49" t="s">
        <v>78</v>
      </c>
      <c r="N17" s="54"/>
      <c r="O17" s="55"/>
      <c r="P17" s="55"/>
      <c r="Q17" s="55"/>
      <c r="R17" s="55"/>
      <c r="S17" s="55"/>
      <c r="T17" s="55"/>
      <c r="U17" s="55"/>
      <c r="V17" s="55"/>
      <c r="W17" s="52"/>
    </row>
    <row r="18" spans="1:23" ht="15" customHeight="1" x14ac:dyDescent="0.25">
      <c r="A18" s="40"/>
      <c r="L18" s="45"/>
      <c r="M18" s="86" t="s">
        <v>79</v>
      </c>
      <c r="N18" s="86"/>
      <c r="O18" s="86"/>
      <c r="P18" s="86"/>
      <c r="Q18" s="86"/>
      <c r="R18" s="86"/>
      <c r="S18" s="86"/>
      <c r="T18" s="86"/>
      <c r="U18" s="86"/>
      <c r="V18" s="86"/>
      <c r="W18" s="52"/>
    </row>
    <row r="19" spans="1:23" ht="15" customHeight="1" x14ac:dyDescent="0.25">
      <c r="A19" s="40"/>
      <c r="L19" s="45"/>
      <c r="M19" s="86"/>
      <c r="N19" s="86"/>
      <c r="O19" s="86"/>
      <c r="P19" s="86"/>
      <c r="Q19" s="86"/>
      <c r="R19" s="86"/>
      <c r="S19" s="86"/>
      <c r="T19" s="86"/>
      <c r="U19" s="86"/>
      <c r="V19" s="86"/>
      <c r="W19" s="52"/>
    </row>
    <row r="20" spans="1:23" ht="9" customHeight="1" x14ac:dyDescent="0.25">
      <c r="A20" s="40"/>
      <c r="L20" s="45"/>
      <c r="M20" s="86"/>
      <c r="N20" s="86"/>
      <c r="O20" s="86"/>
      <c r="P20" s="86"/>
      <c r="Q20" s="86"/>
      <c r="R20" s="86"/>
      <c r="S20" s="86"/>
      <c r="T20" s="86"/>
      <c r="U20" s="86"/>
      <c r="V20" s="86"/>
      <c r="W20" s="52"/>
    </row>
    <row r="21" spans="1:23" ht="5.25" customHeight="1" thickBot="1" x14ac:dyDescent="0.3">
      <c r="L21" s="45"/>
      <c r="M21" s="82"/>
      <c r="N21" s="82"/>
      <c r="O21" s="82"/>
      <c r="P21" s="82"/>
      <c r="Q21" s="82"/>
      <c r="R21" s="82"/>
      <c r="S21" s="82"/>
      <c r="T21" s="82"/>
      <c r="U21" s="82"/>
      <c r="V21" s="82"/>
      <c r="W21" s="56"/>
    </row>
    <row r="22" spans="1:23" x14ac:dyDescent="0.25">
      <c r="L22" s="45"/>
      <c r="M22" s="57"/>
      <c r="N22" s="57"/>
      <c r="O22" s="57"/>
      <c r="P22" s="57"/>
      <c r="Q22" s="57"/>
      <c r="R22" s="57"/>
      <c r="S22" s="57"/>
      <c r="T22" s="57"/>
      <c r="U22" s="57"/>
      <c r="V22" s="57"/>
      <c r="W22" s="58"/>
    </row>
    <row r="23" spans="1:23" x14ac:dyDescent="0.25">
      <c r="L23" s="45"/>
      <c r="M23" s="59" t="s">
        <v>80</v>
      </c>
      <c r="N23" s="59"/>
      <c r="O23" s="59"/>
      <c r="P23" s="59"/>
      <c r="Q23" s="59"/>
      <c r="R23" s="59"/>
      <c r="S23" s="59"/>
      <c r="T23" s="59"/>
      <c r="U23" s="59"/>
      <c r="V23" s="59"/>
      <c r="W23" s="58"/>
    </row>
    <row r="24" spans="1:23" x14ac:dyDescent="0.25">
      <c r="L24" s="45"/>
      <c r="M24" s="60" t="s">
        <v>81</v>
      </c>
      <c r="N24" s="12"/>
      <c r="O24" s="12"/>
      <c r="P24" s="12"/>
      <c r="Q24" s="12"/>
      <c r="R24" s="12"/>
      <c r="S24" s="12"/>
      <c r="T24" s="12"/>
      <c r="U24" s="12"/>
      <c r="V24" s="12"/>
      <c r="W24" s="61"/>
    </row>
    <row r="25" spans="1:23" x14ac:dyDescent="0.25">
      <c r="L25" s="45"/>
      <c r="N25" s="60"/>
      <c r="O25" s="60"/>
      <c r="P25" s="60"/>
      <c r="Q25" s="60"/>
      <c r="R25" s="60"/>
      <c r="S25" s="60"/>
      <c r="T25" s="60"/>
      <c r="U25" s="60"/>
      <c r="V25" s="60"/>
      <c r="W25" s="48"/>
    </row>
    <row r="26" spans="1:23" x14ac:dyDescent="0.25">
      <c r="L26" s="45"/>
      <c r="M26" s="62"/>
      <c r="N26" s="63" t="s">
        <v>82</v>
      </c>
      <c r="O26" s="64"/>
      <c r="P26" s="64"/>
      <c r="Q26" s="64"/>
      <c r="R26" s="64"/>
      <c r="S26" s="64"/>
      <c r="T26" s="64"/>
      <c r="U26" s="64"/>
      <c r="V26" s="64"/>
      <c r="W26" s="65"/>
    </row>
    <row r="27" spans="1:23" ht="15" customHeight="1" x14ac:dyDescent="0.25">
      <c r="L27" s="45"/>
      <c r="M27" s="66"/>
      <c r="N27" s="83" t="s">
        <v>83</v>
      </c>
      <c r="O27" s="83"/>
      <c r="P27" s="83"/>
      <c r="Q27" s="83"/>
      <c r="R27" s="83"/>
      <c r="S27" s="83"/>
      <c r="T27" s="83"/>
      <c r="U27" s="83"/>
      <c r="V27" s="83"/>
      <c r="W27" s="65"/>
    </row>
    <row r="28" spans="1:23" x14ac:dyDescent="0.25">
      <c r="L28" s="45"/>
      <c r="M28" s="64"/>
      <c r="N28" s="83"/>
      <c r="O28" s="83"/>
      <c r="P28" s="83"/>
      <c r="Q28" s="83"/>
      <c r="R28" s="83"/>
      <c r="S28" s="83"/>
      <c r="T28" s="83"/>
      <c r="U28" s="83"/>
      <c r="V28" s="83"/>
      <c r="W28" s="58"/>
    </row>
    <row r="29" spans="1:23" x14ac:dyDescent="0.25">
      <c r="L29" s="45"/>
      <c r="M29" s="64"/>
      <c r="N29" s="67"/>
      <c r="O29" s="67"/>
      <c r="P29" s="67"/>
      <c r="Q29" s="67"/>
      <c r="R29" s="67"/>
      <c r="S29" s="67"/>
      <c r="T29" s="67"/>
      <c r="U29" s="67"/>
      <c r="V29" s="67"/>
      <c r="W29" s="58"/>
    </row>
    <row r="30" spans="1:23" x14ac:dyDescent="0.25">
      <c r="L30" s="45"/>
      <c r="M30" s="68"/>
      <c r="N30" s="63" t="s">
        <v>84</v>
      </c>
      <c r="O30" s="64"/>
      <c r="P30" s="64"/>
      <c r="Q30" s="64"/>
      <c r="R30" s="64"/>
      <c r="S30" s="64"/>
      <c r="T30" s="64"/>
      <c r="U30" s="64"/>
      <c r="V30" s="64"/>
      <c r="W30" s="58"/>
    </row>
    <row r="31" spans="1:23" x14ac:dyDescent="0.25">
      <c r="L31" s="45"/>
      <c r="M31" s="69"/>
      <c r="N31" s="70" t="s">
        <v>85</v>
      </c>
      <c r="O31" s="70"/>
      <c r="P31" s="70"/>
      <c r="Q31" s="70"/>
      <c r="R31" s="70"/>
      <c r="S31" s="70"/>
      <c r="T31" s="70"/>
      <c r="U31" s="70"/>
      <c r="V31" s="70"/>
      <c r="W31" s="58"/>
    </row>
    <row r="32" spans="1:23" x14ac:dyDescent="0.25">
      <c r="L32" s="45"/>
      <c r="M32" s="71"/>
      <c r="N32" s="63" t="s">
        <v>86</v>
      </c>
      <c r="O32" s="64"/>
      <c r="P32" s="64"/>
      <c r="Q32" s="64"/>
      <c r="R32" s="64"/>
      <c r="S32" s="64"/>
      <c r="T32" s="64"/>
      <c r="U32" s="64"/>
      <c r="V32" s="64"/>
      <c r="W32" s="72"/>
    </row>
    <row r="33" spans="12:23" x14ac:dyDescent="0.25">
      <c r="L33" s="45"/>
      <c r="M33" s="69"/>
      <c r="N33" s="70" t="s">
        <v>87</v>
      </c>
      <c r="O33" s="70"/>
      <c r="P33" s="70"/>
      <c r="Q33" s="70"/>
      <c r="R33" s="70"/>
      <c r="S33" s="70"/>
      <c r="T33" s="70"/>
      <c r="U33" s="70"/>
      <c r="V33" s="70"/>
      <c r="W33" s="58"/>
    </row>
    <row r="34" spans="12:23" ht="15" customHeight="1" x14ac:dyDescent="0.25">
      <c r="L34" s="45"/>
      <c r="M34" s="73"/>
      <c r="N34" s="84" t="s">
        <v>88</v>
      </c>
      <c r="O34" s="84"/>
      <c r="P34" s="84"/>
      <c r="Q34" s="84"/>
      <c r="R34" s="84"/>
      <c r="S34" s="84"/>
      <c r="T34" s="84"/>
      <c r="U34" s="84"/>
      <c r="V34" s="84"/>
      <c r="W34" s="72"/>
    </row>
    <row r="35" spans="12:23" x14ac:dyDescent="0.25">
      <c r="L35" s="45"/>
      <c r="M35" s="73"/>
      <c r="N35" s="84"/>
      <c r="O35" s="84"/>
      <c r="P35" s="84"/>
      <c r="Q35" s="84"/>
      <c r="R35" s="84"/>
      <c r="S35" s="84"/>
      <c r="T35" s="84"/>
      <c r="U35" s="84"/>
      <c r="V35" s="84"/>
      <c r="W35" s="74"/>
    </row>
    <row r="36" spans="12:23" x14ac:dyDescent="0.25">
      <c r="L36" s="45"/>
      <c r="M36" s="73"/>
      <c r="N36" s="84"/>
      <c r="O36" s="84"/>
      <c r="P36" s="84"/>
      <c r="Q36" s="84"/>
      <c r="R36" s="84"/>
      <c r="S36" s="84"/>
      <c r="T36" s="84"/>
      <c r="U36" s="84"/>
      <c r="V36" s="84"/>
      <c r="W36" s="74"/>
    </row>
    <row r="37" spans="12:23" x14ac:dyDescent="0.25">
      <c r="L37" s="45"/>
      <c r="M37" s="73"/>
      <c r="N37" s="84"/>
      <c r="O37" s="84"/>
      <c r="P37" s="84"/>
      <c r="Q37" s="84"/>
      <c r="R37" s="84"/>
      <c r="S37" s="84"/>
      <c r="T37" s="84"/>
      <c r="U37" s="84"/>
      <c r="V37" s="84"/>
      <c r="W37" s="74"/>
    </row>
    <row r="38" spans="12:23" ht="15" customHeight="1" x14ac:dyDescent="0.25">
      <c r="L38" s="45"/>
      <c r="M38" s="73"/>
      <c r="N38" s="85" t="s">
        <v>89</v>
      </c>
      <c r="O38" s="85"/>
      <c r="P38" s="85"/>
      <c r="Q38" s="85"/>
      <c r="R38" s="85"/>
      <c r="S38" s="85"/>
      <c r="T38" s="85"/>
      <c r="U38" s="85"/>
      <c r="V38" s="85"/>
      <c r="W38" s="74"/>
    </row>
    <row r="39" spans="12:23" x14ac:dyDescent="0.25">
      <c r="L39" s="45"/>
      <c r="M39" s="73"/>
      <c r="N39" s="85"/>
      <c r="O39" s="85"/>
      <c r="P39" s="85"/>
      <c r="Q39" s="85"/>
      <c r="R39" s="85"/>
      <c r="S39" s="85"/>
      <c r="T39" s="85"/>
      <c r="U39" s="85"/>
      <c r="V39" s="85"/>
      <c r="W39" s="74"/>
    </row>
    <row r="40" spans="12:23" x14ac:dyDescent="0.25">
      <c r="L40" s="45"/>
      <c r="M40" s="73"/>
      <c r="N40" s="85"/>
      <c r="O40" s="85"/>
      <c r="P40" s="85"/>
      <c r="Q40" s="85"/>
      <c r="R40" s="85"/>
      <c r="S40" s="85"/>
      <c r="T40" s="85"/>
      <c r="U40" s="85"/>
      <c r="V40" s="85"/>
      <c r="W40" s="74"/>
    </row>
    <row r="41" spans="12:23" x14ac:dyDescent="0.25">
      <c r="L41" s="45"/>
      <c r="M41" s="73"/>
      <c r="N41" s="85"/>
      <c r="O41" s="85"/>
      <c r="P41" s="85"/>
      <c r="Q41" s="85"/>
      <c r="R41" s="85"/>
      <c r="S41" s="85"/>
      <c r="T41" s="85"/>
      <c r="U41" s="85"/>
      <c r="V41" s="85"/>
      <c r="W41" s="74"/>
    </row>
    <row r="42" spans="12:23" ht="15.75" thickBot="1" x14ac:dyDescent="0.3">
      <c r="L42" s="75"/>
      <c r="M42" s="47"/>
      <c r="N42" s="47"/>
      <c r="O42" s="47"/>
      <c r="P42" s="47"/>
      <c r="Q42" s="47"/>
      <c r="R42" s="47"/>
      <c r="S42" s="47"/>
      <c r="T42" s="47"/>
      <c r="U42" s="47"/>
      <c r="V42" s="47"/>
      <c r="W42" s="76"/>
    </row>
    <row r="43" spans="12:23" x14ac:dyDescent="0.25">
      <c r="L43" s="12"/>
      <c r="M43" s="12"/>
    </row>
    <row r="44" spans="12:23" x14ac:dyDescent="0.25">
      <c r="L44" s="12"/>
      <c r="M44" s="12"/>
    </row>
    <row r="45" spans="12:23" x14ac:dyDescent="0.25">
      <c r="L45" s="12"/>
      <c r="M45" s="12"/>
    </row>
    <row r="46" spans="12:23" x14ac:dyDescent="0.25">
      <c r="L46" s="12"/>
      <c r="M46" s="12"/>
    </row>
    <row r="47" spans="12:23" x14ac:dyDescent="0.25">
      <c r="L47" s="12"/>
      <c r="M47" s="12"/>
    </row>
    <row r="48" spans="12:23" x14ac:dyDescent="0.25">
      <c r="L48" s="12"/>
      <c r="M48" s="12"/>
    </row>
    <row r="49" spans="12:13" x14ac:dyDescent="0.25">
      <c r="L49" s="12"/>
      <c r="M49" s="12"/>
    </row>
  </sheetData>
  <mergeCells count="8">
    <mergeCell ref="N27:V28"/>
    <mergeCell ref="N34:V37"/>
    <mergeCell ref="N38:V41"/>
    <mergeCell ref="M7:V12"/>
    <mergeCell ref="M13:N13"/>
    <mergeCell ref="O13:V13"/>
    <mergeCell ref="M15:V16"/>
    <mergeCell ref="M18:V20"/>
  </mergeCells>
  <hyperlinks>
    <hyperlink ref="A4" location="'1'!A1" display="1"/>
    <hyperlink ref="A5" location="'2'!A1" display="2"/>
    <hyperlink ref="A6" location="'3'!A1" display="3"/>
    <hyperlink ref="A7" location="'4'!A1" display="4"/>
    <hyperlink ref="A8" location="'5'!A1" display="5"/>
    <hyperlink ref="A9" location="'6'!A1" display="6"/>
    <hyperlink ref="O13"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showGridLines="0" workbookViewId="0">
      <selection activeCell="A5" sqref="A5:G5"/>
    </sheetView>
  </sheetViews>
  <sheetFormatPr baseColWidth="10" defaultRowHeight="15" x14ac:dyDescent="0.25"/>
  <cols>
    <col min="1" max="1" width="48.7109375" customWidth="1"/>
    <col min="2" max="8" width="25" customWidth="1"/>
  </cols>
  <sheetData>
    <row r="1" spans="1:14" x14ac:dyDescent="0.25">
      <c r="A1" s="91" t="s">
        <v>56</v>
      </c>
      <c r="B1" s="91"/>
      <c r="C1" s="91"/>
      <c r="D1" s="91"/>
      <c r="E1" s="91"/>
      <c r="F1" s="91"/>
      <c r="G1" s="91"/>
      <c r="H1" s="91"/>
    </row>
    <row r="2" spans="1:14" x14ac:dyDescent="0.25">
      <c r="A2" s="91"/>
      <c r="B2" s="91"/>
      <c r="C2" s="91"/>
      <c r="D2" s="91"/>
      <c r="E2" s="91"/>
      <c r="F2" s="91"/>
      <c r="G2" s="91"/>
      <c r="H2" s="91"/>
    </row>
    <row r="3" spans="1:14" x14ac:dyDescent="0.25">
      <c r="A3" s="92"/>
      <c r="B3" s="92"/>
      <c r="C3" s="92"/>
      <c r="D3" s="92"/>
      <c r="E3" s="92"/>
      <c r="F3" s="92"/>
      <c r="G3" s="92"/>
      <c r="H3" s="27"/>
    </row>
    <row r="4" spans="1:14" x14ac:dyDescent="0.25">
      <c r="A4" s="93"/>
      <c r="B4" s="93"/>
      <c r="C4" s="93"/>
      <c r="D4" s="93"/>
      <c r="E4" s="93"/>
      <c r="F4" s="93"/>
      <c r="G4" s="93"/>
      <c r="H4" s="93"/>
      <c r="I4" s="93"/>
      <c r="J4" s="93"/>
      <c r="K4" s="93"/>
      <c r="L4" s="93"/>
      <c r="M4" s="93"/>
      <c r="N4" s="93"/>
    </row>
    <row r="5" spans="1:14" ht="17.25" x14ac:dyDescent="0.25">
      <c r="A5" s="93" t="s">
        <v>99</v>
      </c>
      <c r="B5" s="93"/>
      <c r="C5" s="93"/>
      <c r="D5" s="93"/>
      <c r="E5" s="93"/>
      <c r="F5" s="93"/>
      <c r="G5" s="93"/>
    </row>
    <row r="6" spans="1:14" x14ac:dyDescent="0.25">
      <c r="A6" s="93" t="s">
        <v>40</v>
      </c>
      <c r="B6" s="93"/>
      <c r="C6" s="93"/>
      <c r="D6" s="93"/>
      <c r="E6" s="93"/>
      <c r="F6" s="93"/>
      <c r="G6" s="93"/>
    </row>
    <row r="7" spans="1:14" ht="15.75" thickBot="1" x14ac:dyDescent="0.3">
      <c r="A7" s="2" t="s">
        <v>0</v>
      </c>
    </row>
    <row r="8" spans="1:14" ht="15.75" thickBot="1" x14ac:dyDescent="0.3">
      <c r="A8" s="94" t="s">
        <v>38</v>
      </c>
      <c r="B8" s="95"/>
      <c r="C8" s="95"/>
      <c r="D8" s="96"/>
    </row>
    <row r="10" spans="1:14" ht="28.5" customHeight="1" x14ac:dyDescent="0.25">
      <c r="A10" s="3"/>
      <c r="B10" s="14" t="s">
        <v>52</v>
      </c>
      <c r="C10" s="14" t="s">
        <v>51</v>
      </c>
      <c r="D10" s="14" t="s">
        <v>50</v>
      </c>
      <c r="E10" s="14" t="s">
        <v>49</v>
      </c>
      <c r="F10" s="14" t="s">
        <v>48</v>
      </c>
      <c r="G10" s="14" t="s">
        <v>47</v>
      </c>
      <c r="H10" s="14" t="s">
        <v>7</v>
      </c>
    </row>
    <row r="11" spans="1:14" x14ac:dyDescent="0.25">
      <c r="A11" s="3" t="s">
        <v>1</v>
      </c>
      <c r="B11" s="4">
        <v>3847.05</v>
      </c>
      <c r="C11" s="4">
        <v>7796.1840000000002</v>
      </c>
      <c r="D11" s="4">
        <v>10219.803</v>
      </c>
      <c r="E11" s="4">
        <v>14115.276</v>
      </c>
      <c r="F11" s="4">
        <v>11615.338</v>
      </c>
      <c r="G11" s="4">
        <v>11888.717000000001</v>
      </c>
      <c r="H11" s="4">
        <v>59482.366000000002</v>
      </c>
    </row>
    <row r="12" spans="1:14" x14ac:dyDescent="0.25">
      <c r="A12" s="3" t="s">
        <v>2</v>
      </c>
      <c r="B12" s="4">
        <v>1.8788400000000001</v>
      </c>
      <c r="C12" s="4">
        <v>2.7217699999999998</v>
      </c>
      <c r="D12" s="4">
        <v>2.2938299999999998</v>
      </c>
      <c r="E12" s="4">
        <v>2.38083</v>
      </c>
      <c r="F12" s="4">
        <v>2.23244</v>
      </c>
      <c r="G12" s="4">
        <v>2.11022</v>
      </c>
      <c r="H12" s="4">
        <v>2.2950400000000002</v>
      </c>
    </row>
    <row r="13" spans="1:14" x14ac:dyDescent="0.25">
      <c r="A13" s="3" t="s">
        <v>3</v>
      </c>
      <c r="B13" s="4">
        <v>11.833600000000001</v>
      </c>
      <c r="C13" s="4">
        <v>11.639239999999999</v>
      </c>
      <c r="D13" s="4">
        <v>8.9258799999999994</v>
      </c>
      <c r="E13" s="4">
        <v>9.4907699999999995</v>
      </c>
      <c r="F13" s="4">
        <v>9.1433300000000006</v>
      </c>
      <c r="G13" s="4">
        <v>9.3933800000000005</v>
      </c>
      <c r="H13" s="4">
        <v>9.7678700000000003</v>
      </c>
    </row>
    <row r="14" spans="1:14" x14ac:dyDescent="0.25">
      <c r="A14" s="3" t="s">
        <v>4</v>
      </c>
      <c r="B14" s="4">
        <v>20.91216</v>
      </c>
      <c r="C14" s="4">
        <v>20.262550000000001</v>
      </c>
      <c r="D14" s="4">
        <v>18.903870000000001</v>
      </c>
      <c r="E14" s="4">
        <v>20.192460000000001</v>
      </c>
      <c r="F14" s="4">
        <v>20.705300000000001</v>
      </c>
      <c r="G14" s="4">
        <v>29.295000000000002</v>
      </c>
      <c r="H14" s="4">
        <v>21.790400000000002</v>
      </c>
    </row>
    <row r="15" spans="1:14" x14ac:dyDescent="0.25">
      <c r="A15" s="3" t="s">
        <v>5</v>
      </c>
      <c r="B15" s="4">
        <v>7.2279900000000001</v>
      </c>
      <c r="C15" s="4">
        <v>21.219429999999999</v>
      </c>
      <c r="D15" s="4">
        <v>23.442440000000001</v>
      </c>
      <c r="E15" s="4">
        <v>33.606050000000003</v>
      </c>
      <c r="F15" s="4">
        <v>25.930569999999999</v>
      </c>
      <c r="G15" s="4">
        <v>25.08775</v>
      </c>
      <c r="H15" s="4">
        <v>136.51423</v>
      </c>
    </row>
    <row r="16" spans="1:14" x14ac:dyDescent="0.25">
      <c r="A16" s="3" t="s">
        <v>6</v>
      </c>
      <c r="B16" s="4">
        <v>85.53313</v>
      </c>
      <c r="C16" s="4">
        <v>246.97798</v>
      </c>
      <c r="D16" s="4">
        <v>209.24438000000001</v>
      </c>
      <c r="E16" s="4">
        <v>318.94715000000002</v>
      </c>
      <c r="F16" s="4">
        <v>237.09177</v>
      </c>
      <c r="G16" s="4">
        <v>235.65875</v>
      </c>
      <c r="H16" s="4">
        <v>1333.45316</v>
      </c>
    </row>
    <row r="17" spans="1:8" x14ac:dyDescent="0.25">
      <c r="A17" s="12"/>
      <c r="B17" s="13"/>
      <c r="C17" s="13"/>
      <c r="D17" s="13"/>
      <c r="E17" s="13"/>
      <c r="F17" s="13"/>
      <c r="G17" s="13"/>
      <c r="H17" s="13"/>
    </row>
    <row r="19" spans="1:8" s="11" customFormat="1" x14ac:dyDescent="0.25">
      <c r="A19" s="90" t="s">
        <v>28</v>
      </c>
      <c r="B19" s="90"/>
      <c r="C19" s="90"/>
      <c r="D19" s="90"/>
      <c r="E19" s="90"/>
      <c r="F19" s="90"/>
      <c r="G19" s="90"/>
      <c r="H19" s="90"/>
    </row>
    <row r="21" spans="1:8" ht="34.5" customHeight="1" x14ac:dyDescent="0.25">
      <c r="B21" s="14" t="s">
        <v>52</v>
      </c>
      <c r="C21" s="14" t="s">
        <v>51</v>
      </c>
      <c r="D21" s="14" t="s">
        <v>50</v>
      </c>
      <c r="E21" s="14" t="s">
        <v>49</v>
      </c>
      <c r="F21" s="14" t="s">
        <v>48</v>
      </c>
      <c r="G21" s="14" t="s">
        <v>47</v>
      </c>
      <c r="H21" s="14" t="s">
        <v>7</v>
      </c>
    </row>
    <row r="22" spans="1:8" x14ac:dyDescent="0.25">
      <c r="A22" s="8" t="s">
        <v>8</v>
      </c>
    </row>
    <row r="23" spans="1:8" ht="17.25" x14ac:dyDescent="0.25">
      <c r="A23" s="3" t="s">
        <v>71</v>
      </c>
      <c r="B23" s="26">
        <v>44.863669999999999</v>
      </c>
      <c r="C23" s="5">
        <v>43.50067</v>
      </c>
      <c r="D23" s="5">
        <v>45.201030000000003</v>
      </c>
      <c r="E23" s="5">
        <v>43.249020000000002</v>
      </c>
      <c r="F23" s="5">
        <v>44.00808</v>
      </c>
      <c r="G23" s="5">
        <v>44.399059999999999</v>
      </c>
      <c r="H23" s="5">
        <v>44.064360000000001</v>
      </c>
    </row>
    <row r="24" spans="1:8" x14ac:dyDescent="0.25">
      <c r="A24" s="3" t="s">
        <v>42</v>
      </c>
      <c r="B24" s="5">
        <v>14.56537</v>
      </c>
      <c r="C24" s="5">
        <v>17.18431</v>
      </c>
      <c r="D24" s="5">
        <v>16.462340000000001</v>
      </c>
      <c r="E24" s="5">
        <v>15.771280000000001</v>
      </c>
      <c r="F24" s="5">
        <v>16.872689999999999</v>
      </c>
      <c r="G24" s="5">
        <v>17.815159999999999</v>
      </c>
      <c r="H24" s="5">
        <v>16.630559999999999</v>
      </c>
    </row>
    <row r="25" spans="1:8" x14ac:dyDescent="0.25">
      <c r="A25" s="3" t="s">
        <v>68</v>
      </c>
      <c r="B25" s="5">
        <v>12.68805</v>
      </c>
      <c r="C25" s="5">
        <v>10.26619</v>
      </c>
      <c r="D25" s="5">
        <v>11.351929999999999</v>
      </c>
      <c r="E25" s="5">
        <v>13.010109999999999</v>
      </c>
      <c r="F25" s="5">
        <v>12.1114</v>
      </c>
      <c r="G25" s="5">
        <v>7.3717499999999996</v>
      </c>
      <c r="H25" s="5">
        <v>11.074920000000001</v>
      </c>
    </row>
    <row r="26" spans="1:8" x14ac:dyDescent="0.25">
      <c r="A26" s="3" t="s">
        <v>43</v>
      </c>
      <c r="B26" s="18">
        <v>3.4608500000000002</v>
      </c>
      <c r="C26" s="5">
        <v>5.8116199999999996</v>
      </c>
      <c r="D26" s="5">
        <v>3.8248099999999998</v>
      </c>
      <c r="E26" s="5">
        <v>3.5799799999999999</v>
      </c>
      <c r="F26" s="5">
        <v>2.9401999999999999</v>
      </c>
      <c r="G26" s="5">
        <v>3.34788</v>
      </c>
      <c r="H26" s="5">
        <v>3.7984200000000001</v>
      </c>
    </row>
    <row r="27" spans="1:8" x14ac:dyDescent="0.25">
      <c r="A27" s="3" t="s">
        <v>69</v>
      </c>
      <c r="B27" s="18">
        <v>3.1100699999999999</v>
      </c>
      <c r="C27" s="18">
        <v>1.59856</v>
      </c>
      <c r="D27" s="5">
        <v>2.31026</v>
      </c>
      <c r="E27" s="5">
        <v>3.6219999999999999</v>
      </c>
      <c r="F27" s="5">
        <v>3.60615</v>
      </c>
      <c r="G27" s="5">
        <v>3.4716900000000002</v>
      </c>
      <c r="H27" s="5">
        <v>3.0244900000000001</v>
      </c>
    </row>
    <row r="28" spans="1:8" x14ac:dyDescent="0.25">
      <c r="A28" s="3" t="s">
        <v>70</v>
      </c>
      <c r="B28" s="5">
        <v>7.6791099999999997</v>
      </c>
      <c r="C28" s="5">
        <v>9.4877699999999994</v>
      </c>
      <c r="D28" s="5">
        <v>7.1445299999999996</v>
      </c>
      <c r="E28" s="5">
        <v>8.6159700000000008</v>
      </c>
      <c r="F28" s="5">
        <v>7.2002499999999996</v>
      </c>
      <c r="G28" s="5">
        <v>10.33464</v>
      </c>
      <c r="H28" s="5">
        <v>8.4961300000000008</v>
      </c>
    </row>
    <row r="29" spans="1:8" x14ac:dyDescent="0.25">
      <c r="A29" s="3" t="s">
        <v>44</v>
      </c>
      <c r="B29" s="5">
        <v>7.6269099999999996</v>
      </c>
      <c r="C29" s="5">
        <v>7.9370000000000003</v>
      </c>
      <c r="D29" s="5">
        <v>10.80508</v>
      </c>
      <c r="E29" s="5">
        <v>7.6233700000000004</v>
      </c>
      <c r="F29" s="5">
        <v>9.6793700000000005</v>
      </c>
      <c r="G29" s="5">
        <v>7.9518199999999997</v>
      </c>
      <c r="H29" s="5">
        <v>8.6695700000000002</v>
      </c>
    </row>
    <row r="30" spans="1:8" x14ac:dyDescent="0.25">
      <c r="A30" s="3" t="s">
        <v>45</v>
      </c>
      <c r="B30" s="18">
        <v>6.0059800000000001</v>
      </c>
      <c r="C30" s="5">
        <v>4.21387</v>
      </c>
      <c r="D30" s="5">
        <v>2.90002</v>
      </c>
      <c r="E30" s="5">
        <v>4.52827</v>
      </c>
      <c r="F30" s="5">
        <v>3.5818599999999998</v>
      </c>
      <c r="G30" s="5">
        <v>5.3079900000000002</v>
      </c>
      <c r="H30" s="5">
        <v>4.2415599999999998</v>
      </c>
    </row>
    <row r="31" spans="1:8" s="8" customFormat="1" x14ac:dyDescent="0.25">
      <c r="A31" s="6" t="s">
        <v>27</v>
      </c>
      <c r="B31" s="7">
        <f t="shared" ref="B31:H31" si="0">SUM(B23:B30)</f>
        <v>100.00000999999997</v>
      </c>
      <c r="C31" s="7">
        <f t="shared" si="0"/>
        <v>99.999989999999997</v>
      </c>
      <c r="D31" s="7">
        <f t="shared" si="0"/>
        <v>100</v>
      </c>
      <c r="E31" s="7">
        <f t="shared" si="0"/>
        <v>100.00000000000001</v>
      </c>
      <c r="F31" s="7">
        <f t="shared" si="0"/>
        <v>100.00000000000001</v>
      </c>
      <c r="G31" s="7">
        <f t="shared" si="0"/>
        <v>99.999990000000011</v>
      </c>
      <c r="H31" s="7">
        <f t="shared" si="0"/>
        <v>100.00001</v>
      </c>
    </row>
    <row r="32" spans="1:8" s="8" customFormat="1" x14ac:dyDescent="0.25">
      <c r="A32" s="9"/>
      <c r="B32" s="10"/>
      <c r="C32" s="10"/>
      <c r="D32" s="10"/>
      <c r="E32" s="10"/>
      <c r="F32" s="10"/>
      <c r="G32" s="10"/>
      <c r="H32" s="10"/>
    </row>
    <row r="33" spans="1:8" x14ac:dyDescent="0.25">
      <c r="A33" s="8" t="s">
        <v>22</v>
      </c>
    </row>
    <row r="34" spans="1:8" x14ac:dyDescent="0.25">
      <c r="A34" s="3" t="s">
        <v>9</v>
      </c>
      <c r="B34" s="19">
        <v>25.379280000000001</v>
      </c>
      <c r="C34" s="5">
        <v>25.923770000000001</v>
      </c>
      <c r="D34" s="5">
        <v>29.059449999999998</v>
      </c>
      <c r="E34" s="5">
        <v>26.88674</v>
      </c>
      <c r="F34" s="5">
        <v>27.98836</v>
      </c>
      <c r="G34" s="5">
        <v>33.111809999999998</v>
      </c>
      <c r="H34" s="5">
        <v>28.383600000000001</v>
      </c>
    </row>
    <row r="35" spans="1:8" x14ac:dyDescent="0.25">
      <c r="A35" s="3" t="s">
        <v>10</v>
      </c>
      <c r="B35" s="5">
        <v>18.48845</v>
      </c>
      <c r="C35" s="5">
        <v>23.3917</v>
      </c>
      <c r="D35" s="5">
        <v>22.143429999999999</v>
      </c>
      <c r="E35" s="5">
        <v>26.26566</v>
      </c>
      <c r="F35" s="5">
        <v>25.59104</v>
      </c>
      <c r="G35" s="5">
        <v>23.844110000000001</v>
      </c>
      <c r="H35" s="5">
        <v>24.12612</v>
      </c>
    </row>
    <row r="36" spans="1:8" x14ac:dyDescent="0.25">
      <c r="A36" s="3" t="s">
        <v>11</v>
      </c>
      <c r="B36" s="5">
        <v>18.156549999999999</v>
      </c>
      <c r="C36" s="5">
        <v>14.55294</v>
      </c>
      <c r="D36" s="5">
        <v>18.869859999999999</v>
      </c>
      <c r="E36" s="5">
        <v>18.563300000000002</v>
      </c>
      <c r="F36" s="5">
        <v>18.877099999999999</v>
      </c>
      <c r="G36" s="5">
        <v>18.70787</v>
      </c>
      <c r="H36" s="5">
        <v>18.057220000000001</v>
      </c>
    </row>
    <row r="37" spans="1:8" x14ac:dyDescent="0.25">
      <c r="A37" s="3" t="s">
        <v>12</v>
      </c>
      <c r="B37" s="5">
        <v>16.160319999999999</v>
      </c>
      <c r="C37" s="5">
        <v>19.257290000000001</v>
      </c>
      <c r="D37" s="5">
        <v>17.724019999999999</v>
      </c>
      <c r="E37" s="5">
        <v>12.853590000000001</v>
      </c>
      <c r="F37" s="5">
        <v>14.18272</v>
      </c>
      <c r="G37" s="5">
        <v>10.04392</v>
      </c>
      <c r="H37" s="5">
        <v>14.59652</v>
      </c>
    </row>
    <row r="38" spans="1:8" x14ac:dyDescent="0.25">
      <c r="A38" s="3" t="s">
        <v>13</v>
      </c>
      <c r="B38" s="5">
        <v>15.23882</v>
      </c>
      <c r="C38" s="5">
        <v>7.9830500000000004</v>
      </c>
      <c r="D38" s="5">
        <v>8.4335199999999997</v>
      </c>
      <c r="E38" s="5">
        <v>10.844659999999999</v>
      </c>
      <c r="F38" s="5">
        <v>8.7411499999999993</v>
      </c>
      <c r="G38" s="5">
        <v>8.4576899999999995</v>
      </c>
      <c r="H38" s="5">
        <v>9.3802500000000002</v>
      </c>
    </row>
    <row r="39" spans="1:8" x14ac:dyDescent="0.25">
      <c r="A39" s="3" t="s">
        <v>14</v>
      </c>
      <c r="B39" s="5">
        <v>6.5765799999999999</v>
      </c>
      <c r="C39" s="5">
        <v>8.8912399999999998</v>
      </c>
      <c r="D39" s="5">
        <v>3.76973</v>
      </c>
      <c r="E39" s="5">
        <v>4.5860599999999998</v>
      </c>
      <c r="F39" s="5">
        <v>4.6196299999999999</v>
      </c>
      <c r="G39" s="5">
        <v>5.8346</v>
      </c>
      <c r="H39" s="5">
        <v>5.4562799999999996</v>
      </c>
    </row>
    <row r="40" spans="1:8" s="8" customFormat="1" x14ac:dyDescent="0.25">
      <c r="A40" s="6" t="s">
        <v>27</v>
      </c>
      <c r="B40" s="7">
        <f t="shared" ref="B40:H40" si="1">SUM(B34:B39)</f>
        <v>100</v>
      </c>
      <c r="C40" s="7">
        <f t="shared" si="1"/>
        <v>99.999990000000011</v>
      </c>
      <c r="D40" s="7">
        <f t="shared" si="1"/>
        <v>100.00000999999999</v>
      </c>
      <c r="E40" s="7">
        <f t="shared" si="1"/>
        <v>100.00001</v>
      </c>
      <c r="F40" s="7">
        <f t="shared" si="1"/>
        <v>100.00000000000001</v>
      </c>
      <c r="G40" s="7">
        <f t="shared" si="1"/>
        <v>100</v>
      </c>
      <c r="H40" s="7">
        <f t="shared" si="1"/>
        <v>99.999989999999997</v>
      </c>
    </row>
    <row r="41" spans="1:8" s="8" customFormat="1" x14ac:dyDescent="0.25">
      <c r="A41" s="9"/>
      <c r="B41" s="10"/>
      <c r="C41" s="10"/>
      <c r="D41" s="10"/>
      <c r="E41" s="10"/>
      <c r="F41" s="10"/>
      <c r="G41" s="10"/>
      <c r="H41" s="10"/>
    </row>
    <row r="42" spans="1:8" x14ac:dyDescent="0.25">
      <c r="A42" s="8" t="s">
        <v>15</v>
      </c>
    </row>
    <row r="43" spans="1:8" x14ac:dyDescent="0.25">
      <c r="A43" s="3" t="s">
        <v>16</v>
      </c>
      <c r="B43" s="19">
        <v>25.459810000000001</v>
      </c>
      <c r="C43" s="5">
        <v>26.589559999999999</v>
      </c>
      <c r="D43" s="5">
        <v>24.642209999999999</v>
      </c>
      <c r="E43" s="5">
        <v>21.521000000000001</v>
      </c>
      <c r="F43" s="5">
        <v>19.07404</v>
      </c>
      <c r="G43" s="5">
        <v>11.01263</v>
      </c>
      <c r="H43" s="5">
        <v>20.657409999999999</v>
      </c>
    </row>
    <row r="44" spans="1:8" x14ac:dyDescent="0.25">
      <c r="A44" s="3" t="s">
        <v>17</v>
      </c>
      <c r="B44" s="5">
        <v>20.542909999999999</v>
      </c>
      <c r="C44" s="5">
        <v>17.42428</v>
      </c>
      <c r="D44" s="5">
        <v>19.890529999999998</v>
      </c>
      <c r="E44" s="5">
        <v>19.04438</v>
      </c>
      <c r="F44" s="5">
        <v>20.975349999999999</v>
      </c>
      <c r="G44" s="5">
        <v>21.147490000000001</v>
      </c>
      <c r="H44" s="5">
        <v>19.770479999999999</v>
      </c>
    </row>
    <row r="45" spans="1:8" x14ac:dyDescent="0.25">
      <c r="A45" s="3" t="s">
        <v>18</v>
      </c>
      <c r="B45" s="5">
        <v>17.803159999999998</v>
      </c>
      <c r="C45" s="5">
        <v>19.098030000000001</v>
      </c>
      <c r="D45" s="5">
        <v>21.638919999999999</v>
      </c>
      <c r="E45" s="5">
        <v>20.284289999999999</v>
      </c>
      <c r="F45" s="5">
        <v>19.47439</v>
      </c>
      <c r="G45" s="5">
        <v>16.823319999999999</v>
      </c>
      <c r="H45" s="5">
        <v>19.411280000000001</v>
      </c>
    </row>
    <row r="46" spans="1:8" x14ac:dyDescent="0.25">
      <c r="A46" s="3" t="s">
        <v>19</v>
      </c>
      <c r="B46" s="5">
        <v>23.80453</v>
      </c>
      <c r="C46" s="5">
        <v>22.13663</v>
      </c>
      <c r="D46" s="5">
        <v>22.636420000000001</v>
      </c>
      <c r="E46" s="5">
        <v>27.15483</v>
      </c>
      <c r="F46" s="5">
        <v>27.458749999999998</v>
      </c>
      <c r="G46" s="5">
        <v>25.52731</v>
      </c>
      <c r="H46" s="5">
        <v>25.180150000000001</v>
      </c>
    </row>
    <row r="47" spans="1:8" x14ac:dyDescent="0.25">
      <c r="A47" s="3" t="s">
        <v>20</v>
      </c>
      <c r="B47" s="5">
        <v>7.6592599999999997</v>
      </c>
      <c r="C47" s="5">
        <v>11.597239999999999</v>
      </c>
      <c r="D47" s="5">
        <v>7.9268299999999998</v>
      </c>
      <c r="E47" s="5">
        <v>9.6085499999999993</v>
      </c>
      <c r="F47" s="5">
        <v>10.59679</v>
      </c>
      <c r="G47" s="5">
        <v>16.956849999999999</v>
      </c>
      <c r="H47" s="5">
        <v>11.06381</v>
      </c>
    </row>
    <row r="48" spans="1:8" x14ac:dyDescent="0.25">
      <c r="A48" s="3" t="s">
        <v>21</v>
      </c>
      <c r="B48" s="18">
        <v>4.73034</v>
      </c>
      <c r="C48" s="5">
        <v>3.1542599999999998</v>
      </c>
      <c r="D48" s="5">
        <v>3.2650800000000002</v>
      </c>
      <c r="E48" s="5">
        <v>2.3869600000000002</v>
      </c>
      <c r="F48" s="5">
        <v>2.42069</v>
      </c>
      <c r="G48" s="5">
        <v>8.5324100000000005</v>
      </c>
      <c r="H48" s="5">
        <v>3.9168699999999999</v>
      </c>
    </row>
    <row r="49" spans="1:8" s="8" customFormat="1" x14ac:dyDescent="0.25">
      <c r="A49" s="6" t="s">
        <v>27</v>
      </c>
      <c r="B49" s="7">
        <f t="shared" ref="B49:H49" si="2">SUM(B43:B48)</f>
        <v>100.00001</v>
      </c>
      <c r="C49" s="7">
        <f t="shared" si="2"/>
        <v>100</v>
      </c>
      <c r="D49" s="7">
        <f t="shared" si="2"/>
        <v>99.999989999999997</v>
      </c>
      <c r="E49" s="7">
        <f t="shared" si="2"/>
        <v>100.00001</v>
      </c>
      <c r="F49" s="7">
        <f t="shared" si="2"/>
        <v>100.00000999999999</v>
      </c>
      <c r="G49" s="7">
        <f t="shared" si="2"/>
        <v>100.00001</v>
      </c>
      <c r="H49" s="7">
        <f t="shared" si="2"/>
        <v>100</v>
      </c>
    </row>
    <row r="50" spans="1:8" s="8" customFormat="1" x14ac:dyDescent="0.25">
      <c r="A50" s="9"/>
      <c r="B50" s="10"/>
      <c r="C50" s="10"/>
      <c r="D50" s="10"/>
      <c r="E50" s="10"/>
      <c r="F50" s="10"/>
      <c r="G50" s="10"/>
      <c r="H50" s="10"/>
    </row>
    <row r="51" spans="1:8" x14ac:dyDescent="0.25">
      <c r="A51" s="8" t="s">
        <v>23</v>
      </c>
    </row>
    <row r="52" spans="1:8" x14ac:dyDescent="0.25">
      <c r="A52" s="3" t="s">
        <v>24</v>
      </c>
      <c r="B52" s="5">
        <v>18.313739999999999</v>
      </c>
      <c r="C52" s="5">
        <v>20.584389999999999</v>
      </c>
      <c r="D52" s="5">
        <v>23.166090000000001</v>
      </c>
      <c r="E52" s="5">
        <v>23.918790000000001</v>
      </c>
      <c r="F52" s="5">
        <v>26.6295</v>
      </c>
      <c r="G52" s="5">
        <v>30.178920000000002</v>
      </c>
      <c r="H52" s="5">
        <v>24.63982</v>
      </c>
    </row>
    <row r="53" spans="1:8" x14ac:dyDescent="0.25">
      <c r="A53" s="3" t="s">
        <v>37</v>
      </c>
      <c r="B53" s="18">
        <v>3.2094399999999998</v>
      </c>
      <c r="C53" s="18">
        <v>1.49888</v>
      </c>
      <c r="D53" s="18">
        <v>1.64371</v>
      </c>
      <c r="E53" s="5">
        <v>1.8888100000000001</v>
      </c>
      <c r="F53" s="5">
        <v>3.4720399999999998</v>
      </c>
      <c r="G53" s="18">
        <v>1.83897</v>
      </c>
      <c r="H53" s="5">
        <v>2.1476099999999998</v>
      </c>
    </row>
    <row r="54" spans="1:8" x14ac:dyDescent="0.25">
      <c r="A54" s="3" t="s">
        <v>26</v>
      </c>
      <c r="B54" s="18">
        <v>0</v>
      </c>
      <c r="C54" s="18">
        <v>0.65793000000000001</v>
      </c>
      <c r="D54" s="18">
        <v>1.01637</v>
      </c>
      <c r="E54" s="5">
        <v>3.2188599999999998</v>
      </c>
      <c r="F54" s="5">
        <v>7.4734100000000003</v>
      </c>
      <c r="G54" s="5">
        <v>18.337409999999998</v>
      </c>
      <c r="H54" s="5">
        <v>5.8586900000000002</v>
      </c>
    </row>
    <row r="55" spans="1:8" x14ac:dyDescent="0.25">
      <c r="A55" s="3" t="s">
        <v>25</v>
      </c>
      <c r="B55" s="5">
        <v>78.476820000000004</v>
      </c>
      <c r="C55" s="5">
        <v>76.467619999999997</v>
      </c>
      <c r="D55" s="5">
        <v>71.426640000000006</v>
      </c>
      <c r="E55" s="5">
        <v>69.584130000000002</v>
      </c>
      <c r="F55" s="5">
        <v>62.024749999999997</v>
      </c>
      <c r="G55" s="5">
        <v>49.189529999999998</v>
      </c>
      <c r="H55" s="5">
        <v>66.257440000000003</v>
      </c>
    </row>
    <row r="56" spans="1:8" x14ac:dyDescent="0.25">
      <c r="A56" s="3" t="s">
        <v>39</v>
      </c>
      <c r="B56" s="18">
        <v>0</v>
      </c>
      <c r="C56" s="18">
        <v>0.73909000000000002</v>
      </c>
      <c r="D56" s="18">
        <v>1.94614</v>
      </c>
      <c r="E56" s="18">
        <v>1.27902</v>
      </c>
      <c r="F56" s="18">
        <v>0.14605000000000001</v>
      </c>
      <c r="G56" s="18">
        <v>0.33065</v>
      </c>
      <c r="H56" s="5">
        <v>0.85243999999999998</v>
      </c>
    </row>
    <row r="57" spans="1:8" ht="15.75" customHeight="1" x14ac:dyDescent="0.25">
      <c r="A57" s="3" t="s">
        <v>30</v>
      </c>
      <c r="B57" s="18">
        <v>0</v>
      </c>
      <c r="C57" s="18">
        <v>5.2089999999999997E-2</v>
      </c>
      <c r="D57" s="18">
        <v>0.80105999999999999</v>
      </c>
      <c r="E57" s="18">
        <v>0.11039</v>
      </c>
      <c r="F57" s="18">
        <v>0.25424999999999998</v>
      </c>
      <c r="G57" s="18">
        <v>0.12451</v>
      </c>
      <c r="H57" s="18">
        <v>0.24401</v>
      </c>
    </row>
    <row r="58" spans="1:8" s="8" customFormat="1" x14ac:dyDescent="0.25">
      <c r="A58" s="6" t="s">
        <v>27</v>
      </c>
      <c r="B58" s="7">
        <f t="shared" ref="B58:H58" si="3">SUM(B52:B57)</f>
        <v>100</v>
      </c>
      <c r="C58" s="7">
        <f t="shared" si="3"/>
        <v>100.00000000000001</v>
      </c>
      <c r="D58" s="7">
        <f t="shared" si="3"/>
        <v>100.00001000000002</v>
      </c>
      <c r="E58" s="7">
        <f t="shared" si="3"/>
        <v>100</v>
      </c>
      <c r="F58" s="7">
        <f t="shared" si="3"/>
        <v>100</v>
      </c>
      <c r="G58" s="7">
        <f t="shared" si="3"/>
        <v>99.999989999999997</v>
      </c>
      <c r="H58" s="7">
        <f t="shared" si="3"/>
        <v>100.00001</v>
      </c>
    </row>
    <row r="61" spans="1:8" x14ac:dyDescent="0.25">
      <c r="A61" s="90" t="s">
        <v>29</v>
      </c>
      <c r="B61" s="90"/>
      <c r="C61" s="90"/>
      <c r="D61" s="90"/>
      <c r="E61" s="90"/>
      <c r="F61" s="90"/>
      <c r="G61" s="90"/>
      <c r="H61" s="90"/>
    </row>
    <row r="63" spans="1:8" ht="30" x14ac:dyDescent="0.25">
      <c r="B63" s="14" t="s">
        <v>52</v>
      </c>
      <c r="C63" s="14" t="s">
        <v>51</v>
      </c>
      <c r="D63" s="14" t="s">
        <v>50</v>
      </c>
      <c r="E63" s="14" t="s">
        <v>49</v>
      </c>
      <c r="F63" s="14" t="s">
        <v>48</v>
      </c>
      <c r="G63" s="14" t="s">
        <v>47</v>
      </c>
      <c r="H63" s="14" t="s">
        <v>7</v>
      </c>
    </row>
    <row r="64" spans="1:8" x14ac:dyDescent="0.25">
      <c r="A64" s="8" t="s">
        <v>8</v>
      </c>
    </row>
    <row r="65" spans="1:8" ht="17.25" x14ac:dyDescent="0.25">
      <c r="A65" s="3" t="s">
        <v>71</v>
      </c>
      <c r="B65" s="19">
        <v>45.067970000000003</v>
      </c>
      <c r="C65" s="19">
        <v>43.460410000000003</v>
      </c>
      <c r="D65" s="19">
        <v>45.873049999999999</v>
      </c>
      <c r="E65" s="19">
        <v>44.153750000000002</v>
      </c>
      <c r="F65" s="19">
        <v>44.798450000000003</v>
      </c>
      <c r="G65" s="19">
        <v>43.675640000000001</v>
      </c>
      <c r="H65" s="5">
        <v>44.383899999999997</v>
      </c>
    </row>
    <row r="66" spans="1:8" x14ac:dyDescent="0.25">
      <c r="A66" s="3" t="s">
        <v>42</v>
      </c>
      <c r="B66" s="19">
        <v>13.31499</v>
      </c>
      <c r="C66" s="19">
        <v>14.73738</v>
      </c>
      <c r="D66" s="5">
        <v>11.17484</v>
      </c>
      <c r="E66" s="5">
        <v>8.7529800000000009</v>
      </c>
      <c r="F66" s="5">
        <v>10.25221</v>
      </c>
      <c r="G66" s="5">
        <v>9.6881000000000004</v>
      </c>
      <c r="H66" s="5">
        <v>10.96588</v>
      </c>
    </row>
    <row r="67" spans="1:8" x14ac:dyDescent="0.25">
      <c r="A67" s="3" t="s">
        <v>68</v>
      </c>
      <c r="B67" s="5">
        <v>11.20635</v>
      </c>
      <c r="C67" s="19">
        <v>11.345269999999999</v>
      </c>
      <c r="D67" s="5">
        <v>18.121780000000001</v>
      </c>
      <c r="E67" s="5">
        <v>16.648399999999999</v>
      </c>
      <c r="F67" s="5">
        <v>17.340699999999998</v>
      </c>
      <c r="G67" s="19">
        <v>15.56157</v>
      </c>
      <c r="H67" s="5">
        <v>15.47932</v>
      </c>
    </row>
    <row r="68" spans="1:8" x14ac:dyDescent="0.25">
      <c r="A68" s="3" t="s">
        <v>43</v>
      </c>
      <c r="B68" s="18">
        <v>3.1538499999999998</v>
      </c>
      <c r="C68" s="5">
        <v>5.1790900000000004</v>
      </c>
      <c r="D68" s="5">
        <v>4.1165399999999996</v>
      </c>
      <c r="E68" s="5">
        <v>5.81677</v>
      </c>
      <c r="F68" s="5">
        <v>4.3647200000000002</v>
      </c>
      <c r="G68" s="5">
        <v>2.7880099999999999</v>
      </c>
      <c r="H68" s="5">
        <v>4.4676099999999996</v>
      </c>
    </row>
    <row r="69" spans="1:8" x14ac:dyDescent="0.25">
      <c r="A69" s="3" t="s">
        <v>69</v>
      </c>
      <c r="B69" s="18">
        <v>5.2838599999999998</v>
      </c>
      <c r="C69" s="18">
        <v>1.9761500000000001</v>
      </c>
      <c r="D69" s="5">
        <v>2.28485</v>
      </c>
      <c r="E69" s="5">
        <v>3.08778</v>
      </c>
      <c r="F69" s="5">
        <v>2.6310099999999998</v>
      </c>
      <c r="G69" s="5">
        <v>2.2203200000000001</v>
      </c>
      <c r="H69" s="5">
        <v>2.6622400000000002</v>
      </c>
    </row>
    <row r="70" spans="1:8" x14ac:dyDescent="0.25">
      <c r="A70" s="3" t="s">
        <v>70</v>
      </c>
      <c r="B70" s="5">
        <v>7.0637600000000003</v>
      </c>
      <c r="C70" s="19">
        <v>10.96504</v>
      </c>
      <c r="D70" s="5">
        <v>5.9521499999999996</v>
      </c>
      <c r="E70" s="5">
        <v>8.7936499999999995</v>
      </c>
      <c r="F70" s="5">
        <v>7.8538500000000004</v>
      </c>
      <c r="G70" s="5">
        <v>11.50459</v>
      </c>
      <c r="H70" s="5">
        <v>8.9509799999999995</v>
      </c>
    </row>
    <row r="71" spans="1:8" x14ac:dyDescent="0.25">
      <c r="A71" s="3" t="s">
        <v>44</v>
      </c>
      <c r="B71" s="5">
        <v>6.2247700000000004</v>
      </c>
      <c r="C71" s="5">
        <v>5.5162800000000001</v>
      </c>
      <c r="D71" s="5">
        <v>8.7403600000000008</v>
      </c>
      <c r="E71" s="5">
        <v>6.4452999999999996</v>
      </c>
      <c r="F71" s="5">
        <v>8.6696000000000009</v>
      </c>
      <c r="G71" s="5">
        <v>5.4964199999999996</v>
      </c>
      <c r="H71" s="5">
        <v>6.8470199999999997</v>
      </c>
    </row>
    <row r="72" spans="1:8" x14ac:dyDescent="0.25">
      <c r="A72" s="3" t="s">
        <v>45</v>
      </c>
      <c r="B72" s="19">
        <v>8.6844599999999996</v>
      </c>
      <c r="C72" s="5">
        <v>6.8203899999999997</v>
      </c>
      <c r="D72" s="5">
        <v>3.7364199999999999</v>
      </c>
      <c r="E72" s="5">
        <v>6.3013700000000004</v>
      </c>
      <c r="F72" s="5">
        <v>4.0894599999999999</v>
      </c>
      <c r="G72" s="5">
        <v>9.0653500000000005</v>
      </c>
      <c r="H72" s="5">
        <v>6.2430599999999998</v>
      </c>
    </row>
    <row r="73" spans="1:8" x14ac:dyDescent="0.25">
      <c r="A73" s="6" t="s">
        <v>27</v>
      </c>
      <c r="B73" s="7">
        <f t="shared" ref="B73:H73" si="4">SUM(B65:B72)</f>
        <v>100.00001000000003</v>
      </c>
      <c r="C73" s="7">
        <f t="shared" si="4"/>
        <v>100.00001</v>
      </c>
      <c r="D73" s="7">
        <f t="shared" si="4"/>
        <v>99.999989999999997</v>
      </c>
      <c r="E73" s="7">
        <f t="shared" si="4"/>
        <v>100.00000000000001</v>
      </c>
      <c r="F73" s="7">
        <f t="shared" si="4"/>
        <v>100</v>
      </c>
      <c r="G73" s="7">
        <f t="shared" si="4"/>
        <v>100</v>
      </c>
      <c r="H73" s="7">
        <f t="shared" si="4"/>
        <v>100.00000999999999</v>
      </c>
    </row>
    <row r="74" spans="1:8" x14ac:dyDescent="0.25">
      <c r="A74" s="9"/>
      <c r="B74" s="10"/>
      <c r="C74" s="10"/>
      <c r="D74" s="10"/>
      <c r="E74" s="10"/>
      <c r="F74" s="10"/>
      <c r="G74" s="10"/>
      <c r="H74" s="10"/>
    </row>
    <row r="75" spans="1:8" x14ac:dyDescent="0.25">
      <c r="A75" s="8" t="s">
        <v>22</v>
      </c>
    </row>
    <row r="76" spans="1:8" x14ac:dyDescent="0.25">
      <c r="A76" s="3" t="s">
        <v>9</v>
      </c>
      <c r="B76" s="5">
        <v>1.6289499999999999</v>
      </c>
      <c r="C76" s="5">
        <v>1.6917899999999999</v>
      </c>
      <c r="D76" s="5">
        <v>2.4445800000000002</v>
      </c>
      <c r="E76" s="5">
        <v>2.2747600000000001</v>
      </c>
      <c r="F76" s="5">
        <v>2.6628400000000001</v>
      </c>
      <c r="G76" s="5">
        <v>2.8937599999999999</v>
      </c>
      <c r="H76" s="5">
        <v>2.3304</v>
      </c>
    </row>
    <row r="77" spans="1:8" x14ac:dyDescent="0.25">
      <c r="A77" s="3" t="s">
        <v>10</v>
      </c>
      <c r="B77" s="5">
        <v>4.60555</v>
      </c>
      <c r="C77" s="5">
        <v>5.3991400000000001</v>
      </c>
      <c r="D77" s="5">
        <v>7.2290599999999996</v>
      </c>
      <c r="E77" s="5">
        <v>8.0548300000000008</v>
      </c>
      <c r="F77" s="5">
        <v>7.92056</v>
      </c>
      <c r="G77" s="5">
        <v>7.66866</v>
      </c>
      <c r="H77" s="5">
        <v>7.12</v>
      </c>
    </row>
    <row r="78" spans="1:8" x14ac:dyDescent="0.25">
      <c r="A78" s="3" t="s">
        <v>11</v>
      </c>
      <c r="B78" s="5">
        <v>10.669280000000001</v>
      </c>
      <c r="C78" s="5">
        <v>8.1310400000000005</v>
      </c>
      <c r="D78" s="5">
        <v>13.654719999999999</v>
      </c>
      <c r="E78" s="5">
        <v>12.581250000000001</v>
      </c>
      <c r="F78" s="5">
        <v>13.240460000000001</v>
      </c>
      <c r="G78" s="5">
        <v>12.929460000000001</v>
      </c>
      <c r="H78" s="5">
        <v>11.98155</v>
      </c>
    </row>
    <row r="79" spans="1:8" x14ac:dyDescent="0.25">
      <c r="A79" s="3" t="s">
        <v>12</v>
      </c>
      <c r="B79" s="5">
        <v>17.760670000000001</v>
      </c>
      <c r="C79" s="19">
        <v>22.495270000000001</v>
      </c>
      <c r="D79" s="5">
        <v>26.351469999999999</v>
      </c>
      <c r="E79" s="5">
        <v>18.171970000000002</v>
      </c>
      <c r="F79" s="5">
        <v>20.270150000000001</v>
      </c>
      <c r="G79" s="5">
        <v>14.403269999999999</v>
      </c>
      <c r="H79" s="5">
        <v>19.936879999999999</v>
      </c>
    </row>
    <row r="80" spans="1:8" x14ac:dyDescent="0.25">
      <c r="A80" s="3" t="s">
        <v>13</v>
      </c>
      <c r="B80" s="19">
        <v>32.951689999999999</v>
      </c>
      <c r="C80" s="19">
        <v>18.56588</v>
      </c>
      <c r="D80" s="5">
        <v>24.231300000000001</v>
      </c>
      <c r="E80" s="5">
        <v>28.971150000000002</v>
      </c>
      <c r="F80" s="5">
        <v>25.422699999999999</v>
      </c>
      <c r="G80" s="5">
        <v>24.38569</v>
      </c>
      <c r="H80" s="5">
        <v>25.114170000000001</v>
      </c>
    </row>
    <row r="81" spans="1:8" x14ac:dyDescent="0.25">
      <c r="A81" s="3" t="s">
        <v>14</v>
      </c>
      <c r="B81" s="19">
        <v>32.383870000000002</v>
      </c>
      <c r="C81" s="19">
        <v>43.716880000000003</v>
      </c>
      <c r="D81" s="19">
        <v>26.08887</v>
      </c>
      <c r="E81" s="19">
        <v>29.94605</v>
      </c>
      <c r="F81" s="19">
        <v>30.483270000000001</v>
      </c>
      <c r="G81" s="19">
        <v>37.719160000000002</v>
      </c>
      <c r="H81" s="5">
        <v>33.51699</v>
      </c>
    </row>
    <row r="82" spans="1:8" x14ac:dyDescent="0.25">
      <c r="A82" s="6" t="s">
        <v>27</v>
      </c>
      <c r="B82" s="7">
        <f t="shared" ref="B82:H82" si="5">SUM(B76:B81)</f>
        <v>100.00001</v>
      </c>
      <c r="C82" s="7">
        <f t="shared" si="5"/>
        <v>100</v>
      </c>
      <c r="D82" s="7">
        <f t="shared" si="5"/>
        <v>100</v>
      </c>
      <c r="E82" s="7">
        <f t="shared" si="5"/>
        <v>100.00001</v>
      </c>
      <c r="F82" s="7">
        <f t="shared" si="5"/>
        <v>99.999980000000008</v>
      </c>
      <c r="G82" s="7">
        <f t="shared" si="5"/>
        <v>100</v>
      </c>
      <c r="H82" s="7">
        <f t="shared" si="5"/>
        <v>99.999989999999997</v>
      </c>
    </row>
    <row r="83" spans="1:8" x14ac:dyDescent="0.25">
      <c r="A83" s="9"/>
      <c r="B83" s="10"/>
      <c r="C83" s="10"/>
      <c r="D83" s="10"/>
      <c r="E83" s="10"/>
      <c r="F83" s="10"/>
      <c r="G83" s="10"/>
      <c r="H83" s="10"/>
    </row>
    <row r="84" spans="1:8" x14ac:dyDescent="0.25">
      <c r="A84" s="8" t="s">
        <v>15</v>
      </c>
    </row>
    <row r="85" spans="1:8" x14ac:dyDescent="0.25">
      <c r="A85" s="3" t="s">
        <v>16</v>
      </c>
      <c r="B85" s="5">
        <v>3.1151300000000002</v>
      </c>
      <c r="C85" s="5">
        <v>3.1788099999999999</v>
      </c>
      <c r="D85" s="5">
        <v>3.8578800000000002</v>
      </c>
      <c r="E85" s="5">
        <v>3.2932299999999999</v>
      </c>
      <c r="F85" s="5">
        <v>2.7054299999999998</v>
      </c>
      <c r="G85" s="5">
        <v>1.0806899999999999</v>
      </c>
      <c r="H85" s="5">
        <v>2.8536899999999998</v>
      </c>
    </row>
    <row r="86" spans="1:8" x14ac:dyDescent="0.25">
      <c r="A86" s="3" t="s">
        <v>17</v>
      </c>
      <c r="B86" s="5">
        <v>8.4910499999999995</v>
      </c>
      <c r="C86" s="5">
        <v>6.4344700000000001</v>
      </c>
      <c r="D86" s="5">
        <v>7.6176300000000001</v>
      </c>
      <c r="E86" s="5">
        <v>6.9196799999999996</v>
      </c>
      <c r="F86" s="5">
        <v>7.89079</v>
      </c>
      <c r="G86" s="5">
        <v>5.3855399999999998</v>
      </c>
      <c r="H86" s="5">
        <v>6.9416700000000002</v>
      </c>
    </row>
    <row r="87" spans="1:8" x14ac:dyDescent="0.25">
      <c r="A87" s="3" t="s">
        <v>18</v>
      </c>
      <c r="B87" s="5">
        <v>11.769019999999999</v>
      </c>
      <c r="C87" s="5">
        <v>9.9886599999999994</v>
      </c>
      <c r="D87" s="5">
        <v>16.820329999999998</v>
      </c>
      <c r="E87" s="5">
        <v>11.998519999999999</v>
      </c>
      <c r="F87" s="5">
        <v>11.328250000000001</v>
      </c>
      <c r="G87" s="5">
        <v>8.6045800000000003</v>
      </c>
      <c r="H87" s="5">
        <v>11.649190000000001</v>
      </c>
    </row>
    <row r="88" spans="1:8" x14ac:dyDescent="0.25">
      <c r="A88" s="3" t="s">
        <v>19</v>
      </c>
      <c r="B88" s="19">
        <v>35.97663</v>
      </c>
      <c r="C88" s="19">
        <v>28.959129999999998</v>
      </c>
      <c r="D88" s="19">
        <v>34.381659999999997</v>
      </c>
      <c r="E88" s="19">
        <v>37.315919999999998</v>
      </c>
      <c r="F88" s="5">
        <v>34.72287</v>
      </c>
      <c r="G88" s="5">
        <v>18.088950000000001</v>
      </c>
      <c r="H88" s="5">
        <v>31.362749999999998</v>
      </c>
    </row>
    <row r="89" spans="1:8" x14ac:dyDescent="0.25">
      <c r="A89" s="3" t="s">
        <v>20</v>
      </c>
      <c r="B89" s="19">
        <v>23.11149</v>
      </c>
      <c r="C89" s="19">
        <v>37.402459999999998</v>
      </c>
      <c r="D89" s="5">
        <v>22.00084</v>
      </c>
      <c r="E89" s="19">
        <v>29.776219999999999</v>
      </c>
      <c r="F89" s="19">
        <v>30.00817</v>
      </c>
      <c r="G89" s="19">
        <v>29.327750000000002</v>
      </c>
      <c r="H89" s="5">
        <v>29.50311</v>
      </c>
    </row>
    <row r="90" spans="1:8" x14ac:dyDescent="0.25">
      <c r="A90" s="3" t="s">
        <v>21</v>
      </c>
      <c r="B90" s="19">
        <v>17.53668</v>
      </c>
      <c r="C90" s="19">
        <v>14.03647</v>
      </c>
      <c r="D90" s="19">
        <v>15.321669999999999</v>
      </c>
      <c r="E90" s="5">
        <v>10.696429999999999</v>
      </c>
      <c r="F90" s="5">
        <v>13.3445</v>
      </c>
      <c r="G90" s="19">
        <v>37.512479999999996</v>
      </c>
      <c r="H90" s="5">
        <v>17.689599999999999</v>
      </c>
    </row>
    <row r="91" spans="1:8" x14ac:dyDescent="0.25">
      <c r="A91" s="6" t="s">
        <v>27</v>
      </c>
      <c r="B91" s="7">
        <f t="shared" ref="B91:H91" si="6">SUM(B85:B90)</f>
        <v>100</v>
      </c>
      <c r="C91" s="7">
        <f t="shared" si="6"/>
        <v>99.999999999999986</v>
      </c>
      <c r="D91" s="7">
        <f t="shared" si="6"/>
        <v>100.00000999999999</v>
      </c>
      <c r="E91" s="7">
        <f t="shared" si="6"/>
        <v>100</v>
      </c>
      <c r="F91" s="7">
        <f t="shared" si="6"/>
        <v>100.00000999999999</v>
      </c>
      <c r="G91" s="7">
        <f t="shared" si="6"/>
        <v>99.999989999999997</v>
      </c>
      <c r="H91" s="7">
        <f t="shared" si="6"/>
        <v>100.00000999999999</v>
      </c>
    </row>
    <row r="92" spans="1:8" x14ac:dyDescent="0.25">
      <c r="A92" s="9"/>
      <c r="B92" s="10"/>
      <c r="C92" s="10"/>
      <c r="D92" s="10"/>
      <c r="E92" s="10"/>
      <c r="F92" s="10"/>
      <c r="G92" s="10"/>
      <c r="H92" s="10"/>
    </row>
    <row r="93" spans="1:8" x14ac:dyDescent="0.25">
      <c r="A93" s="8" t="s">
        <v>23</v>
      </c>
    </row>
    <row r="94" spans="1:8" x14ac:dyDescent="0.25">
      <c r="A94" s="3" t="s">
        <v>24</v>
      </c>
      <c r="B94" s="5">
        <v>2.02935</v>
      </c>
      <c r="C94" s="5">
        <v>2.6517200000000001</v>
      </c>
      <c r="D94" s="5">
        <v>2.85351</v>
      </c>
      <c r="E94" s="5">
        <v>3.4812599999999998</v>
      </c>
      <c r="F94" s="5">
        <v>3.5719699999999999</v>
      </c>
      <c r="G94" s="5">
        <v>3.78674</v>
      </c>
      <c r="H94" s="5">
        <v>3.2060900000000001</v>
      </c>
    </row>
    <row r="95" spans="1:8" x14ac:dyDescent="0.25">
      <c r="A95" s="3" t="s">
        <v>37</v>
      </c>
      <c r="B95" s="18">
        <v>1.5116499999999999</v>
      </c>
      <c r="C95" s="18">
        <v>0.85704999999999998</v>
      </c>
      <c r="D95" s="18">
        <v>0.52917000000000003</v>
      </c>
      <c r="E95" s="28">
        <v>1.2149799999999999</v>
      </c>
      <c r="F95" s="5">
        <v>1.8663400000000001</v>
      </c>
      <c r="G95" s="18">
        <v>0.40971999999999997</v>
      </c>
      <c r="H95" s="5">
        <v>1.0336000000000001</v>
      </c>
    </row>
    <row r="96" spans="1:8" x14ac:dyDescent="0.25">
      <c r="A96" s="3" t="s">
        <v>26</v>
      </c>
      <c r="B96" s="18">
        <v>0</v>
      </c>
      <c r="C96" s="18">
        <v>0.71311999999999998</v>
      </c>
      <c r="D96" s="18">
        <v>0.87558999999999998</v>
      </c>
      <c r="E96" s="5">
        <v>2.5779100000000001</v>
      </c>
      <c r="F96" s="5">
        <v>5.78437</v>
      </c>
      <c r="G96" s="19">
        <v>28.157520000000002</v>
      </c>
      <c r="H96" s="5">
        <v>6.89079</v>
      </c>
    </row>
    <row r="97" spans="1:8" x14ac:dyDescent="0.25">
      <c r="A97" s="3" t="s">
        <v>25</v>
      </c>
      <c r="B97" s="5">
        <v>96.459000000000003</v>
      </c>
      <c r="C97" s="5">
        <v>95.105440000000002</v>
      </c>
      <c r="D97" s="5">
        <v>94.803139999999999</v>
      </c>
      <c r="E97" s="5">
        <v>91.071789999999993</v>
      </c>
      <c r="F97" s="5">
        <v>88.27816</v>
      </c>
      <c r="G97" s="19">
        <v>67.270799999999994</v>
      </c>
      <c r="H97" s="5">
        <v>88.046949999999995</v>
      </c>
    </row>
    <row r="98" spans="1:8" x14ac:dyDescent="0.25">
      <c r="A98" s="3" t="s">
        <v>39</v>
      </c>
      <c r="B98" s="18">
        <v>0</v>
      </c>
      <c r="C98" s="18">
        <v>9.5689999999999997E-2</v>
      </c>
      <c r="D98" s="18">
        <v>0.76119999999999999</v>
      </c>
      <c r="E98" s="18">
        <v>1.6519200000000001</v>
      </c>
      <c r="F98" s="18">
        <v>0.36514000000000002</v>
      </c>
      <c r="G98" s="18">
        <v>0.33545000000000003</v>
      </c>
      <c r="H98" s="28">
        <v>0.65649999999999997</v>
      </c>
    </row>
    <row r="99" spans="1:8" x14ac:dyDescent="0.25">
      <c r="A99" s="3" t="s">
        <v>30</v>
      </c>
      <c r="B99" s="18">
        <v>0</v>
      </c>
      <c r="C99" s="18">
        <v>0.57698000000000005</v>
      </c>
      <c r="D99" s="18">
        <v>0.17738999999999999</v>
      </c>
      <c r="E99" s="18">
        <v>2.14E-3</v>
      </c>
      <c r="F99" s="18">
        <v>0.13402</v>
      </c>
      <c r="G99" s="18">
        <v>3.977E-2</v>
      </c>
      <c r="H99" s="18">
        <v>0.16607</v>
      </c>
    </row>
    <row r="100" spans="1:8" x14ac:dyDescent="0.25">
      <c r="A100" s="6" t="s">
        <v>27</v>
      </c>
      <c r="B100" s="7">
        <f t="shared" ref="B100:H100" si="7">SUM(B94:B99)</f>
        <v>100</v>
      </c>
      <c r="C100" s="7">
        <f t="shared" si="7"/>
        <v>100.00000000000001</v>
      </c>
      <c r="D100" s="7">
        <f t="shared" si="7"/>
        <v>100</v>
      </c>
      <c r="E100" s="7">
        <f t="shared" si="7"/>
        <v>100</v>
      </c>
      <c r="F100" s="7">
        <f t="shared" si="7"/>
        <v>100</v>
      </c>
      <c r="G100" s="7">
        <f t="shared" si="7"/>
        <v>99.999999999999986</v>
      </c>
      <c r="H100" s="7">
        <f t="shared" si="7"/>
        <v>100</v>
      </c>
    </row>
  </sheetData>
  <mergeCells count="10">
    <mergeCell ref="A61:H61"/>
    <mergeCell ref="A1:G2"/>
    <mergeCell ref="A3:G3"/>
    <mergeCell ref="A6:G6"/>
    <mergeCell ref="A19:H19"/>
    <mergeCell ref="H1:H2"/>
    <mergeCell ref="A8:D8"/>
    <mergeCell ref="A5:G5"/>
    <mergeCell ref="A4:G4"/>
    <mergeCell ref="H4:N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
  <sheetViews>
    <sheetView showGridLines="0" workbookViewId="0">
      <selection activeCell="A5" sqref="A5:G5"/>
    </sheetView>
  </sheetViews>
  <sheetFormatPr baseColWidth="10" defaultRowHeight="15" x14ac:dyDescent="0.25"/>
  <cols>
    <col min="1" max="1" width="48.7109375" customWidth="1"/>
    <col min="2" max="6" width="25" customWidth="1"/>
  </cols>
  <sheetData>
    <row r="1" spans="1:7" ht="15" customHeight="1" x14ac:dyDescent="0.25">
      <c r="A1" s="91" t="s">
        <v>97</v>
      </c>
      <c r="B1" s="91"/>
      <c r="C1" s="91"/>
      <c r="D1" s="91"/>
      <c r="E1" s="91"/>
      <c r="F1" s="91"/>
    </row>
    <row r="2" spans="1:7" ht="15" customHeight="1" x14ac:dyDescent="0.25">
      <c r="A2" s="91"/>
      <c r="B2" s="91"/>
      <c r="C2" s="91"/>
      <c r="D2" s="91"/>
      <c r="E2" s="91"/>
      <c r="F2" s="91"/>
    </row>
    <row r="3" spans="1:7" x14ac:dyDescent="0.25">
      <c r="A3" s="92"/>
      <c r="B3" s="92"/>
      <c r="C3" s="92"/>
      <c r="D3" s="92"/>
      <c r="E3" s="92"/>
      <c r="F3" s="27"/>
    </row>
    <row r="4" spans="1:7" ht="18.75" x14ac:dyDescent="0.3">
      <c r="A4" s="1"/>
    </row>
    <row r="5" spans="1:7" ht="17.25" x14ac:dyDescent="0.25">
      <c r="A5" s="93" t="s">
        <v>99</v>
      </c>
      <c r="B5" s="93"/>
      <c r="C5" s="93"/>
      <c r="D5" s="93"/>
      <c r="E5" s="93"/>
      <c r="F5" s="93"/>
      <c r="G5" s="93"/>
    </row>
    <row r="6" spans="1:7" x14ac:dyDescent="0.25">
      <c r="A6" s="93" t="s">
        <v>40</v>
      </c>
      <c r="B6" s="93"/>
      <c r="C6" s="93"/>
      <c r="D6" s="93"/>
      <c r="E6" s="93"/>
      <c r="F6" s="93"/>
    </row>
    <row r="7" spans="1:7" ht="15.75" thickBot="1" x14ac:dyDescent="0.3">
      <c r="A7" s="2" t="s">
        <v>0</v>
      </c>
    </row>
    <row r="8" spans="1:7" ht="15.75" thickBot="1" x14ac:dyDescent="0.3">
      <c r="A8" s="94" t="s">
        <v>38</v>
      </c>
      <c r="B8" s="95"/>
      <c r="C8" s="95"/>
      <c r="D8" s="96"/>
    </row>
    <row r="10" spans="1:7" ht="28.5" customHeight="1" x14ac:dyDescent="0.25">
      <c r="A10" s="3"/>
      <c r="B10" s="14" t="s">
        <v>52</v>
      </c>
      <c r="C10" s="14" t="s">
        <v>58</v>
      </c>
      <c r="D10" s="14" t="s">
        <v>59</v>
      </c>
      <c r="E10" s="14" t="s">
        <v>60</v>
      </c>
      <c r="F10" s="14" t="s">
        <v>7</v>
      </c>
    </row>
    <row r="11" spans="1:7" x14ac:dyDescent="0.25">
      <c r="A11" s="3" t="s">
        <v>1</v>
      </c>
      <c r="B11" s="4">
        <v>3847.05</v>
      </c>
      <c r="C11" s="4">
        <v>13981.2</v>
      </c>
      <c r="D11" s="4">
        <v>24983.46</v>
      </c>
      <c r="E11" s="4">
        <v>16670.650000000001</v>
      </c>
      <c r="F11" s="4">
        <v>59482.37</v>
      </c>
    </row>
    <row r="12" spans="1:7" x14ac:dyDescent="0.25">
      <c r="A12" s="3" t="s">
        <v>2</v>
      </c>
      <c r="B12" s="4">
        <v>1.8788400000000001</v>
      </c>
      <c r="C12" s="4">
        <v>2.3004699999999998</v>
      </c>
      <c r="D12" s="4">
        <v>2.2418200000000001</v>
      </c>
      <c r="E12" s="4">
        <v>2.4662799999999998</v>
      </c>
      <c r="F12" s="4">
        <v>2.2950400000000002</v>
      </c>
    </row>
    <row r="13" spans="1:7" x14ac:dyDescent="0.25">
      <c r="A13" s="3" t="s">
        <v>3</v>
      </c>
      <c r="B13" s="4">
        <v>11.833600000000001</v>
      </c>
      <c r="C13" s="4">
        <v>9.4083299999999994</v>
      </c>
      <c r="D13" s="4">
        <v>11.06598</v>
      </c>
      <c r="E13" s="4">
        <v>7.9176099999999998</v>
      </c>
      <c r="F13" s="4">
        <v>9.7678700000000003</v>
      </c>
    </row>
    <row r="14" spans="1:7" x14ac:dyDescent="0.25">
      <c r="A14" s="3" t="s">
        <v>4</v>
      </c>
      <c r="B14" s="4">
        <v>20.91216</v>
      </c>
      <c r="C14" s="4">
        <v>26.10435</v>
      </c>
      <c r="D14" s="4">
        <v>19.869119999999999</v>
      </c>
      <c r="E14" s="4">
        <v>21.187329999999999</v>
      </c>
      <c r="F14" s="4">
        <v>21.790400000000002</v>
      </c>
    </row>
    <row r="15" spans="1:7" x14ac:dyDescent="0.25">
      <c r="A15" s="3" t="s">
        <v>5</v>
      </c>
      <c r="B15" s="4">
        <v>7.2279900000000001</v>
      </c>
      <c r="C15" s="4">
        <v>32.16339</v>
      </c>
      <c r="D15" s="4">
        <v>56.008389999999999</v>
      </c>
      <c r="E15" s="4">
        <v>41.114460000000001</v>
      </c>
      <c r="F15" s="4">
        <v>136.51423</v>
      </c>
    </row>
    <row r="16" spans="1:7" x14ac:dyDescent="0.25">
      <c r="A16" s="3" t="s">
        <v>6</v>
      </c>
      <c r="B16" s="4">
        <v>85.53313</v>
      </c>
      <c r="C16" s="4">
        <v>302.60383999999999</v>
      </c>
      <c r="D16" s="4">
        <v>619.78779999999995</v>
      </c>
      <c r="E16" s="4">
        <v>325.52839999999998</v>
      </c>
      <c r="F16" s="4">
        <v>1333.45316</v>
      </c>
    </row>
    <row r="17" spans="1:6" x14ac:dyDescent="0.25">
      <c r="A17" s="12"/>
      <c r="B17" s="13"/>
      <c r="C17" s="13"/>
      <c r="D17" s="13"/>
      <c r="E17" s="13"/>
      <c r="F17" s="13"/>
    </row>
    <row r="18" spans="1:6" x14ac:dyDescent="0.25">
      <c r="A18" s="12"/>
      <c r="B18" s="13"/>
      <c r="C18" s="13"/>
      <c r="D18" s="13"/>
      <c r="E18" s="13"/>
      <c r="F18" s="13"/>
    </row>
    <row r="19" spans="1:6" s="11" customFormat="1" x14ac:dyDescent="0.25">
      <c r="A19" s="90" t="s">
        <v>28</v>
      </c>
      <c r="B19" s="90"/>
      <c r="C19" s="90"/>
      <c r="D19" s="90"/>
      <c r="E19" s="90"/>
      <c r="F19" s="90"/>
    </row>
    <row r="21" spans="1:6" ht="34.5" customHeight="1" x14ac:dyDescent="0.25">
      <c r="B21" s="14" t="s">
        <v>52</v>
      </c>
      <c r="C21" s="14" t="s">
        <v>58</v>
      </c>
      <c r="D21" s="14" t="s">
        <v>59</v>
      </c>
      <c r="E21" s="14" t="s">
        <v>60</v>
      </c>
      <c r="F21" s="14" t="s">
        <v>7</v>
      </c>
    </row>
    <row r="22" spans="1:6" x14ac:dyDescent="0.25">
      <c r="A22" s="8" t="s">
        <v>8</v>
      </c>
    </row>
    <row r="23" spans="1:6" ht="17.25" x14ac:dyDescent="0.25">
      <c r="A23" s="3" t="s">
        <v>71</v>
      </c>
      <c r="B23" s="19">
        <v>44.863669999999999</v>
      </c>
      <c r="C23" s="5">
        <v>44.464570000000002</v>
      </c>
      <c r="D23" s="5">
        <v>43.875419999999998</v>
      </c>
      <c r="E23" s="5">
        <v>43.86815</v>
      </c>
      <c r="F23" s="5">
        <v>44.064360000000001</v>
      </c>
    </row>
    <row r="24" spans="1:6" x14ac:dyDescent="0.25">
      <c r="A24" s="3" t="s">
        <v>42</v>
      </c>
      <c r="B24" s="5">
        <v>14.56537</v>
      </c>
      <c r="C24" s="5">
        <v>18.378979999999999</v>
      </c>
      <c r="D24" s="5">
        <v>15.328189999999999</v>
      </c>
      <c r="E24" s="5">
        <v>17.400010000000002</v>
      </c>
      <c r="F24" s="5">
        <v>16.630559999999999</v>
      </c>
    </row>
    <row r="25" spans="1:6" x14ac:dyDescent="0.25">
      <c r="A25" s="3" t="s">
        <v>68</v>
      </c>
      <c r="B25" s="5">
        <v>12.68805</v>
      </c>
      <c r="C25" s="5">
        <v>10.015330000000001</v>
      </c>
      <c r="D25" s="5">
        <v>12.40855</v>
      </c>
      <c r="E25" s="5">
        <v>9.8034800000000004</v>
      </c>
      <c r="F25" s="5">
        <v>11.074920000000001</v>
      </c>
    </row>
    <row r="26" spans="1:6" x14ac:dyDescent="0.25">
      <c r="A26" s="3" t="s">
        <v>43</v>
      </c>
      <c r="B26" s="18">
        <v>3.4608500000000002</v>
      </c>
      <c r="C26" s="5">
        <v>2.4179200000000001</v>
      </c>
      <c r="D26" s="5">
        <v>4.15862</v>
      </c>
      <c r="E26" s="5">
        <v>4.4470200000000002</v>
      </c>
      <c r="F26" s="5">
        <v>3.7984200000000001</v>
      </c>
    </row>
    <row r="27" spans="1:6" x14ac:dyDescent="0.25">
      <c r="A27" s="3" t="s">
        <v>69</v>
      </c>
      <c r="B27" s="18">
        <v>3.1100699999999999</v>
      </c>
      <c r="C27" s="5">
        <v>3.0070000000000001</v>
      </c>
      <c r="D27" s="5">
        <v>3.3059699999999999</v>
      </c>
      <c r="E27" s="5">
        <v>2.6396899999999999</v>
      </c>
      <c r="F27" s="5">
        <v>3.0244900000000001</v>
      </c>
    </row>
    <row r="28" spans="1:6" x14ac:dyDescent="0.25">
      <c r="A28" s="3" t="s">
        <v>70</v>
      </c>
      <c r="B28" s="5">
        <v>7.6791099999999997</v>
      </c>
      <c r="C28" s="5">
        <v>8.0107499999999998</v>
      </c>
      <c r="D28" s="5">
        <v>8.4988100000000006</v>
      </c>
      <c r="E28" s="5">
        <v>9.0158299999999993</v>
      </c>
      <c r="F28" s="5">
        <v>8.4961300000000008</v>
      </c>
    </row>
    <row r="29" spans="1:6" x14ac:dyDescent="0.25">
      <c r="A29" s="3" t="s">
        <v>44</v>
      </c>
      <c r="B29" s="5">
        <v>7.6269099999999996</v>
      </c>
      <c r="C29" s="5">
        <v>8.2745999999999995</v>
      </c>
      <c r="D29" s="5">
        <v>8.4424700000000001</v>
      </c>
      <c r="E29" s="5">
        <v>9.4712099999999992</v>
      </c>
      <c r="F29" s="5">
        <v>8.6695700000000002</v>
      </c>
    </row>
    <row r="30" spans="1:6" x14ac:dyDescent="0.25">
      <c r="A30" s="3" t="s">
        <v>45</v>
      </c>
      <c r="B30" s="18">
        <v>6.0059800000000001</v>
      </c>
      <c r="C30" s="5">
        <v>5.43086</v>
      </c>
      <c r="D30" s="5">
        <v>3.98197</v>
      </c>
      <c r="E30" s="5">
        <v>3.3546200000000002</v>
      </c>
      <c r="F30" s="5">
        <v>4.2415599999999998</v>
      </c>
    </row>
    <row r="31" spans="1:6" s="8" customFormat="1" x14ac:dyDescent="0.25">
      <c r="A31" s="6" t="s">
        <v>27</v>
      </c>
      <c r="B31" s="7">
        <f>SUM(B23:B30)</f>
        <v>100.00000999999997</v>
      </c>
      <c r="C31" s="7">
        <f>SUM(C23:C30)</f>
        <v>100.00001</v>
      </c>
      <c r="D31" s="7">
        <f>SUM(D23:D30)</f>
        <v>100.00000000000001</v>
      </c>
      <c r="E31" s="7">
        <f>SUM(E23:E30)</f>
        <v>100.00000999999999</v>
      </c>
      <c r="F31" s="7">
        <f>SUM(F23:F30)</f>
        <v>100.00001</v>
      </c>
    </row>
    <row r="32" spans="1:6" s="8" customFormat="1" x14ac:dyDescent="0.25">
      <c r="A32" s="9"/>
      <c r="B32" s="10"/>
      <c r="C32" s="10"/>
      <c r="D32" s="10"/>
      <c r="E32" s="10"/>
      <c r="F32" s="10"/>
    </row>
    <row r="33" spans="1:6" x14ac:dyDescent="0.25">
      <c r="A33" s="8" t="s">
        <v>22</v>
      </c>
    </row>
    <row r="34" spans="1:6" x14ac:dyDescent="0.25">
      <c r="A34" s="3" t="s">
        <v>9</v>
      </c>
      <c r="B34" s="19">
        <v>25.379280000000001</v>
      </c>
      <c r="C34" s="5">
        <v>29.802890000000001</v>
      </c>
      <c r="D34" s="5">
        <v>23.38137</v>
      </c>
      <c r="E34" s="5">
        <v>34.615789999999997</v>
      </c>
      <c r="F34" s="5">
        <v>28.383600000000001</v>
      </c>
    </row>
    <row r="35" spans="1:6" x14ac:dyDescent="0.25">
      <c r="A35" s="3" t="s">
        <v>10</v>
      </c>
      <c r="B35" s="5">
        <v>18.48845</v>
      </c>
      <c r="C35" s="5">
        <v>24.7456</v>
      </c>
      <c r="D35" s="5">
        <v>20.556470000000001</v>
      </c>
      <c r="E35" s="5">
        <v>29.49541</v>
      </c>
      <c r="F35" s="5">
        <v>24.12612</v>
      </c>
    </row>
    <row r="36" spans="1:6" x14ac:dyDescent="0.25">
      <c r="A36" s="3" t="s">
        <v>11</v>
      </c>
      <c r="B36" s="5">
        <v>18.156549999999999</v>
      </c>
      <c r="C36" s="5">
        <v>19.45393</v>
      </c>
      <c r="D36" s="5">
        <v>19.514009999999999</v>
      </c>
      <c r="E36" s="5">
        <v>14.9626</v>
      </c>
      <c r="F36" s="5">
        <v>18.057220000000001</v>
      </c>
    </row>
    <row r="37" spans="1:6" x14ac:dyDescent="0.25">
      <c r="A37" s="3" t="s">
        <v>12</v>
      </c>
      <c r="B37" s="5">
        <v>16.160319999999999</v>
      </c>
      <c r="C37" s="5">
        <v>10.94401</v>
      </c>
      <c r="D37" s="5">
        <v>19.591239999999999</v>
      </c>
      <c r="E37" s="5">
        <v>10.374840000000001</v>
      </c>
      <c r="F37" s="5">
        <v>14.59652</v>
      </c>
    </row>
    <row r="38" spans="1:6" x14ac:dyDescent="0.25">
      <c r="A38" s="3" t="s">
        <v>13</v>
      </c>
      <c r="B38" s="5">
        <v>15.23882</v>
      </c>
      <c r="C38" s="5">
        <v>9.9863300000000006</v>
      </c>
      <c r="D38" s="5">
        <v>11.05021</v>
      </c>
      <c r="E38" s="5">
        <v>5.6012599999999999</v>
      </c>
      <c r="F38" s="5">
        <v>9.3802500000000002</v>
      </c>
    </row>
    <row r="39" spans="1:6" x14ac:dyDescent="0.25">
      <c r="A39" s="3" t="s">
        <v>14</v>
      </c>
      <c r="B39" s="5">
        <v>6.5765799999999999</v>
      </c>
      <c r="C39" s="5">
        <v>5.0672300000000003</v>
      </c>
      <c r="D39" s="5">
        <v>5.9066900000000002</v>
      </c>
      <c r="E39" s="5">
        <v>4.9500999999999999</v>
      </c>
      <c r="F39" s="5">
        <v>5.4562799999999996</v>
      </c>
    </row>
    <row r="40" spans="1:6" s="8" customFormat="1" x14ac:dyDescent="0.25">
      <c r="A40" s="6" t="s">
        <v>27</v>
      </c>
      <c r="B40" s="7">
        <f>SUM(B34:B39)</f>
        <v>100</v>
      </c>
      <c r="C40" s="7">
        <f>SUM(C34:C39)</f>
        <v>99.999989999999997</v>
      </c>
      <c r="D40" s="7">
        <f>SUM(D34:D39)</f>
        <v>99.999989999999997</v>
      </c>
      <c r="E40" s="7">
        <f>SUM(E34:E39)</f>
        <v>100</v>
      </c>
      <c r="F40" s="7">
        <f>SUM(F34:F39)</f>
        <v>99.999989999999997</v>
      </c>
    </row>
    <row r="41" spans="1:6" s="8" customFormat="1" x14ac:dyDescent="0.25">
      <c r="A41" s="9"/>
      <c r="B41" s="10"/>
      <c r="C41" s="10"/>
      <c r="D41" s="10"/>
      <c r="E41" s="10"/>
      <c r="F41" s="10"/>
    </row>
    <row r="42" spans="1:6" x14ac:dyDescent="0.25">
      <c r="A42" s="8" t="s">
        <v>15</v>
      </c>
    </row>
    <row r="43" spans="1:6" x14ac:dyDescent="0.25">
      <c r="A43" s="3" t="s">
        <v>16</v>
      </c>
      <c r="B43" s="19">
        <v>25.459810000000001</v>
      </c>
      <c r="C43" s="5">
        <v>15.018470000000001</v>
      </c>
      <c r="D43" s="5">
        <v>24.041180000000001</v>
      </c>
      <c r="E43" s="5">
        <v>19.614889999999999</v>
      </c>
      <c r="F43" s="5">
        <v>20.657409999999999</v>
      </c>
    </row>
    <row r="44" spans="1:6" x14ac:dyDescent="0.25">
      <c r="A44" s="3" t="s">
        <v>17</v>
      </c>
      <c r="B44" s="5">
        <v>20.542909999999999</v>
      </c>
      <c r="C44" s="5">
        <v>20.66497</v>
      </c>
      <c r="D44" s="5">
        <v>19.978739999999998</v>
      </c>
      <c r="E44" s="5">
        <v>18.651240000000001</v>
      </c>
      <c r="F44" s="5">
        <v>19.770479999999999</v>
      </c>
    </row>
    <row r="45" spans="1:6" x14ac:dyDescent="0.25">
      <c r="A45" s="3" t="s">
        <v>18</v>
      </c>
      <c r="B45" s="5">
        <v>17.803159999999998</v>
      </c>
      <c r="C45" s="5">
        <v>18.164439999999999</v>
      </c>
      <c r="D45" s="5">
        <v>19.353819999999999</v>
      </c>
      <c r="E45" s="5">
        <v>20.747640000000001</v>
      </c>
      <c r="F45" s="5">
        <v>19.411280000000001</v>
      </c>
    </row>
    <row r="46" spans="1:6" x14ac:dyDescent="0.25">
      <c r="A46" s="3" t="s">
        <v>19</v>
      </c>
      <c r="B46" s="5">
        <v>23.80453</v>
      </c>
      <c r="C46" s="5">
        <v>25.20204</v>
      </c>
      <c r="D46" s="5">
        <v>24.653970000000001</v>
      </c>
      <c r="E46" s="5">
        <v>26.121649999999999</v>
      </c>
      <c r="F46" s="5">
        <v>25.180150000000001</v>
      </c>
    </row>
    <row r="47" spans="1:6" x14ac:dyDescent="0.25">
      <c r="A47" s="3" t="s">
        <v>20</v>
      </c>
      <c r="B47" s="5">
        <v>7.6592599999999997</v>
      </c>
      <c r="C47" s="5">
        <v>14.576890000000001</v>
      </c>
      <c r="D47" s="5">
        <v>8.6026799999999994</v>
      </c>
      <c r="E47" s="5">
        <v>12.266769999999999</v>
      </c>
      <c r="F47" s="5">
        <v>11.06381</v>
      </c>
    </row>
    <row r="48" spans="1:6" x14ac:dyDescent="0.25">
      <c r="A48" s="3" t="s">
        <v>21</v>
      </c>
      <c r="B48" s="18">
        <v>4.73034</v>
      </c>
      <c r="C48" s="5">
        <v>6.3731999999999998</v>
      </c>
      <c r="D48" s="5">
        <v>3.3696100000000002</v>
      </c>
      <c r="E48" s="5">
        <v>2.59782</v>
      </c>
      <c r="F48" s="5">
        <v>3.9168699999999999</v>
      </c>
    </row>
    <row r="49" spans="1:6" s="8" customFormat="1" x14ac:dyDescent="0.25">
      <c r="A49" s="6" t="s">
        <v>27</v>
      </c>
      <c r="B49" s="7">
        <f>SUM(B43:B48)</f>
        <v>100.00001</v>
      </c>
      <c r="C49" s="7">
        <f>SUM(C43:C48)</f>
        <v>100.00001</v>
      </c>
      <c r="D49" s="7">
        <f>SUM(D43:D48)</f>
        <v>100</v>
      </c>
      <c r="E49" s="7">
        <f>SUM(E43:E48)</f>
        <v>100.00001</v>
      </c>
      <c r="F49" s="7">
        <f>SUM(F43:F48)</f>
        <v>100</v>
      </c>
    </row>
    <row r="50" spans="1:6" s="8" customFormat="1" x14ac:dyDescent="0.25">
      <c r="A50" s="9"/>
      <c r="B50" s="10"/>
      <c r="C50" s="10"/>
      <c r="D50" s="10"/>
      <c r="E50" s="10"/>
      <c r="F50" s="10"/>
    </row>
    <row r="51" spans="1:6" x14ac:dyDescent="0.25">
      <c r="A51" s="8" t="s">
        <v>23</v>
      </c>
    </row>
    <row r="52" spans="1:6" x14ac:dyDescent="0.25">
      <c r="A52" s="3" t="s">
        <v>24</v>
      </c>
      <c r="B52" s="5">
        <v>18.313739999999999</v>
      </c>
      <c r="C52" s="5">
        <v>25.732759999999999</v>
      </c>
      <c r="D52" s="5">
        <v>18.198270000000001</v>
      </c>
      <c r="E52" s="5">
        <v>33.671979999999998</v>
      </c>
      <c r="F52" s="5">
        <v>24.63982</v>
      </c>
    </row>
    <row r="53" spans="1:6" x14ac:dyDescent="0.25">
      <c r="A53" s="3" t="s">
        <v>37</v>
      </c>
      <c r="B53" s="18">
        <v>3.2094399999999998</v>
      </c>
      <c r="C53" s="5">
        <v>2.3264100000000001</v>
      </c>
      <c r="D53" s="5">
        <v>1.85547</v>
      </c>
      <c r="E53" s="5">
        <v>2.21902</v>
      </c>
      <c r="F53" s="5">
        <v>2.1476099999999998</v>
      </c>
    </row>
    <row r="54" spans="1:6" x14ac:dyDescent="0.25">
      <c r="A54" s="3" t="s">
        <v>26</v>
      </c>
      <c r="B54" s="18">
        <v>0</v>
      </c>
      <c r="C54" s="5">
        <v>12.1934</v>
      </c>
      <c r="D54" s="5">
        <v>0.98165000000000002</v>
      </c>
      <c r="E54" s="5">
        <v>8.5768599999999999</v>
      </c>
      <c r="F54" s="5">
        <v>5.8586900000000002</v>
      </c>
    </row>
    <row r="55" spans="1:6" x14ac:dyDescent="0.25">
      <c r="A55" s="3" t="s">
        <v>25</v>
      </c>
      <c r="B55" s="5">
        <v>78.476820000000004</v>
      </c>
      <c r="C55" s="5">
        <v>59.197130000000001</v>
      </c>
      <c r="D55" s="5">
        <v>77.288200000000003</v>
      </c>
      <c r="E55" s="5">
        <v>54.605739999999997</v>
      </c>
      <c r="F55" s="5">
        <v>66.257440000000003</v>
      </c>
    </row>
    <row r="56" spans="1:6" x14ac:dyDescent="0.25">
      <c r="A56" s="3" t="s">
        <v>39</v>
      </c>
      <c r="B56" s="18">
        <v>0</v>
      </c>
      <c r="C56" s="18">
        <v>0.55028999999999995</v>
      </c>
      <c r="D56" s="18">
        <v>1.2413099999999999</v>
      </c>
      <c r="E56" s="18">
        <v>0.70894000000000001</v>
      </c>
      <c r="F56" s="28">
        <v>0.85243999999999998</v>
      </c>
    </row>
    <row r="57" spans="1:6" ht="15.75" customHeight="1" x14ac:dyDescent="0.25">
      <c r="A57" s="3" t="s">
        <v>30</v>
      </c>
      <c r="B57" s="18">
        <v>0</v>
      </c>
      <c r="C57" s="18">
        <v>0</v>
      </c>
      <c r="D57" s="18">
        <v>0.43511</v>
      </c>
      <c r="E57" s="18">
        <v>0.21745999999999999</v>
      </c>
      <c r="F57" s="18">
        <v>0.24401</v>
      </c>
    </row>
    <row r="58" spans="1:6" s="8" customFormat="1" x14ac:dyDescent="0.25">
      <c r="A58" s="6" t="s">
        <v>27</v>
      </c>
      <c r="B58" s="7">
        <f>SUM(B52:B57)</f>
        <v>100</v>
      </c>
      <c r="C58" s="7">
        <f>SUM(C52:C57)</f>
        <v>99.999990000000011</v>
      </c>
      <c r="D58" s="7">
        <f>SUM(D52:D57)</f>
        <v>100.00000999999999</v>
      </c>
      <c r="E58" s="7">
        <f>SUM(E52:E57)</f>
        <v>100</v>
      </c>
      <c r="F58" s="7">
        <f>SUM(F52:F57)</f>
        <v>100.00001</v>
      </c>
    </row>
    <row r="61" spans="1:6" x14ac:dyDescent="0.25">
      <c r="A61" s="90" t="s">
        <v>29</v>
      </c>
      <c r="B61" s="90"/>
      <c r="C61" s="90"/>
      <c r="D61" s="90"/>
      <c r="E61" s="90"/>
      <c r="F61" s="90"/>
    </row>
    <row r="63" spans="1:6" ht="30" x14ac:dyDescent="0.25">
      <c r="B63" s="14" t="s">
        <v>52</v>
      </c>
      <c r="C63" s="14" t="s">
        <v>58</v>
      </c>
      <c r="D63" s="14" t="s">
        <v>59</v>
      </c>
      <c r="E63" s="14" t="s">
        <v>60</v>
      </c>
      <c r="F63" s="14" t="s">
        <v>7</v>
      </c>
    </row>
    <row r="64" spans="1:6" x14ac:dyDescent="0.25">
      <c r="A64" s="8" t="s">
        <v>8</v>
      </c>
    </row>
    <row r="65" spans="1:6" ht="17.25" x14ac:dyDescent="0.25">
      <c r="A65" s="3" t="s">
        <v>71</v>
      </c>
      <c r="B65" s="19">
        <v>45.067970000000003</v>
      </c>
      <c r="C65" s="19">
        <v>44.814500000000002</v>
      </c>
      <c r="D65" s="5">
        <v>43.577129999999997</v>
      </c>
      <c r="E65" s="19">
        <v>45.339919999999999</v>
      </c>
      <c r="F65" s="5">
        <v>44.383899999999997</v>
      </c>
    </row>
    <row r="66" spans="1:6" x14ac:dyDescent="0.25">
      <c r="A66" s="3" t="s">
        <v>42</v>
      </c>
      <c r="B66" s="19">
        <v>13.31499</v>
      </c>
      <c r="C66" s="5">
        <v>9.6880199999999999</v>
      </c>
      <c r="D66" s="5">
        <v>10.34676</v>
      </c>
      <c r="E66" s="5">
        <v>12.71529</v>
      </c>
      <c r="F66" s="5">
        <v>10.96588</v>
      </c>
    </row>
    <row r="67" spans="1:6" x14ac:dyDescent="0.25">
      <c r="A67" s="3" t="s">
        <v>68</v>
      </c>
      <c r="B67" s="5">
        <v>11.20635</v>
      </c>
      <c r="C67" s="19">
        <v>16.474889999999998</v>
      </c>
      <c r="D67" s="5">
        <v>15.658099999999999</v>
      </c>
      <c r="E67" s="5">
        <v>15.33619</v>
      </c>
      <c r="F67" s="5">
        <v>15.47932</v>
      </c>
    </row>
    <row r="68" spans="1:6" x14ac:dyDescent="0.25">
      <c r="A68" s="3" t="s">
        <v>43</v>
      </c>
      <c r="B68" s="18">
        <v>3.1538499999999998</v>
      </c>
      <c r="C68" s="5">
        <v>2.6162999999999998</v>
      </c>
      <c r="D68" s="5">
        <v>4.8884499999999997</v>
      </c>
      <c r="E68" s="5">
        <v>5.7324599999999997</v>
      </c>
      <c r="F68" s="5">
        <v>4.4676099999999996</v>
      </c>
    </row>
    <row r="69" spans="1:6" x14ac:dyDescent="0.25">
      <c r="A69" s="3" t="s">
        <v>69</v>
      </c>
      <c r="B69" s="18">
        <v>5.2838599999999998</v>
      </c>
      <c r="C69" s="5">
        <v>2.1490200000000002</v>
      </c>
      <c r="D69" s="5">
        <v>2.84978</v>
      </c>
      <c r="E69" s="5">
        <v>2.0934200000000001</v>
      </c>
      <c r="F69" s="5">
        <v>2.6622400000000002</v>
      </c>
    </row>
    <row r="70" spans="1:6" x14ac:dyDescent="0.25">
      <c r="A70" s="3" t="s">
        <v>70</v>
      </c>
      <c r="B70" s="5">
        <v>7.0637600000000003</v>
      </c>
      <c r="C70" s="5">
        <v>10.27872</v>
      </c>
      <c r="D70" s="5">
        <v>9.7804099999999998</v>
      </c>
      <c r="E70" s="5">
        <v>6.6334200000000001</v>
      </c>
      <c r="F70" s="5">
        <v>8.9509799999999995</v>
      </c>
    </row>
    <row r="71" spans="1:6" x14ac:dyDescent="0.25">
      <c r="A71" s="3" t="s">
        <v>44</v>
      </c>
      <c r="B71" s="5">
        <v>6.2247700000000004</v>
      </c>
      <c r="C71" s="5">
        <v>6.1162200000000002</v>
      </c>
      <c r="D71" s="5">
        <v>6.7480099999999998</v>
      </c>
      <c r="E71" s="5">
        <v>7.8783399999999997</v>
      </c>
      <c r="F71" s="5">
        <v>6.8470199999999997</v>
      </c>
    </row>
    <row r="72" spans="1:6" x14ac:dyDescent="0.25">
      <c r="A72" s="3" t="s">
        <v>45</v>
      </c>
      <c r="B72" s="19">
        <v>8.6844599999999996</v>
      </c>
      <c r="C72" s="5">
        <v>7.86233</v>
      </c>
      <c r="D72" s="5">
        <v>6.1513600000000004</v>
      </c>
      <c r="E72" s="5">
        <v>4.27095</v>
      </c>
      <c r="F72" s="5">
        <v>6.2430599999999998</v>
      </c>
    </row>
    <row r="73" spans="1:6" x14ac:dyDescent="0.25">
      <c r="A73" s="6" t="s">
        <v>27</v>
      </c>
      <c r="B73" s="7">
        <f>SUM(B65:B72)</f>
        <v>100.00001000000003</v>
      </c>
      <c r="C73" s="7">
        <f>SUM(C65:C72)</f>
        <v>99.999999999999986</v>
      </c>
      <c r="D73" s="7">
        <f>SUM(D65:D72)</f>
        <v>100</v>
      </c>
      <c r="E73" s="7">
        <f>SUM(E65:E72)</f>
        <v>99.999989999999997</v>
      </c>
      <c r="F73" s="7">
        <f>SUM(F65:F72)</f>
        <v>100.00000999999999</v>
      </c>
    </row>
    <row r="74" spans="1:6" x14ac:dyDescent="0.25">
      <c r="A74" s="9"/>
      <c r="B74" s="10"/>
      <c r="C74" s="10"/>
      <c r="D74" s="10"/>
      <c r="E74" s="10"/>
      <c r="F74" s="10"/>
    </row>
    <row r="75" spans="1:6" x14ac:dyDescent="0.25">
      <c r="A75" s="8" t="s">
        <v>22</v>
      </c>
    </row>
    <row r="76" spans="1:6" x14ac:dyDescent="0.25">
      <c r="A76" s="3" t="s">
        <v>9</v>
      </c>
      <c r="B76" s="5">
        <v>1.6289499999999999</v>
      </c>
      <c r="C76" s="5">
        <v>2.6927300000000001</v>
      </c>
      <c r="D76" s="5">
        <v>1.53271</v>
      </c>
      <c r="E76" s="5">
        <v>3.6966600000000001</v>
      </c>
      <c r="F76" s="5">
        <v>2.3304</v>
      </c>
    </row>
    <row r="77" spans="1:6" x14ac:dyDescent="0.25">
      <c r="A77" s="3" t="s">
        <v>10</v>
      </c>
      <c r="B77" s="5">
        <v>4.60555</v>
      </c>
      <c r="C77" s="5">
        <v>7.8857600000000003</v>
      </c>
      <c r="D77" s="5">
        <v>5.4842899999999997</v>
      </c>
      <c r="E77" s="5">
        <v>10.183160000000001</v>
      </c>
      <c r="F77" s="5">
        <v>7.12</v>
      </c>
    </row>
    <row r="78" spans="1:6" x14ac:dyDescent="0.25">
      <c r="A78" s="3" t="s">
        <v>11</v>
      </c>
      <c r="B78" s="5">
        <v>10.669280000000001</v>
      </c>
      <c r="C78" s="5">
        <v>12.96903</v>
      </c>
      <c r="D78" s="5">
        <v>11.81235</v>
      </c>
      <c r="E78" s="5">
        <v>11.730560000000001</v>
      </c>
      <c r="F78" s="5">
        <v>11.98155</v>
      </c>
    </row>
    <row r="79" spans="1:6" x14ac:dyDescent="0.25">
      <c r="A79" s="3" t="s">
        <v>12</v>
      </c>
      <c r="B79" s="5">
        <v>17.760670000000001</v>
      </c>
      <c r="C79" s="5">
        <v>15.70739</v>
      </c>
      <c r="D79" s="5">
        <v>23.25976</v>
      </c>
      <c r="E79" s="5">
        <v>18.113759999999999</v>
      </c>
      <c r="F79" s="5">
        <v>19.936879999999999</v>
      </c>
    </row>
    <row r="80" spans="1:6" x14ac:dyDescent="0.25">
      <c r="A80" s="3" t="s">
        <v>13</v>
      </c>
      <c r="B80" s="19">
        <v>32.951689999999999</v>
      </c>
      <c r="C80" s="19">
        <v>28.905909999999999</v>
      </c>
      <c r="D80" s="5">
        <v>25.36103</v>
      </c>
      <c r="E80" s="5">
        <v>19.060120000000001</v>
      </c>
      <c r="F80" s="5">
        <v>25.114170000000001</v>
      </c>
    </row>
    <row r="81" spans="1:6" x14ac:dyDescent="0.25">
      <c r="A81" s="3" t="s">
        <v>14</v>
      </c>
      <c r="B81" s="19">
        <v>32.383870000000002</v>
      </c>
      <c r="C81" s="19">
        <v>31.839179999999999</v>
      </c>
      <c r="D81" s="5">
        <v>32.549860000000002</v>
      </c>
      <c r="E81" s="19">
        <v>37.215739999999997</v>
      </c>
      <c r="F81" s="5">
        <v>33.51699</v>
      </c>
    </row>
    <row r="82" spans="1:6" x14ac:dyDescent="0.25">
      <c r="A82" s="6" t="s">
        <v>27</v>
      </c>
      <c r="B82" s="7">
        <f>SUM(B76:B81)</f>
        <v>100.00001</v>
      </c>
      <c r="C82" s="7">
        <f>SUM(C76:C81)</f>
        <v>100</v>
      </c>
      <c r="D82" s="7">
        <f>SUM(D76:D81)</f>
        <v>100</v>
      </c>
      <c r="E82" s="7">
        <f>SUM(E76:E81)</f>
        <v>100</v>
      </c>
      <c r="F82" s="7">
        <f>SUM(F76:F81)</f>
        <v>99.999989999999997</v>
      </c>
    </row>
    <row r="83" spans="1:6" x14ac:dyDescent="0.25">
      <c r="A83" s="9"/>
      <c r="B83" s="10"/>
      <c r="C83" s="10"/>
      <c r="D83" s="10"/>
      <c r="E83" s="10"/>
      <c r="F83" s="10"/>
    </row>
    <row r="84" spans="1:6" x14ac:dyDescent="0.25">
      <c r="A84" s="8" t="s">
        <v>15</v>
      </c>
    </row>
    <row r="85" spans="1:6" x14ac:dyDescent="0.25">
      <c r="A85" s="3" t="s">
        <v>16</v>
      </c>
      <c r="B85" s="5">
        <v>3.1151300000000002</v>
      </c>
      <c r="C85" s="5">
        <v>1.8994200000000001</v>
      </c>
      <c r="D85" s="5">
        <v>3.2866399999999998</v>
      </c>
      <c r="E85" s="5">
        <v>2.8477399999999999</v>
      </c>
      <c r="F85" s="5">
        <v>2.8536899999999998</v>
      </c>
    </row>
    <row r="86" spans="1:6" x14ac:dyDescent="0.25">
      <c r="A86" s="3" t="s">
        <v>17</v>
      </c>
      <c r="B86" s="5">
        <v>8.4910499999999995</v>
      </c>
      <c r="C86" s="5">
        <v>5.5333300000000003</v>
      </c>
      <c r="D86" s="5">
        <v>7.8970399999999996</v>
      </c>
      <c r="E86" s="5">
        <v>6.02475</v>
      </c>
      <c r="F86" s="5">
        <v>6.9416700000000002</v>
      </c>
    </row>
    <row r="87" spans="1:6" x14ac:dyDescent="0.25">
      <c r="A87" s="3" t="s">
        <v>18</v>
      </c>
      <c r="B87" s="5">
        <v>11.769019999999999</v>
      </c>
      <c r="C87" s="5">
        <v>9.5671099999999996</v>
      </c>
      <c r="D87" s="5">
        <v>13.46725</v>
      </c>
      <c r="E87" s="5">
        <v>10.09168</v>
      </c>
      <c r="F87" s="5">
        <v>11.649190000000001</v>
      </c>
    </row>
    <row r="88" spans="1:6" x14ac:dyDescent="0.25">
      <c r="A88" s="3" t="s">
        <v>19</v>
      </c>
      <c r="B88" s="19">
        <v>35.97663</v>
      </c>
      <c r="C88" s="5">
        <v>23.141690000000001</v>
      </c>
      <c r="D88" s="5">
        <v>34.713889999999999</v>
      </c>
      <c r="E88" s="19">
        <v>31.412189999999999</v>
      </c>
      <c r="F88" s="5">
        <v>31.362749999999998</v>
      </c>
    </row>
    <row r="89" spans="1:6" x14ac:dyDescent="0.25">
      <c r="A89" s="3" t="s">
        <v>20</v>
      </c>
      <c r="B89" s="19">
        <v>23.11149</v>
      </c>
      <c r="C89" s="19">
        <v>33.09093</v>
      </c>
      <c r="D89" s="5">
        <v>25.43845</v>
      </c>
      <c r="E89" s="19">
        <v>35.58623</v>
      </c>
      <c r="F89" s="5">
        <v>29.50311</v>
      </c>
    </row>
    <row r="90" spans="1:6" x14ac:dyDescent="0.25">
      <c r="A90" s="3" t="s">
        <v>21</v>
      </c>
      <c r="B90" s="19">
        <v>17.53668</v>
      </c>
      <c r="C90" s="19">
        <v>26.767530000000001</v>
      </c>
      <c r="D90" s="5">
        <v>15.196730000000001</v>
      </c>
      <c r="E90" s="5">
        <v>14.037419999999999</v>
      </c>
      <c r="F90" s="5">
        <v>17.689599999999999</v>
      </c>
    </row>
    <row r="91" spans="1:6" x14ac:dyDescent="0.25">
      <c r="A91" s="6" t="s">
        <v>27</v>
      </c>
      <c r="B91" s="7">
        <f>SUM(B85:B90)</f>
        <v>100</v>
      </c>
      <c r="C91" s="7">
        <f>SUM(C85:C90)</f>
        <v>100.00001</v>
      </c>
      <c r="D91" s="7">
        <f>SUM(D85:D90)</f>
        <v>100</v>
      </c>
      <c r="E91" s="7">
        <f>SUM(E85:E90)</f>
        <v>100.00001</v>
      </c>
      <c r="F91" s="7">
        <f>SUM(F85:F90)</f>
        <v>100.00000999999999</v>
      </c>
    </row>
    <row r="92" spans="1:6" x14ac:dyDescent="0.25">
      <c r="A92" s="9"/>
      <c r="B92" s="10"/>
      <c r="C92" s="10"/>
      <c r="D92" s="10"/>
      <c r="E92" s="10"/>
      <c r="F92" s="10"/>
    </row>
    <row r="93" spans="1:6" x14ac:dyDescent="0.25">
      <c r="A93" s="8" t="s">
        <v>23</v>
      </c>
    </row>
    <row r="94" spans="1:6" x14ac:dyDescent="0.25">
      <c r="A94" s="3" t="s">
        <v>24</v>
      </c>
      <c r="B94" s="5">
        <v>2.02935</v>
      </c>
      <c r="C94" s="5">
        <v>3.42902</v>
      </c>
      <c r="D94" s="5">
        <v>1.91204</v>
      </c>
      <c r="E94" s="5">
        <v>5.7718499999999997</v>
      </c>
      <c r="F94" s="5">
        <v>3.2060900000000001</v>
      </c>
    </row>
    <row r="95" spans="1:6" x14ac:dyDescent="0.25">
      <c r="A95" s="3" t="s">
        <v>37</v>
      </c>
      <c r="B95" s="18">
        <v>1.5116499999999999</v>
      </c>
      <c r="C95" s="5">
        <v>0.50444</v>
      </c>
      <c r="D95" s="5">
        <v>0.97850999999999999</v>
      </c>
      <c r="E95" s="5">
        <v>1.50478</v>
      </c>
      <c r="F95" s="5">
        <v>1.0336000000000001</v>
      </c>
    </row>
    <row r="96" spans="1:6" x14ac:dyDescent="0.25">
      <c r="A96" s="3" t="s">
        <v>26</v>
      </c>
      <c r="B96" s="18">
        <v>0</v>
      </c>
      <c r="C96" s="19">
        <v>19.07723</v>
      </c>
      <c r="D96" s="5">
        <v>1.7353099999999999</v>
      </c>
      <c r="E96" s="5">
        <v>7.1888800000000002</v>
      </c>
      <c r="F96" s="5">
        <v>6.89079</v>
      </c>
    </row>
    <row r="97" spans="1:6" x14ac:dyDescent="0.25">
      <c r="A97" s="3" t="s">
        <v>25</v>
      </c>
      <c r="B97" s="5">
        <v>96.459000000000003</v>
      </c>
      <c r="C97" s="19">
        <v>76.667209999999997</v>
      </c>
      <c r="D97" s="5">
        <v>94.303229999999999</v>
      </c>
      <c r="E97" s="5">
        <v>84.503389999999996</v>
      </c>
      <c r="F97" s="5">
        <v>88.046949999999995</v>
      </c>
    </row>
    <row r="98" spans="1:6" x14ac:dyDescent="0.25">
      <c r="A98" s="3" t="s">
        <v>39</v>
      </c>
      <c r="B98" s="18">
        <v>0</v>
      </c>
      <c r="C98" s="18">
        <v>0.3221</v>
      </c>
      <c r="D98" s="18">
        <v>0.78286</v>
      </c>
      <c r="E98" s="18">
        <v>0.89925999999999995</v>
      </c>
      <c r="F98" s="28">
        <v>0.65649999999999997</v>
      </c>
    </row>
    <row r="99" spans="1:6" x14ac:dyDescent="0.25">
      <c r="A99" s="3" t="s">
        <v>30</v>
      </c>
      <c r="B99" s="18">
        <v>0</v>
      </c>
      <c r="C99" s="18">
        <v>0</v>
      </c>
      <c r="D99" s="18">
        <v>0.28804999999999997</v>
      </c>
      <c r="E99" s="18">
        <v>0.13184000000000001</v>
      </c>
      <c r="F99" s="18">
        <v>0.16607</v>
      </c>
    </row>
    <row r="100" spans="1:6" x14ac:dyDescent="0.25">
      <c r="A100" s="6" t="s">
        <v>27</v>
      </c>
      <c r="B100" s="7">
        <f>SUM(B94:B99)</f>
        <v>100</v>
      </c>
      <c r="C100" s="7">
        <f>SUM(C94:C99)</f>
        <v>100</v>
      </c>
      <c r="D100" s="7">
        <f>SUM(D94:D99)</f>
        <v>100</v>
      </c>
      <c r="E100" s="7">
        <f>SUM(E94:E99)</f>
        <v>99.999999999999986</v>
      </c>
      <c r="F100" s="7">
        <f>SUM(F94:F99)</f>
        <v>100</v>
      </c>
    </row>
  </sheetData>
  <mergeCells count="8">
    <mergeCell ref="A61:F61"/>
    <mergeCell ref="A1:F1"/>
    <mergeCell ref="A2:F2"/>
    <mergeCell ref="A3:E3"/>
    <mergeCell ref="A8:D8"/>
    <mergeCell ref="A19:F19"/>
    <mergeCell ref="A5:G5"/>
    <mergeCell ref="A6:F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
  <sheetViews>
    <sheetView showGridLines="0" workbookViewId="0">
      <selection activeCell="A5" sqref="A5:G5"/>
    </sheetView>
  </sheetViews>
  <sheetFormatPr baseColWidth="10" defaultRowHeight="15" x14ac:dyDescent="0.25"/>
  <cols>
    <col min="1" max="1" width="48.7109375" customWidth="1"/>
    <col min="2" max="5" width="25" customWidth="1"/>
  </cols>
  <sheetData>
    <row r="1" spans="1:7" ht="15" customHeight="1" x14ac:dyDescent="0.25">
      <c r="A1" s="97" t="s">
        <v>57</v>
      </c>
      <c r="B1" s="97"/>
      <c r="C1" s="97"/>
      <c r="D1" s="97"/>
      <c r="E1" s="97"/>
    </row>
    <row r="2" spans="1:7" ht="15" customHeight="1" x14ac:dyDescent="0.25">
      <c r="A2" s="97"/>
      <c r="B2" s="97"/>
      <c r="C2" s="97"/>
      <c r="D2" s="97"/>
      <c r="E2" s="97"/>
    </row>
    <row r="3" spans="1:7" x14ac:dyDescent="0.25">
      <c r="A3" s="92"/>
      <c r="B3" s="92"/>
      <c r="C3" s="92"/>
      <c r="D3" s="92"/>
      <c r="E3" s="27"/>
    </row>
    <row r="4" spans="1:7" ht="18.75" x14ac:dyDescent="0.3">
      <c r="A4" s="1"/>
    </row>
    <row r="5" spans="1:7" ht="17.25" x14ac:dyDescent="0.25">
      <c r="A5" s="93" t="s">
        <v>99</v>
      </c>
      <c r="B5" s="93"/>
      <c r="C5" s="93"/>
      <c r="D5" s="93"/>
      <c r="E5" s="93"/>
      <c r="F5" s="93"/>
      <c r="G5" s="93"/>
    </row>
    <row r="6" spans="1:7" x14ac:dyDescent="0.25">
      <c r="A6" s="25" t="s">
        <v>40</v>
      </c>
      <c r="B6" s="25"/>
      <c r="C6" s="25"/>
      <c r="D6" s="25"/>
    </row>
    <row r="7" spans="1:7" ht="15.75" thickBot="1" x14ac:dyDescent="0.3">
      <c r="A7" s="2" t="s">
        <v>0</v>
      </c>
    </row>
    <row r="8" spans="1:7" ht="15.75" thickBot="1" x14ac:dyDescent="0.3">
      <c r="A8" s="94" t="s">
        <v>38</v>
      </c>
      <c r="B8" s="95"/>
      <c r="C8" s="95"/>
      <c r="D8" s="96"/>
    </row>
    <row r="10" spans="1:7" ht="42" customHeight="1" x14ac:dyDescent="0.25">
      <c r="A10" s="3"/>
      <c r="B10" s="16" t="s">
        <v>53</v>
      </c>
      <c r="C10" s="14" t="s">
        <v>54</v>
      </c>
      <c r="D10" s="14" t="s">
        <v>55</v>
      </c>
      <c r="E10" s="14" t="s">
        <v>7</v>
      </c>
    </row>
    <row r="11" spans="1:7" x14ac:dyDescent="0.25">
      <c r="A11" s="3" t="s">
        <v>1</v>
      </c>
      <c r="B11" s="4">
        <v>19790.96</v>
      </c>
      <c r="C11" s="4">
        <v>16843.669999999998</v>
      </c>
      <c r="D11" s="4">
        <v>22847.74</v>
      </c>
      <c r="E11" s="4">
        <v>59482.37</v>
      </c>
    </row>
    <row r="12" spans="1:7" x14ac:dyDescent="0.25">
      <c r="A12" s="3" t="s">
        <v>2</v>
      </c>
      <c r="B12" s="4">
        <v>2.2731699999999999</v>
      </c>
      <c r="C12" s="4">
        <v>2.28925</v>
      </c>
      <c r="D12" s="4">
        <v>2.3182399999999999</v>
      </c>
      <c r="E12" s="4">
        <v>2.2950400000000002</v>
      </c>
    </row>
    <row r="13" spans="1:7" x14ac:dyDescent="0.25">
      <c r="A13" s="3" t="s">
        <v>3</v>
      </c>
      <c r="B13" s="4">
        <v>12.38837</v>
      </c>
      <c r="C13" s="4">
        <v>9.1693700000000007</v>
      </c>
      <c r="D13" s="4">
        <v>7.9778000000000002</v>
      </c>
      <c r="E13" s="4">
        <v>9.7678700000000003</v>
      </c>
    </row>
    <row r="14" spans="1:7" x14ac:dyDescent="0.25">
      <c r="A14" s="3" t="s">
        <v>4</v>
      </c>
      <c r="B14" s="4">
        <v>20.676539999999999</v>
      </c>
      <c r="C14" s="4">
        <v>19.032969999999999</v>
      </c>
      <c r="D14" s="4">
        <v>24.743880000000001</v>
      </c>
      <c r="E14" s="4">
        <v>21.790400000000002</v>
      </c>
    </row>
    <row r="15" spans="1:7" x14ac:dyDescent="0.25">
      <c r="A15" s="3" t="s">
        <v>5</v>
      </c>
      <c r="B15" s="4">
        <v>44.98827</v>
      </c>
      <c r="C15" s="4">
        <v>38.559370000000001</v>
      </c>
      <c r="D15" s="4">
        <v>52.96658</v>
      </c>
      <c r="E15" s="4">
        <v>136.51423</v>
      </c>
    </row>
    <row r="16" spans="1:7" x14ac:dyDescent="0.25">
      <c r="A16" s="3" t="s">
        <v>6</v>
      </c>
      <c r="B16" s="4">
        <v>557.33119999999997</v>
      </c>
      <c r="C16" s="4">
        <v>353.565</v>
      </c>
      <c r="D16" s="4">
        <v>422.55689999999998</v>
      </c>
      <c r="E16" s="4">
        <v>1333.4531999999999</v>
      </c>
    </row>
    <row r="17" spans="1:5" x14ac:dyDescent="0.25">
      <c r="A17" s="12"/>
      <c r="B17" s="13"/>
      <c r="C17" s="13"/>
      <c r="D17" s="13"/>
      <c r="E17" s="13"/>
    </row>
    <row r="18" spans="1:5" x14ac:dyDescent="0.25">
      <c r="A18" s="12"/>
      <c r="B18" s="13"/>
      <c r="C18" s="13"/>
      <c r="D18" s="13"/>
      <c r="E18" s="13"/>
    </row>
    <row r="19" spans="1:5" s="11" customFormat="1" x14ac:dyDescent="0.25">
      <c r="A19" s="90" t="s">
        <v>28</v>
      </c>
      <c r="B19" s="90"/>
      <c r="C19" s="90"/>
      <c r="D19" s="90"/>
      <c r="E19" s="90"/>
    </row>
    <row r="21" spans="1:5" ht="34.5" customHeight="1" x14ac:dyDescent="0.25">
      <c r="B21" s="16" t="s">
        <v>53</v>
      </c>
      <c r="C21" s="14" t="s">
        <v>54</v>
      </c>
      <c r="D21" s="14" t="s">
        <v>55</v>
      </c>
      <c r="E21" s="14" t="s">
        <v>7</v>
      </c>
    </row>
    <row r="22" spans="1:5" x14ac:dyDescent="0.25">
      <c r="A22" s="8" t="s">
        <v>8</v>
      </c>
    </row>
    <row r="23" spans="1:5" ht="17.25" x14ac:dyDescent="0.25">
      <c r="A23" s="3" t="s">
        <v>71</v>
      </c>
      <c r="B23" s="5">
        <v>43.559469999999997</v>
      </c>
      <c r="C23" s="5">
        <v>44.338419999999999</v>
      </c>
      <c r="D23" s="5">
        <v>44.293680000000002</v>
      </c>
      <c r="E23" s="5">
        <v>44.064360000000001</v>
      </c>
    </row>
    <row r="24" spans="1:5" x14ac:dyDescent="0.25">
      <c r="A24" s="3" t="s">
        <v>42</v>
      </c>
      <c r="B24" s="5">
        <v>14.861750000000001</v>
      </c>
      <c r="C24" s="5">
        <v>17.614560000000001</v>
      </c>
      <c r="D24" s="5">
        <v>17.416599999999999</v>
      </c>
      <c r="E24" s="5">
        <v>16.630559999999999</v>
      </c>
    </row>
    <row r="25" spans="1:5" x14ac:dyDescent="0.25">
      <c r="A25" s="3" t="s">
        <v>68</v>
      </c>
      <c r="B25" s="5">
        <v>12.46045</v>
      </c>
      <c r="C25" s="5">
        <v>10.96316</v>
      </c>
      <c r="D25" s="5">
        <v>9.9794400000000003</v>
      </c>
      <c r="E25" s="5">
        <v>11.074920000000001</v>
      </c>
    </row>
    <row r="26" spans="1:5" x14ac:dyDescent="0.25">
      <c r="A26" s="3" t="s">
        <v>43</v>
      </c>
      <c r="B26" s="5">
        <v>4.5354000000000001</v>
      </c>
      <c r="C26" s="5">
        <v>4.2269300000000003</v>
      </c>
      <c r="D26" s="5">
        <v>2.8604799999999999</v>
      </c>
      <c r="E26" s="5">
        <v>3.7984200000000001</v>
      </c>
    </row>
    <row r="27" spans="1:5" x14ac:dyDescent="0.25">
      <c r="A27" s="3" t="s">
        <v>69</v>
      </c>
      <c r="B27" s="5">
        <v>3.1063900000000002</v>
      </c>
      <c r="C27" s="5">
        <v>2.5334400000000001</v>
      </c>
      <c r="D27" s="5">
        <v>3.3124099999999999</v>
      </c>
      <c r="E27" s="5">
        <v>3.0244900000000001</v>
      </c>
    </row>
    <row r="28" spans="1:5" x14ac:dyDescent="0.25">
      <c r="A28" s="3" t="s">
        <v>70</v>
      </c>
      <c r="B28" s="5">
        <v>8.6783599999999996</v>
      </c>
      <c r="C28" s="5">
        <v>8.34145</v>
      </c>
      <c r="D28" s="5">
        <v>8.4539600000000004</v>
      </c>
      <c r="E28" s="5">
        <v>8.4961300000000008</v>
      </c>
    </row>
    <row r="29" spans="1:5" x14ac:dyDescent="0.25">
      <c r="A29" s="3" t="s">
        <v>44</v>
      </c>
      <c r="B29" s="5">
        <v>8.2276399999999992</v>
      </c>
      <c r="C29" s="5">
        <v>8.3408300000000004</v>
      </c>
      <c r="D29" s="5">
        <v>9.2842400000000005</v>
      </c>
      <c r="E29" s="5">
        <v>8.6695700000000002</v>
      </c>
    </row>
    <row r="30" spans="1:5" x14ac:dyDescent="0.25">
      <c r="A30" s="3" t="s">
        <v>45</v>
      </c>
      <c r="B30" s="5">
        <v>4.5705200000000001</v>
      </c>
      <c r="C30" s="5">
        <v>3.6412200000000001</v>
      </c>
      <c r="D30" s="5">
        <v>4.3991899999999999</v>
      </c>
      <c r="E30" s="5">
        <v>4.2415599999999998</v>
      </c>
    </row>
    <row r="31" spans="1:5" s="8" customFormat="1" x14ac:dyDescent="0.25">
      <c r="A31" s="6" t="s">
        <v>27</v>
      </c>
      <c r="B31" s="7">
        <f>SUM(B23:B30)</f>
        <v>99.999979999999994</v>
      </c>
      <c r="C31" s="7">
        <f>SUM(C23:C30)</f>
        <v>100.00000999999999</v>
      </c>
      <c r="D31" s="7">
        <f>SUM(D23:D30)</f>
        <v>99.999999999999986</v>
      </c>
      <c r="E31" s="7">
        <f>SUM(E23:E30)</f>
        <v>100.00001</v>
      </c>
    </row>
    <row r="32" spans="1:5" s="8" customFormat="1" x14ac:dyDescent="0.25">
      <c r="A32" s="9"/>
      <c r="B32" s="10"/>
      <c r="C32" s="10"/>
      <c r="D32" s="10"/>
      <c r="E32" s="10"/>
    </row>
    <row r="33" spans="1:5" x14ac:dyDescent="0.25">
      <c r="A33" s="8" t="s">
        <v>22</v>
      </c>
    </row>
    <row r="34" spans="1:5" x14ac:dyDescent="0.25">
      <c r="A34" s="3" t="s">
        <v>9</v>
      </c>
      <c r="B34" s="5">
        <v>21.825890000000001</v>
      </c>
      <c r="C34" s="5">
        <v>28.467359999999999</v>
      </c>
      <c r="D34" s="5">
        <v>33.892560000000003</v>
      </c>
      <c r="E34" s="5">
        <v>28.383600000000001</v>
      </c>
    </row>
    <row r="35" spans="1:5" x14ac:dyDescent="0.25">
      <c r="A35" s="3" t="s">
        <v>10</v>
      </c>
      <c r="B35" s="5">
        <v>18.63325</v>
      </c>
      <c r="C35" s="5">
        <v>26.847490000000001</v>
      </c>
      <c r="D35" s="5">
        <v>26.810479999999998</v>
      </c>
      <c r="E35" s="5">
        <v>24.12612</v>
      </c>
    </row>
    <row r="36" spans="1:5" x14ac:dyDescent="0.25">
      <c r="A36" s="3" t="s">
        <v>11</v>
      </c>
      <c r="B36" s="5">
        <v>18.41</v>
      </c>
      <c r="C36" s="5">
        <v>17.261980000000001</v>
      </c>
      <c r="D36" s="5">
        <v>18.336510000000001</v>
      </c>
      <c r="E36" s="5">
        <v>18.057220000000001</v>
      </c>
    </row>
    <row r="37" spans="1:5" x14ac:dyDescent="0.25">
      <c r="A37" s="3" t="s">
        <v>12</v>
      </c>
      <c r="B37" s="5">
        <v>20.270109999999999</v>
      </c>
      <c r="C37" s="5">
        <v>14.93378</v>
      </c>
      <c r="D37" s="5">
        <v>9.5320300000000007</v>
      </c>
      <c r="E37" s="5">
        <v>14.59652</v>
      </c>
    </row>
    <row r="38" spans="1:5" x14ac:dyDescent="0.25">
      <c r="A38" s="3" t="s">
        <v>13</v>
      </c>
      <c r="B38" s="5">
        <v>13.37992</v>
      </c>
      <c r="C38" s="5">
        <v>7.62547</v>
      </c>
      <c r="D38" s="5">
        <v>7.2605199999999996</v>
      </c>
      <c r="E38" s="5">
        <v>9.3802500000000002</v>
      </c>
    </row>
    <row r="39" spans="1:5" x14ac:dyDescent="0.25">
      <c r="A39" s="3" t="s">
        <v>14</v>
      </c>
      <c r="B39" s="5">
        <v>7.4808300000000001</v>
      </c>
      <c r="C39" s="5">
        <v>4.8639299999999999</v>
      </c>
      <c r="D39" s="5">
        <v>4.16791</v>
      </c>
      <c r="E39" s="5">
        <v>5.4562799999999996</v>
      </c>
    </row>
    <row r="40" spans="1:5" s="8" customFormat="1" x14ac:dyDescent="0.25">
      <c r="A40" s="6" t="s">
        <v>27</v>
      </c>
      <c r="B40" s="7">
        <f>SUM(B34:B39)</f>
        <v>100</v>
      </c>
      <c r="C40" s="7">
        <f>SUM(C34:C39)</f>
        <v>100.00000999999999</v>
      </c>
      <c r="D40" s="7">
        <f>SUM(D34:D39)</f>
        <v>100.00001000000002</v>
      </c>
      <c r="E40" s="7">
        <f>SUM(E34:E39)</f>
        <v>99.999989999999997</v>
      </c>
    </row>
    <row r="41" spans="1:5" s="8" customFormat="1" x14ac:dyDescent="0.25">
      <c r="A41" s="9"/>
      <c r="B41" s="10"/>
      <c r="C41" s="10"/>
      <c r="D41" s="10"/>
      <c r="E41" s="10"/>
    </row>
    <row r="42" spans="1:5" x14ac:dyDescent="0.25">
      <c r="A42" s="8" t="s">
        <v>15</v>
      </c>
    </row>
    <row r="43" spans="1:5" x14ac:dyDescent="0.25">
      <c r="A43" s="3" t="s">
        <v>16</v>
      </c>
      <c r="B43" s="5">
        <v>24.74954</v>
      </c>
      <c r="C43" s="5">
        <v>24.635760000000001</v>
      </c>
      <c r="D43" s="5">
        <v>14.28547</v>
      </c>
      <c r="E43" s="5">
        <v>20.657409999999999</v>
      </c>
    </row>
    <row r="44" spans="1:5" x14ac:dyDescent="0.25">
      <c r="A44" s="3" t="s">
        <v>17</v>
      </c>
      <c r="B44" s="5">
        <v>16.83342</v>
      </c>
      <c r="C44" s="5">
        <v>23.231059999999999</v>
      </c>
      <c r="D44" s="5">
        <v>19.745850000000001</v>
      </c>
      <c r="E44" s="5">
        <v>19.770479999999999</v>
      </c>
    </row>
    <row r="45" spans="1:5" x14ac:dyDescent="0.25">
      <c r="A45" s="3" t="s">
        <v>18</v>
      </c>
      <c r="B45" s="5">
        <v>20.768719999999998</v>
      </c>
      <c r="C45" s="5">
        <v>17.077359999999999</v>
      </c>
      <c r="D45" s="5">
        <v>19.957370000000001</v>
      </c>
      <c r="E45" s="5">
        <v>19.411280000000001</v>
      </c>
    </row>
    <row r="46" spans="1:5" x14ac:dyDescent="0.25">
      <c r="A46" s="3" t="s">
        <v>19</v>
      </c>
      <c r="B46" s="5">
        <v>24.45712</v>
      </c>
      <c r="C46" s="5">
        <v>23.136389999999999</v>
      </c>
      <c r="D46" s="5">
        <v>27.282119999999999</v>
      </c>
      <c r="E46" s="5">
        <v>25.180150000000001</v>
      </c>
    </row>
    <row r="47" spans="1:5" x14ac:dyDescent="0.25">
      <c r="A47" s="3" t="s">
        <v>20</v>
      </c>
      <c r="B47" s="5">
        <v>9.4800500000000003</v>
      </c>
      <c r="C47" s="5">
        <v>9.0652100000000004</v>
      </c>
      <c r="D47" s="5">
        <v>13.86397</v>
      </c>
      <c r="E47" s="5">
        <v>11.06381</v>
      </c>
    </row>
    <row r="48" spans="1:5" x14ac:dyDescent="0.25">
      <c r="A48" s="3" t="s">
        <v>21</v>
      </c>
      <c r="B48" s="5">
        <v>3.7111499999999999</v>
      </c>
      <c r="C48" s="5">
        <v>2.8542100000000001</v>
      </c>
      <c r="D48" s="5">
        <v>4.8652199999999999</v>
      </c>
      <c r="E48" s="5">
        <v>3.9168699999999999</v>
      </c>
    </row>
    <row r="49" spans="1:5" s="8" customFormat="1" x14ac:dyDescent="0.25">
      <c r="A49" s="6" t="s">
        <v>27</v>
      </c>
      <c r="B49" s="7">
        <f>SUM(B43:B48)</f>
        <v>100.00000000000001</v>
      </c>
      <c r="C49" s="7">
        <f>SUM(C43:C48)</f>
        <v>99.999989999999997</v>
      </c>
      <c r="D49" s="7">
        <f>SUM(D43:D48)</f>
        <v>100</v>
      </c>
      <c r="E49" s="7">
        <f>SUM(E43:E48)</f>
        <v>100</v>
      </c>
    </row>
    <row r="50" spans="1:5" s="8" customFormat="1" x14ac:dyDescent="0.25">
      <c r="A50" s="9"/>
      <c r="B50" s="10"/>
      <c r="C50" s="10"/>
      <c r="D50" s="10"/>
      <c r="E50" s="10"/>
    </row>
    <row r="51" spans="1:5" x14ac:dyDescent="0.25">
      <c r="A51" s="8" t="s">
        <v>23</v>
      </c>
    </row>
    <row r="52" spans="1:5" x14ac:dyDescent="0.25">
      <c r="A52" s="3" t="s">
        <v>24</v>
      </c>
      <c r="B52" s="5">
        <v>16.726849999999999</v>
      </c>
      <c r="C52" s="5">
        <v>22.945509999999999</v>
      </c>
      <c r="D52" s="5">
        <v>32.59431</v>
      </c>
      <c r="E52" s="5">
        <v>24.63982</v>
      </c>
    </row>
    <row r="53" spans="1:5" x14ac:dyDescent="0.25">
      <c r="A53" s="3" t="s">
        <v>37</v>
      </c>
      <c r="B53" s="5">
        <v>1.8834500000000001</v>
      </c>
      <c r="C53" s="5">
        <v>2.09714</v>
      </c>
      <c r="D53" s="5">
        <v>2.4087100000000001</v>
      </c>
      <c r="E53" s="5">
        <v>2.1476099999999998</v>
      </c>
    </row>
    <row r="54" spans="1:5" x14ac:dyDescent="0.25">
      <c r="A54" s="3" t="s">
        <v>26</v>
      </c>
      <c r="B54" s="18">
        <v>0.53839000000000004</v>
      </c>
      <c r="C54" s="5">
        <v>1.2375400000000001</v>
      </c>
      <c r="D54" s="5">
        <v>13.741770000000001</v>
      </c>
      <c r="E54" s="5">
        <v>5.8586900000000002</v>
      </c>
    </row>
    <row r="55" spans="1:5" x14ac:dyDescent="0.25">
      <c r="A55" s="3" t="s">
        <v>25</v>
      </c>
      <c r="B55" s="5">
        <v>79.246939999999995</v>
      </c>
      <c r="C55" s="5">
        <v>72.640829999999994</v>
      </c>
      <c r="D55" s="5">
        <v>50.577460000000002</v>
      </c>
      <c r="E55" s="5">
        <v>66.257440000000003</v>
      </c>
    </row>
    <row r="56" spans="1:5" x14ac:dyDescent="0.25">
      <c r="A56" s="3" t="s">
        <v>39</v>
      </c>
      <c r="B56" s="18">
        <v>1.46166</v>
      </c>
      <c r="C56" s="18">
        <v>0.59197999999999995</v>
      </c>
      <c r="D56" s="18">
        <v>0.52459999999999996</v>
      </c>
      <c r="E56" s="5">
        <v>0.85243999999999998</v>
      </c>
    </row>
    <row r="57" spans="1:5" ht="15.75" customHeight="1" x14ac:dyDescent="0.25">
      <c r="A57" s="3" t="s">
        <v>30</v>
      </c>
      <c r="B57" s="18">
        <v>0.14271</v>
      </c>
      <c r="C57" s="18">
        <v>0.48701</v>
      </c>
      <c r="D57" s="18">
        <v>0.15314</v>
      </c>
      <c r="E57" s="18">
        <v>0.24401</v>
      </c>
    </row>
    <row r="58" spans="1:5" s="8" customFormat="1" x14ac:dyDescent="0.25">
      <c r="A58" s="6" t="s">
        <v>27</v>
      </c>
      <c r="B58" s="7">
        <f>SUM(B52:B57)</f>
        <v>99.999999999999986</v>
      </c>
      <c r="C58" s="7">
        <f>SUM(C52:C57)</f>
        <v>100.00001</v>
      </c>
      <c r="D58" s="7">
        <f>SUM(D52:D57)</f>
        <v>99.999989999999997</v>
      </c>
      <c r="E58" s="7">
        <f>SUM(E52:E57)</f>
        <v>100.00001</v>
      </c>
    </row>
    <row r="61" spans="1:5" x14ac:dyDescent="0.25">
      <c r="A61" s="90" t="s">
        <v>29</v>
      </c>
      <c r="B61" s="90"/>
      <c r="C61" s="90"/>
      <c r="D61" s="90"/>
      <c r="E61" s="90"/>
    </row>
    <row r="63" spans="1:5" ht="30" x14ac:dyDescent="0.25">
      <c r="B63" s="16" t="s">
        <v>53</v>
      </c>
      <c r="C63" s="14" t="s">
        <v>54</v>
      </c>
      <c r="D63" s="14" t="s">
        <v>55</v>
      </c>
      <c r="E63" s="14" t="s">
        <v>7</v>
      </c>
    </row>
    <row r="64" spans="1:5" x14ac:dyDescent="0.25">
      <c r="A64" s="8" t="s">
        <v>8</v>
      </c>
    </row>
    <row r="65" spans="1:5" ht="17.25" x14ac:dyDescent="0.25">
      <c r="A65" s="3" t="s">
        <v>71</v>
      </c>
      <c r="B65" s="5">
        <v>44.324710000000003</v>
      </c>
      <c r="C65" s="19">
        <v>43.90164</v>
      </c>
      <c r="D65" s="5">
        <v>44.865479999999998</v>
      </c>
      <c r="E65" s="5">
        <v>44.383899999999997</v>
      </c>
    </row>
    <row r="66" spans="1:5" x14ac:dyDescent="0.25">
      <c r="A66" s="3" t="s">
        <v>42</v>
      </c>
      <c r="B66" s="5">
        <v>10.522069999999999</v>
      </c>
      <c r="C66" s="5">
        <v>13.62307</v>
      </c>
      <c r="D66" s="5">
        <v>9.3279099999999993</v>
      </c>
      <c r="E66" s="5">
        <v>10.96588</v>
      </c>
    </row>
    <row r="67" spans="1:5" x14ac:dyDescent="0.25">
      <c r="A67" s="3" t="s">
        <v>68</v>
      </c>
      <c r="B67" s="5">
        <v>14.11389</v>
      </c>
      <c r="C67" s="5">
        <v>16.028300000000002</v>
      </c>
      <c r="D67" s="5">
        <v>16.820889999999999</v>
      </c>
      <c r="E67" s="5">
        <v>15.47932</v>
      </c>
    </row>
    <row r="68" spans="1:5" x14ac:dyDescent="0.25">
      <c r="A68" s="3" t="s">
        <v>43</v>
      </c>
      <c r="B68" s="5">
        <v>4.6610500000000004</v>
      </c>
      <c r="C68" s="5">
        <v>4.3441700000000001</v>
      </c>
      <c r="D68" s="5">
        <v>4.3157500000000004</v>
      </c>
      <c r="E68" s="5">
        <v>4.4676099999999996</v>
      </c>
    </row>
    <row r="69" spans="1:5" x14ac:dyDescent="0.25">
      <c r="A69" s="3" t="s">
        <v>69</v>
      </c>
      <c r="B69" s="5">
        <v>2.8247499999999999</v>
      </c>
      <c r="C69" s="5">
        <v>2.9843199999999999</v>
      </c>
      <c r="D69" s="5">
        <v>2.17841</v>
      </c>
      <c r="E69" s="5">
        <v>2.6622400000000002</v>
      </c>
    </row>
    <row r="70" spans="1:5" x14ac:dyDescent="0.25">
      <c r="A70" s="3" t="s">
        <v>70</v>
      </c>
      <c r="B70" s="5">
        <v>10.38158</v>
      </c>
      <c r="C70" s="5">
        <v>7.6618399999999998</v>
      </c>
      <c r="D70" s="5">
        <v>8.1427399999999999</v>
      </c>
      <c r="E70" s="5">
        <v>8.9509799999999995</v>
      </c>
    </row>
    <row r="71" spans="1:5" x14ac:dyDescent="0.25">
      <c r="A71" s="3" t="s">
        <v>44</v>
      </c>
      <c r="B71" s="5">
        <v>6.9143400000000002</v>
      </c>
      <c r="C71" s="5">
        <v>5.7029699999999997</v>
      </c>
      <c r="D71" s="5">
        <v>7.7154699999999998</v>
      </c>
      <c r="E71" s="5">
        <v>6.8470199999999997</v>
      </c>
    </row>
    <row r="72" spans="1:5" x14ac:dyDescent="0.25">
      <c r="A72" s="3" t="s">
        <v>45</v>
      </c>
      <c r="B72" s="5">
        <v>6.2576099999999997</v>
      </c>
      <c r="C72" s="5">
        <v>5.7536899999999997</v>
      </c>
      <c r="D72" s="5">
        <v>6.6333500000000001</v>
      </c>
      <c r="E72" s="5">
        <v>6.2430599999999998</v>
      </c>
    </row>
    <row r="73" spans="1:5" x14ac:dyDescent="0.25">
      <c r="A73" s="6" t="s">
        <v>27</v>
      </c>
      <c r="B73" s="7">
        <f>SUM(B65:B72)</f>
        <v>100</v>
      </c>
      <c r="C73" s="7">
        <f>SUM(C65:C72)</f>
        <v>100</v>
      </c>
      <c r="D73" s="7">
        <f>SUM(D65:D72)</f>
        <v>99.999999999999972</v>
      </c>
      <c r="E73" s="7">
        <f>SUM(E65:E72)</f>
        <v>100.00000999999999</v>
      </c>
    </row>
    <row r="74" spans="1:5" x14ac:dyDescent="0.25">
      <c r="A74" s="9"/>
      <c r="B74" s="10"/>
      <c r="C74" s="10"/>
      <c r="D74" s="10"/>
      <c r="E74" s="10"/>
    </row>
    <row r="75" spans="1:5" x14ac:dyDescent="0.25">
      <c r="A75" s="8" t="s">
        <v>22</v>
      </c>
    </row>
    <row r="76" spans="1:5" x14ac:dyDescent="0.25">
      <c r="A76" s="3" t="s">
        <v>9</v>
      </c>
      <c r="B76" s="5">
        <v>1.29857</v>
      </c>
      <c r="C76" s="5">
        <v>2.40551</v>
      </c>
      <c r="D76" s="5">
        <v>3.6284999999999998</v>
      </c>
      <c r="E76" s="5">
        <v>2.3304</v>
      </c>
    </row>
    <row r="77" spans="1:5" x14ac:dyDescent="0.25">
      <c r="A77" s="3" t="s">
        <v>10</v>
      </c>
      <c r="B77" s="5">
        <v>4.4393200000000004</v>
      </c>
      <c r="C77" s="5">
        <v>8.2530999999999999</v>
      </c>
      <c r="D77" s="5">
        <v>9.7075899999999997</v>
      </c>
      <c r="E77" s="5">
        <v>7.12</v>
      </c>
    </row>
    <row r="78" spans="1:5" x14ac:dyDescent="0.25">
      <c r="A78" s="3" t="s">
        <v>11</v>
      </c>
      <c r="B78" s="5">
        <v>10.22078</v>
      </c>
      <c r="C78" s="5">
        <v>11.72212</v>
      </c>
      <c r="D78" s="5">
        <v>14.521000000000001</v>
      </c>
      <c r="E78" s="5">
        <v>11.98155</v>
      </c>
    </row>
    <row r="79" spans="1:5" x14ac:dyDescent="0.25">
      <c r="A79" s="3" t="s">
        <v>12</v>
      </c>
      <c r="B79" s="5">
        <v>21.4558</v>
      </c>
      <c r="C79" s="5">
        <v>22.297740000000001</v>
      </c>
      <c r="D79" s="5">
        <v>15.958119999999999</v>
      </c>
      <c r="E79" s="5">
        <v>19.936879999999999</v>
      </c>
    </row>
    <row r="80" spans="1:5" x14ac:dyDescent="0.25">
      <c r="A80" s="3" t="s">
        <v>13</v>
      </c>
      <c r="B80" s="5">
        <v>27.438120000000001</v>
      </c>
      <c r="C80" s="5">
        <v>22.308140000000002</v>
      </c>
      <c r="D80" s="5">
        <v>24.396879999999999</v>
      </c>
      <c r="E80" s="5">
        <v>25.114170000000001</v>
      </c>
    </row>
    <row r="81" spans="1:5" x14ac:dyDescent="0.25">
      <c r="A81" s="3" t="s">
        <v>14</v>
      </c>
      <c r="B81" s="19">
        <v>35.147419999999997</v>
      </c>
      <c r="C81" s="19">
        <v>33.013390000000001</v>
      </c>
      <c r="D81" s="19">
        <v>31.78791</v>
      </c>
      <c r="E81" s="5">
        <v>33.51699</v>
      </c>
    </row>
    <row r="82" spans="1:5" x14ac:dyDescent="0.25">
      <c r="A82" s="6" t="s">
        <v>27</v>
      </c>
      <c r="B82" s="7">
        <f>SUM(B76:B81)</f>
        <v>100.00001</v>
      </c>
      <c r="C82" s="7">
        <f>SUM(C76:C81)</f>
        <v>100.00000000000001</v>
      </c>
      <c r="D82" s="7">
        <f>SUM(D76:D81)</f>
        <v>100</v>
      </c>
      <c r="E82" s="7">
        <f>SUM(E76:E81)</f>
        <v>99.999989999999997</v>
      </c>
    </row>
    <row r="83" spans="1:5" x14ac:dyDescent="0.25">
      <c r="A83" s="9"/>
      <c r="B83" s="10"/>
      <c r="C83" s="10"/>
      <c r="D83" s="10"/>
      <c r="E83" s="10"/>
    </row>
    <row r="84" spans="1:5" x14ac:dyDescent="0.25">
      <c r="A84" s="8" t="s">
        <v>15</v>
      </c>
    </row>
    <row r="85" spans="1:5" x14ac:dyDescent="0.25">
      <c r="A85" s="3" t="s">
        <v>16</v>
      </c>
      <c r="B85" s="5">
        <v>3.2273299999999998</v>
      </c>
      <c r="C85" s="5">
        <v>3.5307200000000001</v>
      </c>
      <c r="D85" s="5">
        <v>1.7943800000000001</v>
      </c>
      <c r="E85" s="5">
        <v>2.8536899999999998</v>
      </c>
    </row>
    <row r="86" spans="1:5" x14ac:dyDescent="0.25">
      <c r="A86" s="3" t="s">
        <v>17</v>
      </c>
      <c r="B86" s="5">
        <v>7.0678900000000002</v>
      </c>
      <c r="C86" s="5">
        <v>8.3475000000000001</v>
      </c>
      <c r="D86" s="5">
        <v>5.5988800000000003</v>
      </c>
      <c r="E86" s="5">
        <v>6.9416700000000002</v>
      </c>
    </row>
    <row r="87" spans="1:5" x14ac:dyDescent="0.25">
      <c r="A87" s="3" t="s">
        <v>18</v>
      </c>
      <c r="B87" s="5">
        <v>13.41798</v>
      </c>
      <c r="C87" s="5">
        <v>10.11998</v>
      </c>
      <c r="D87" s="5">
        <v>10.59578</v>
      </c>
      <c r="E87" s="5">
        <v>11.649190000000001</v>
      </c>
    </row>
    <row r="88" spans="1:5" x14ac:dyDescent="0.25">
      <c r="A88" s="3" t="s">
        <v>19</v>
      </c>
      <c r="B88" s="5">
        <v>34.373309999999996</v>
      </c>
      <c r="C88" s="19">
        <v>32.915419999999997</v>
      </c>
      <c r="D88" s="5">
        <v>26.09282</v>
      </c>
      <c r="E88" s="5">
        <v>31.362749999999998</v>
      </c>
    </row>
    <row r="89" spans="1:5" x14ac:dyDescent="0.25">
      <c r="A89" s="3" t="s">
        <v>20</v>
      </c>
      <c r="B89" s="5">
        <v>27.35134</v>
      </c>
      <c r="C89" s="19">
        <v>30.596609999999998</v>
      </c>
      <c r="D89" s="5">
        <v>31.426210000000001</v>
      </c>
      <c r="E89" s="5">
        <v>29.50311</v>
      </c>
    </row>
    <row r="90" spans="1:5" x14ac:dyDescent="0.25">
      <c r="A90" s="3" t="s">
        <v>21</v>
      </c>
      <c r="B90" s="5">
        <v>14.562150000000001</v>
      </c>
      <c r="C90" s="5">
        <v>14.48976</v>
      </c>
      <c r="D90" s="19">
        <v>24.49193</v>
      </c>
      <c r="E90" s="5">
        <v>17.689599999999999</v>
      </c>
    </row>
    <row r="91" spans="1:5" x14ac:dyDescent="0.25">
      <c r="A91" s="6" t="s">
        <v>27</v>
      </c>
      <c r="B91" s="7">
        <f>SUM(B85:B90)</f>
        <v>100</v>
      </c>
      <c r="C91" s="7">
        <f>SUM(C85:C90)</f>
        <v>99.999989999999997</v>
      </c>
      <c r="D91" s="7">
        <f>SUM(D85:D90)</f>
        <v>100</v>
      </c>
      <c r="E91" s="7">
        <f>SUM(E85:E90)</f>
        <v>100.00000999999999</v>
      </c>
    </row>
    <row r="92" spans="1:5" x14ac:dyDescent="0.25">
      <c r="A92" s="9"/>
      <c r="B92" s="10"/>
      <c r="C92" s="10"/>
      <c r="D92" s="10"/>
      <c r="E92" s="10"/>
    </row>
    <row r="93" spans="1:5" x14ac:dyDescent="0.25">
      <c r="A93" s="8" t="s">
        <v>23</v>
      </c>
    </row>
    <row r="94" spans="1:5" x14ac:dyDescent="0.25">
      <c r="A94" s="3" t="s">
        <v>24</v>
      </c>
      <c r="B94" s="5">
        <v>1.7640800000000001</v>
      </c>
      <c r="C94" s="5">
        <v>2.9896099999999999</v>
      </c>
      <c r="D94" s="5">
        <v>5.2891700000000004</v>
      </c>
      <c r="E94" s="5">
        <v>3.2060900000000001</v>
      </c>
    </row>
    <row r="95" spans="1:5" x14ac:dyDescent="0.25">
      <c r="A95" s="3" t="s">
        <v>37</v>
      </c>
      <c r="B95" s="5">
        <v>0.85126999999999997</v>
      </c>
      <c r="C95" s="5">
        <v>1.0671200000000001</v>
      </c>
      <c r="D95" s="5">
        <v>1.24604</v>
      </c>
      <c r="E95" s="5">
        <v>1.0336000000000001</v>
      </c>
    </row>
    <row r="96" spans="1:5" x14ac:dyDescent="0.25">
      <c r="A96" s="3" t="s">
        <v>26</v>
      </c>
      <c r="B96" s="18">
        <v>0.73290999999999995</v>
      </c>
      <c r="C96" s="5">
        <v>2.2601300000000002</v>
      </c>
      <c r="D96" s="5">
        <v>18.887329999999999</v>
      </c>
      <c r="E96" s="5">
        <v>6.89079</v>
      </c>
    </row>
    <row r="97" spans="1:5" x14ac:dyDescent="0.25">
      <c r="A97" s="3" t="s">
        <v>25</v>
      </c>
      <c r="B97" s="5">
        <v>95.523849999999996</v>
      </c>
      <c r="C97" s="5">
        <v>93.46593</v>
      </c>
      <c r="D97" s="5">
        <v>73.651079999999993</v>
      </c>
      <c r="E97" s="5">
        <v>88.046949999999995</v>
      </c>
    </row>
    <row r="98" spans="1:5" x14ac:dyDescent="0.25">
      <c r="A98" s="3" t="s">
        <v>39</v>
      </c>
      <c r="B98" s="18">
        <v>0.85185</v>
      </c>
      <c r="C98" s="18">
        <v>0.11222</v>
      </c>
      <c r="D98" s="18">
        <v>0.85424</v>
      </c>
      <c r="E98" s="5">
        <v>0.65649999999999997</v>
      </c>
    </row>
    <row r="99" spans="1:5" x14ac:dyDescent="0.25">
      <c r="A99" s="3" t="s">
        <v>30</v>
      </c>
      <c r="B99" s="18">
        <v>0.27605000000000002</v>
      </c>
      <c r="C99" s="18">
        <v>0.10498</v>
      </c>
      <c r="D99" s="18">
        <v>7.213E-2</v>
      </c>
      <c r="E99" s="18">
        <v>0.16607</v>
      </c>
    </row>
    <row r="100" spans="1:5" x14ac:dyDescent="0.25">
      <c r="A100" s="6" t="s">
        <v>27</v>
      </c>
      <c r="B100" s="7">
        <f>SUM(B94:B99)</f>
        <v>100.00000999999999</v>
      </c>
      <c r="C100" s="7">
        <f>SUM(C94:C99)</f>
        <v>99.999989999999997</v>
      </c>
      <c r="D100" s="7">
        <f>SUM(D94:D99)</f>
        <v>99.999989999999997</v>
      </c>
      <c r="E100" s="7">
        <f>SUM(E94:E99)</f>
        <v>100</v>
      </c>
    </row>
  </sheetData>
  <mergeCells count="7">
    <mergeCell ref="A61:E61"/>
    <mergeCell ref="A1:E1"/>
    <mergeCell ref="A2:E2"/>
    <mergeCell ref="A3:D3"/>
    <mergeCell ref="A8:D8"/>
    <mergeCell ref="A19:E19"/>
    <mergeCell ref="A5:G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
  <sheetViews>
    <sheetView showGridLines="0" zoomScaleNormal="100" workbookViewId="0">
      <selection activeCell="A5" sqref="A5:G5"/>
    </sheetView>
  </sheetViews>
  <sheetFormatPr baseColWidth="10" defaultRowHeight="15" x14ac:dyDescent="0.25"/>
  <cols>
    <col min="1" max="1" width="48.7109375" customWidth="1"/>
    <col min="2" max="8" width="16.5703125" customWidth="1"/>
    <col min="9" max="9" width="0.28515625" customWidth="1"/>
    <col min="10" max="11" width="16.5703125" customWidth="1"/>
  </cols>
  <sheetData>
    <row r="1" spans="1:11" ht="15" customHeight="1" x14ac:dyDescent="0.25">
      <c r="A1" s="91" t="s">
        <v>65</v>
      </c>
      <c r="B1" s="91"/>
      <c r="C1" s="91"/>
      <c r="D1" s="91"/>
      <c r="E1" s="91"/>
      <c r="F1" s="91"/>
      <c r="G1" s="91"/>
      <c r="H1" s="91"/>
      <c r="I1" s="91"/>
      <c r="J1" s="91"/>
      <c r="K1" s="91"/>
    </row>
    <row r="2" spans="1:11" ht="15" customHeight="1" x14ac:dyDescent="0.25">
      <c r="A2" s="91"/>
      <c r="B2" s="91"/>
      <c r="C2" s="91"/>
      <c r="D2" s="91"/>
      <c r="E2" s="91"/>
      <c r="F2" s="91"/>
      <c r="G2" s="91"/>
      <c r="H2" s="91"/>
      <c r="I2" s="91"/>
      <c r="J2" s="91"/>
      <c r="K2" s="91"/>
    </row>
    <row r="3" spans="1:11" x14ac:dyDescent="0.25">
      <c r="A3" s="92"/>
      <c r="B3" s="92"/>
      <c r="C3" s="92"/>
      <c r="D3" s="92"/>
      <c r="E3" s="92"/>
      <c r="F3" s="92"/>
      <c r="G3" s="92"/>
      <c r="H3" s="92"/>
      <c r="I3" s="92"/>
      <c r="J3" s="92"/>
      <c r="K3" s="36"/>
    </row>
    <row r="4" spans="1:11" ht="18.75" x14ac:dyDescent="0.3">
      <c r="A4" s="1"/>
    </row>
    <row r="5" spans="1:11" ht="17.25" x14ac:dyDescent="0.25">
      <c r="A5" s="93" t="s">
        <v>99</v>
      </c>
      <c r="B5" s="93"/>
      <c r="C5" s="93"/>
      <c r="D5" s="93"/>
      <c r="E5" s="93"/>
      <c r="F5" s="93"/>
      <c r="G5" s="93"/>
    </row>
    <row r="6" spans="1:11" x14ac:dyDescent="0.25">
      <c r="A6" s="93" t="s">
        <v>40</v>
      </c>
      <c r="B6" s="93"/>
      <c r="C6" s="93"/>
      <c r="D6" s="93"/>
      <c r="E6" s="93"/>
      <c r="F6" s="93"/>
      <c r="G6" s="93"/>
      <c r="H6" s="93"/>
      <c r="I6" s="93"/>
      <c r="J6" s="93"/>
    </row>
    <row r="7" spans="1:11" ht="15.75" thickBot="1" x14ac:dyDescent="0.3">
      <c r="A7" s="2" t="s">
        <v>0</v>
      </c>
    </row>
    <row r="8" spans="1:11" ht="15.75" thickBot="1" x14ac:dyDescent="0.3">
      <c r="A8" s="94" t="s">
        <v>38</v>
      </c>
      <c r="B8" s="95"/>
      <c r="C8" s="95"/>
      <c r="D8" s="95"/>
      <c r="E8" s="95"/>
      <c r="F8" s="96"/>
    </row>
    <row r="9" spans="1:11" x14ac:dyDescent="0.25">
      <c r="A9" s="2"/>
    </row>
    <row r="10" spans="1:11" x14ac:dyDescent="0.25">
      <c r="A10" s="12"/>
      <c r="I10" s="12"/>
    </row>
    <row r="11" spans="1:11" ht="19.5" customHeight="1" x14ac:dyDescent="0.25">
      <c r="A11" s="29"/>
      <c r="B11" s="14" t="s">
        <v>64</v>
      </c>
      <c r="C11" s="14" t="s">
        <v>63</v>
      </c>
      <c r="D11" s="14" t="s">
        <v>66</v>
      </c>
      <c r="E11" s="14" t="s">
        <v>67</v>
      </c>
      <c r="F11" s="14" t="s">
        <v>62</v>
      </c>
      <c r="G11" s="14" t="s">
        <v>61</v>
      </c>
      <c r="H11" s="78" t="s">
        <v>7</v>
      </c>
      <c r="I11" s="80"/>
      <c r="J11" s="12"/>
    </row>
    <row r="12" spans="1:11" x14ac:dyDescent="0.25">
      <c r="A12" s="3" t="s">
        <v>1</v>
      </c>
      <c r="B12" s="4">
        <v>9566.5920000000006</v>
      </c>
      <c r="C12" s="4">
        <v>4947.1059999999998</v>
      </c>
      <c r="D12" s="4">
        <v>15346.45</v>
      </c>
      <c r="E12" s="4">
        <v>16714.544999999998</v>
      </c>
      <c r="F12" s="4">
        <v>7137.884</v>
      </c>
      <c r="G12" s="4">
        <v>5769.7889999999998</v>
      </c>
      <c r="H12" s="77">
        <v>59482.366000000002</v>
      </c>
      <c r="I12" s="81">
        <v>0</v>
      </c>
      <c r="J12" s="12"/>
    </row>
    <row r="13" spans="1:11" x14ac:dyDescent="0.25">
      <c r="A13" s="3" t="s">
        <v>2</v>
      </c>
      <c r="B13" s="4">
        <v>2.2578499999999999</v>
      </c>
      <c r="C13" s="4">
        <v>2.62487</v>
      </c>
      <c r="D13" s="4">
        <v>2.5193099999999999</v>
      </c>
      <c r="E13" s="4">
        <v>2.3979499999999998</v>
      </c>
      <c r="F13" s="4">
        <v>2.00854</v>
      </c>
      <c r="G13" s="4">
        <v>1.53369</v>
      </c>
      <c r="H13" s="77">
        <v>2.2950400000000002</v>
      </c>
      <c r="I13" s="81">
        <v>0</v>
      </c>
      <c r="J13" s="12"/>
    </row>
    <row r="14" spans="1:11" x14ac:dyDescent="0.25">
      <c r="A14" s="3" t="s">
        <v>3</v>
      </c>
      <c r="B14" s="4">
        <v>9.0330499999999994</v>
      </c>
      <c r="C14" s="4">
        <v>10.3301</v>
      </c>
      <c r="D14" s="4">
        <v>11.28303</v>
      </c>
      <c r="E14" s="4">
        <v>9.84389</v>
      </c>
      <c r="F14" s="4">
        <v>7.9127200000000002</v>
      </c>
      <c r="G14" s="4">
        <v>6.7778799999999997</v>
      </c>
      <c r="H14" s="77">
        <v>9.7678700000000003</v>
      </c>
      <c r="I14" s="81">
        <v>0</v>
      </c>
      <c r="J14" s="12"/>
    </row>
    <row r="15" spans="1:11" x14ac:dyDescent="0.25">
      <c r="A15" s="3" t="s">
        <v>4</v>
      </c>
      <c r="B15" s="4">
        <v>19.143529999999998</v>
      </c>
      <c r="C15" s="4">
        <v>24.242509999999999</v>
      </c>
      <c r="D15" s="4">
        <v>23.178699999999999</v>
      </c>
      <c r="E15" s="4">
        <v>21.585339999999999</v>
      </c>
      <c r="F15" s="4">
        <v>20.933</v>
      </c>
      <c r="G15" s="4">
        <v>20.90522</v>
      </c>
      <c r="H15" s="77">
        <v>21.790400000000002</v>
      </c>
      <c r="I15" s="81">
        <v>0</v>
      </c>
      <c r="J15" s="12"/>
    </row>
    <row r="16" spans="1:11" x14ac:dyDescent="0.25">
      <c r="A16" s="3" t="s">
        <v>5</v>
      </c>
      <c r="B16" s="4">
        <v>21.599910000000001</v>
      </c>
      <c r="C16" s="4">
        <v>12.985519999999999</v>
      </c>
      <c r="D16" s="4">
        <v>38.662390000000002</v>
      </c>
      <c r="E16" s="4">
        <v>40.080590000000001</v>
      </c>
      <c r="F16" s="4">
        <v>14.33675</v>
      </c>
      <c r="G16" s="4">
        <v>8.8490599999999997</v>
      </c>
      <c r="H16" s="77">
        <v>136.51423</v>
      </c>
      <c r="I16" s="81">
        <v>0</v>
      </c>
      <c r="J16" s="12"/>
      <c r="K16" s="12"/>
    </row>
    <row r="17" spans="1:11" x14ac:dyDescent="0.25">
      <c r="A17" s="3" t="s">
        <v>6</v>
      </c>
      <c r="B17" s="4">
        <v>195.11313999999999</v>
      </c>
      <c r="C17" s="4">
        <v>134.14174</v>
      </c>
      <c r="D17" s="4">
        <v>436.22886999999997</v>
      </c>
      <c r="E17" s="4">
        <v>394.54876999999999</v>
      </c>
      <c r="F17" s="4">
        <v>113.44271000000001</v>
      </c>
      <c r="G17" s="4">
        <v>59.977939999999997</v>
      </c>
      <c r="H17" s="77">
        <v>1333.45316</v>
      </c>
      <c r="I17" s="81">
        <v>0</v>
      </c>
      <c r="J17" s="12"/>
    </row>
    <row r="18" spans="1:11" x14ac:dyDescent="0.25">
      <c r="A18" s="12"/>
      <c r="B18" s="13"/>
      <c r="C18" s="13"/>
      <c r="D18" s="13"/>
      <c r="E18" s="13"/>
      <c r="F18" s="13"/>
      <c r="G18" s="13"/>
      <c r="H18" s="13"/>
      <c r="I18" s="79"/>
      <c r="J18" s="13"/>
      <c r="K18" s="13"/>
    </row>
    <row r="19" spans="1:11" x14ac:dyDescent="0.25">
      <c r="A19" s="12"/>
      <c r="B19" s="13"/>
      <c r="C19" s="13"/>
      <c r="D19" s="13"/>
      <c r="E19" s="13"/>
      <c r="F19" s="13"/>
      <c r="G19" s="13"/>
      <c r="H19" s="13"/>
      <c r="I19" s="13"/>
      <c r="J19" s="13"/>
      <c r="K19" s="13"/>
    </row>
    <row r="20" spans="1:11" s="11" customFormat="1" x14ac:dyDescent="0.25">
      <c r="A20" s="90" t="s">
        <v>28</v>
      </c>
      <c r="B20" s="90"/>
      <c r="C20" s="90"/>
      <c r="D20" s="90"/>
      <c r="E20" s="90"/>
      <c r="F20" s="90"/>
      <c r="G20" s="90"/>
      <c r="H20" s="90"/>
      <c r="I20" s="90"/>
      <c r="J20" s="90"/>
      <c r="K20" s="90"/>
    </row>
    <row r="21" spans="1:11" s="11" customFormat="1" x14ac:dyDescent="0.25">
      <c r="A21" s="35"/>
      <c r="B21" s="35"/>
      <c r="C21" s="35"/>
      <c r="D21" s="35"/>
      <c r="E21" s="35"/>
      <c r="F21" s="35"/>
      <c r="G21" s="35"/>
      <c r="H21" s="35"/>
      <c r="I21" s="35"/>
      <c r="J21"/>
      <c r="K21"/>
    </row>
    <row r="22" spans="1:11" x14ac:dyDescent="0.25">
      <c r="H22" s="12"/>
      <c r="I22" s="12"/>
      <c r="J22" s="12"/>
    </row>
    <row r="23" spans="1:11" x14ac:dyDescent="0.25">
      <c r="B23" s="14" t="s">
        <v>64</v>
      </c>
      <c r="C23" s="14" t="s">
        <v>63</v>
      </c>
      <c r="D23" s="14" t="s">
        <v>66</v>
      </c>
      <c r="E23" s="14" t="s">
        <v>67</v>
      </c>
      <c r="F23" s="14" t="s">
        <v>62</v>
      </c>
      <c r="G23" s="33" t="s">
        <v>61</v>
      </c>
      <c r="H23" s="14" t="s">
        <v>7</v>
      </c>
      <c r="I23" s="34"/>
      <c r="J23" s="12"/>
    </row>
    <row r="24" spans="1:11" x14ac:dyDescent="0.25">
      <c r="A24" s="8" t="s">
        <v>8</v>
      </c>
      <c r="H24" s="12"/>
      <c r="I24" s="12"/>
      <c r="J24" s="12"/>
    </row>
    <row r="25" spans="1:11" ht="17.25" x14ac:dyDescent="0.25">
      <c r="A25" s="3" t="s">
        <v>71</v>
      </c>
      <c r="B25" s="26">
        <v>42.771880000000003</v>
      </c>
      <c r="C25" s="26">
        <v>43.686959999999999</v>
      </c>
      <c r="D25" s="38">
        <v>44.794960000000003</v>
      </c>
      <c r="E25" s="38">
        <v>43.126100000000001</v>
      </c>
      <c r="F25" s="28">
        <v>45.663600000000002</v>
      </c>
      <c r="G25" s="30">
        <v>46.239690000000003</v>
      </c>
      <c r="H25" s="5">
        <v>44.064360000000001</v>
      </c>
      <c r="I25" s="32"/>
      <c r="J25" s="12"/>
    </row>
    <row r="26" spans="1:11" x14ac:dyDescent="0.25">
      <c r="A26" s="3" t="s">
        <v>42</v>
      </c>
      <c r="B26" s="5">
        <v>15.77632</v>
      </c>
      <c r="C26" s="5">
        <v>9.8645800000000001</v>
      </c>
      <c r="D26" s="38">
        <v>14.340260000000001</v>
      </c>
      <c r="E26" s="38">
        <v>19.58079</v>
      </c>
      <c r="F26" s="5">
        <v>19.905760000000001</v>
      </c>
      <c r="G26" s="30">
        <v>19.982030000000002</v>
      </c>
      <c r="H26" s="5">
        <v>16.630559999999999</v>
      </c>
      <c r="I26" s="32"/>
      <c r="J26" s="12"/>
    </row>
    <row r="27" spans="1:11" x14ac:dyDescent="0.25">
      <c r="A27" s="3" t="s">
        <v>68</v>
      </c>
      <c r="B27" s="5">
        <v>14.577109999999999</v>
      </c>
      <c r="C27" s="5">
        <v>14.20224</v>
      </c>
      <c r="D27" s="38">
        <v>11.045920000000001</v>
      </c>
      <c r="E27" s="38">
        <v>9.3923000000000005</v>
      </c>
      <c r="F27" s="5">
        <v>9.4394799999999996</v>
      </c>
      <c r="G27" s="30">
        <v>8.3346300000000006</v>
      </c>
      <c r="H27" s="5">
        <v>11.074920000000001</v>
      </c>
      <c r="I27" s="32"/>
      <c r="J27" s="12"/>
    </row>
    <row r="28" spans="1:11" x14ac:dyDescent="0.25">
      <c r="A28" s="3" t="s">
        <v>43</v>
      </c>
      <c r="B28" s="18">
        <v>2.8115299999999999</v>
      </c>
      <c r="C28" s="18">
        <v>4.5726500000000003</v>
      </c>
      <c r="D28" s="38">
        <v>5.4964399999999998</v>
      </c>
      <c r="E28" s="38">
        <v>3.8669199999999999</v>
      </c>
      <c r="F28" s="18">
        <v>1.25736</v>
      </c>
      <c r="G28" s="37">
        <v>1.4589799999999999</v>
      </c>
      <c r="H28" s="5">
        <v>3.7984200000000001</v>
      </c>
      <c r="I28" s="32"/>
      <c r="J28" s="12"/>
    </row>
    <row r="29" spans="1:11" x14ac:dyDescent="0.25">
      <c r="A29" s="3" t="s">
        <v>69</v>
      </c>
      <c r="B29" s="5">
        <v>5.7217399999999996</v>
      </c>
      <c r="C29" s="18">
        <v>3.1753</v>
      </c>
      <c r="D29" s="38">
        <v>2.9357799999999998</v>
      </c>
      <c r="E29" s="38">
        <v>2.5701999999999998</v>
      </c>
      <c r="F29" s="18">
        <v>1.6894400000000001</v>
      </c>
      <c r="G29" s="37">
        <v>0.82757000000000003</v>
      </c>
      <c r="H29" s="5">
        <v>3.0244900000000001</v>
      </c>
      <c r="I29" s="32"/>
      <c r="J29" s="12"/>
    </row>
    <row r="30" spans="1:11" x14ac:dyDescent="0.25">
      <c r="A30" s="3" t="s">
        <v>70</v>
      </c>
      <c r="B30" s="5">
        <v>9.1832499999999992</v>
      </c>
      <c r="C30" s="5">
        <v>11.854179999999999</v>
      </c>
      <c r="D30" s="38">
        <v>7.7493400000000001</v>
      </c>
      <c r="E30" s="38">
        <v>7.5332299999999996</v>
      </c>
      <c r="F30" s="5">
        <v>8.55687</v>
      </c>
      <c r="G30" s="30">
        <v>9.4168699999999994</v>
      </c>
      <c r="H30" s="5">
        <v>8.4961300000000008</v>
      </c>
      <c r="I30" s="32"/>
      <c r="J30" s="12"/>
    </row>
    <row r="31" spans="1:11" x14ac:dyDescent="0.25">
      <c r="A31" s="3" t="s">
        <v>44</v>
      </c>
      <c r="B31" s="5">
        <v>7.2090800000000002</v>
      </c>
      <c r="C31" s="5">
        <v>6.5982799999999999</v>
      </c>
      <c r="D31" s="38">
        <v>7.6284200000000002</v>
      </c>
      <c r="E31" s="38">
        <v>8.57043</v>
      </c>
      <c r="F31" s="5">
        <v>12.70111</v>
      </c>
      <c r="G31" s="30">
        <v>13.74023</v>
      </c>
      <c r="H31" s="5">
        <v>8.6695700000000002</v>
      </c>
      <c r="I31" s="32"/>
      <c r="J31" s="12"/>
    </row>
    <row r="32" spans="1:11" x14ac:dyDescent="0.25">
      <c r="A32" s="3" t="s">
        <v>45</v>
      </c>
      <c r="B32" s="18">
        <v>1.9490799999999999</v>
      </c>
      <c r="C32" s="5">
        <v>6.0458100000000004</v>
      </c>
      <c r="D32" s="38">
        <v>6.0088800000000004</v>
      </c>
      <c r="E32" s="38">
        <v>5.3600399999999997</v>
      </c>
      <c r="F32" s="18">
        <v>0.78637999999999997</v>
      </c>
      <c r="G32" s="37">
        <v>0</v>
      </c>
      <c r="H32" s="5">
        <v>4.2415599999999998</v>
      </c>
      <c r="I32" s="32"/>
      <c r="J32" s="12"/>
    </row>
    <row r="33" spans="1:11" s="8" customFormat="1" x14ac:dyDescent="0.25">
      <c r="A33" s="6" t="s">
        <v>27</v>
      </c>
      <c r="B33" s="7">
        <f t="shared" ref="B33:H33" si="0">SUM(B25:B32)</f>
        <v>99.999989999999997</v>
      </c>
      <c r="C33" s="7">
        <f t="shared" si="0"/>
        <v>100.00000000000001</v>
      </c>
      <c r="D33" s="7">
        <f t="shared" si="0"/>
        <v>100.00000000000001</v>
      </c>
      <c r="E33" s="7">
        <f t="shared" si="0"/>
        <v>100.00001</v>
      </c>
      <c r="F33" s="7">
        <f t="shared" si="0"/>
        <v>100.00000000000001</v>
      </c>
      <c r="G33" s="31">
        <f t="shared" si="0"/>
        <v>100</v>
      </c>
      <c r="H33" s="7">
        <f t="shared" si="0"/>
        <v>100.00001</v>
      </c>
      <c r="I33" s="10"/>
      <c r="J33" s="12"/>
      <c r="K33"/>
    </row>
    <row r="34" spans="1:11" s="8" customFormat="1" x14ac:dyDescent="0.25">
      <c r="A34" s="9"/>
      <c r="B34" s="10"/>
      <c r="C34" s="10"/>
      <c r="D34" s="10"/>
      <c r="E34" s="10"/>
      <c r="F34" s="10"/>
      <c r="G34" s="10"/>
      <c r="H34" s="10"/>
      <c r="I34" s="10"/>
      <c r="J34" s="10"/>
      <c r="K34" s="10"/>
    </row>
    <row r="35" spans="1:11" x14ac:dyDescent="0.25">
      <c r="A35" s="8" t="s">
        <v>22</v>
      </c>
    </row>
    <row r="36" spans="1:11" x14ac:dyDescent="0.25">
      <c r="A36" s="3" t="s">
        <v>9</v>
      </c>
      <c r="B36" s="5">
        <v>31.11429</v>
      </c>
      <c r="C36" s="19">
        <v>26.62555</v>
      </c>
      <c r="D36" s="5">
        <v>23.953340000000001</v>
      </c>
      <c r="E36" s="5">
        <v>23.489419999999999</v>
      </c>
      <c r="F36" s="5">
        <v>38.118690000000001</v>
      </c>
      <c r="G36" s="5">
        <v>50.04954</v>
      </c>
      <c r="H36" s="5">
        <v>28.383600000000001</v>
      </c>
      <c r="I36" s="34"/>
      <c r="J36" s="12"/>
    </row>
    <row r="37" spans="1:11" x14ac:dyDescent="0.25">
      <c r="A37" s="3" t="s">
        <v>10</v>
      </c>
      <c r="B37" s="5">
        <v>23.378830000000001</v>
      </c>
      <c r="C37" s="5">
        <v>21.34328</v>
      </c>
      <c r="D37" s="5">
        <v>22.93665</v>
      </c>
      <c r="E37" s="5">
        <v>27.214500000000001</v>
      </c>
      <c r="F37" s="5">
        <v>24.377579999999998</v>
      </c>
      <c r="G37" s="5">
        <v>20.83503</v>
      </c>
      <c r="H37" s="5">
        <v>24.12612</v>
      </c>
      <c r="I37" s="12"/>
      <c r="J37" s="12"/>
    </row>
    <row r="38" spans="1:11" x14ac:dyDescent="0.25">
      <c r="A38" s="3" t="s">
        <v>11</v>
      </c>
      <c r="B38" s="5">
        <v>14.1088</v>
      </c>
      <c r="C38" s="5">
        <v>18.790849999999999</v>
      </c>
      <c r="D38" s="5">
        <v>20.489190000000001</v>
      </c>
      <c r="E38" s="5">
        <v>20.086749999999999</v>
      </c>
      <c r="F38" s="5">
        <v>15.29604</v>
      </c>
      <c r="G38" s="5">
        <v>11.273949999999999</v>
      </c>
      <c r="H38" s="5">
        <v>18.057220000000001</v>
      </c>
      <c r="I38" s="32"/>
      <c r="J38" s="12"/>
    </row>
    <row r="39" spans="1:11" x14ac:dyDescent="0.25">
      <c r="A39" s="3" t="s">
        <v>12</v>
      </c>
      <c r="B39" s="19">
        <v>16.788129999999999</v>
      </c>
      <c r="C39" s="19">
        <v>17.363099999999999</v>
      </c>
      <c r="D39" s="5">
        <v>15.05555</v>
      </c>
      <c r="E39" s="5">
        <v>14.67675</v>
      </c>
      <c r="F39" s="5">
        <v>11.058310000000001</v>
      </c>
      <c r="G39" s="5">
        <v>8.5507500000000007</v>
      </c>
      <c r="H39" s="5">
        <v>14.59652</v>
      </c>
      <c r="I39" s="32"/>
      <c r="J39" s="12"/>
    </row>
    <row r="40" spans="1:11" x14ac:dyDescent="0.25">
      <c r="A40" s="3" t="s">
        <v>13</v>
      </c>
      <c r="B40" s="5">
        <v>10.612880000000001</v>
      </c>
      <c r="C40" s="5">
        <v>10.986420000000001</v>
      </c>
      <c r="D40" s="5">
        <v>10.28548</v>
      </c>
      <c r="E40" s="5">
        <v>9.0634099999999993</v>
      </c>
      <c r="F40" s="5">
        <v>6.8825200000000004</v>
      </c>
      <c r="G40" s="5">
        <v>5.5412999999999997</v>
      </c>
      <c r="H40" s="5">
        <v>9.3802500000000002</v>
      </c>
      <c r="I40" s="32"/>
      <c r="J40" s="12"/>
    </row>
    <row r="41" spans="1:11" x14ac:dyDescent="0.25">
      <c r="A41" s="3" t="s">
        <v>14</v>
      </c>
      <c r="B41" s="5">
        <v>3.99708</v>
      </c>
      <c r="C41" s="18">
        <v>4.8907999999999996</v>
      </c>
      <c r="D41" s="5">
        <v>7.2797900000000002</v>
      </c>
      <c r="E41" s="5">
        <v>5.4691700000000001</v>
      </c>
      <c r="F41" s="5">
        <v>4.2668600000000003</v>
      </c>
      <c r="G41" s="5">
        <v>3.7494299999999998</v>
      </c>
      <c r="H41" s="5">
        <v>5.4562799999999996</v>
      </c>
      <c r="I41" s="32"/>
      <c r="J41" s="12"/>
    </row>
    <row r="42" spans="1:11" s="8" customFormat="1" x14ac:dyDescent="0.25">
      <c r="A42" s="6" t="s">
        <v>27</v>
      </c>
      <c r="B42" s="7">
        <f t="shared" ref="B42:H42" si="1">SUM(B36:B41)</f>
        <v>100.00001</v>
      </c>
      <c r="C42" s="7">
        <f t="shared" si="1"/>
        <v>100</v>
      </c>
      <c r="D42" s="7">
        <f t="shared" si="1"/>
        <v>99.999999999999986</v>
      </c>
      <c r="E42" s="7">
        <f t="shared" si="1"/>
        <v>100</v>
      </c>
      <c r="F42" s="7">
        <f t="shared" si="1"/>
        <v>100</v>
      </c>
      <c r="G42" s="7">
        <f t="shared" si="1"/>
        <v>100.00000000000001</v>
      </c>
      <c r="H42" s="7">
        <f t="shared" si="1"/>
        <v>99.999989999999997</v>
      </c>
      <c r="I42" s="32"/>
      <c r="J42" s="12"/>
      <c r="K42"/>
    </row>
    <row r="43" spans="1:11" s="8" customFormat="1" x14ac:dyDescent="0.25">
      <c r="A43" s="9"/>
      <c r="B43" s="10"/>
      <c r="C43" s="10"/>
      <c r="D43" s="10"/>
      <c r="E43" s="10"/>
      <c r="F43" s="10"/>
      <c r="G43" s="10"/>
      <c r="H43" s="10"/>
      <c r="I43" s="10"/>
      <c r="J43"/>
      <c r="K43"/>
    </row>
    <row r="44" spans="1:11" x14ac:dyDescent="0.25">
      <c r="A44" s="8" t="s">
        <v>15</v>
      </c>
    </row>
    <row r="45" spans="1:11" x14ac:dyDescent="0.25">
      <c r="A45" s="3" t="s">
        <v>16</v>
      </c>
      <c r="B45" s="5">
        <v>21.130019999999998</v>
      </c>
      <c r="C45" s="5">
        <v>17.110099999999999</v>
      </c>
      <c r="D45" s="5">
        <v>19.993539999999999</v>
      </c>
      <c r="E45" s="5">
        <v>20.876359999999998</v>
      </c>
      <c r="F45" s="5">
        <v>22.648409999999998</v>
      </c>
      <c r="G45" s="5">
        <v>23.39246</v>
      </c>
      <c r="H45" s="5">
        <v>20.657409999999999</v>
      </c>
      <c r="I45" s="34"/>
      <c r="J45" s="12"/>
    </row>
    <row r="46" spans="1:11" x14ac:dyDescent="0.25">
      <c r="A46" s="3" t="s">
        <v>17</v>
      </c>
      <c r="B46" s="5">
        <v>20.89772</v>
      </c>
      <c r="C46" s="5">
        <v>19.180420000000002</v>
      </c>
      <c r="D46" s="5">
        <v>18.43319</v>
      </c>
      <c r="E46" s="5">
        <v>21.21095</v>
      </c>
      <c r="F46" s="5">
        <v>20.002510000000001</v>
      </c>
      <c r="G46" s="5">
        <v>16.827269999999999</v>
      </c>
      <c r="H46" s="5">
        <v>19.770479999999999</v>
      </c>
      <c r="I46" s="12"/>
      <c r="J46" s="12"/>
    </row>
    <row r="47" spans="1:11" x14ac:dyDescent="0.25">
      <c r="A47" s="3" t="s">
        <v>18</v>
      </c>
      <c r="B47" s="5">
        <v>20.287109999999998</v>
      </c>
      <c r="C47" s="5">
        <v>17.944890000000001</v>
      </c>
      <c r="D47" s="5">
        <v>18.251429999999999</v>
      </c>
      <c r="E47" s="5">
        <v>20.50949</v>
      </c>
      <c r="F47" s="5">
        <v>20.01641</v>
      </c>
      <c r="G47" s="5">
        <v>18.538150000000002</v>
      </c>
      <c r="H47" s="5">
        <v>19.411280000000001</v>
      </c>
      <c r="I47" s="32"/>
      <c r="J47" s="12"/>
    </row>
    <row r="48" spans="1:11" x14ac:dyDescent="0.25">
      <c r="A48" s="3" t="s">
        <v>19</v>
      </c>
      <c r="B48" s="19">
        <v>27.478639999999999</v>
      </c>
      <c r="C48" s="19">
        <v>26.39368</v>
      </c>
      <c r="D48" s="5">
        <v>26.045380000000002</v>
      </c>
      <c r="E48" s="5">
        <v>22.45504</v>
      </c>
      <c r="F48" s="5">
        <v>24.09074</v>
      </c>
      <c r="G48" s="5">
        <v>28.11664</v>
      </c>
      <c r="H48" s="5">
        <v>25.180150000000001</v>
      </c>
      <c r="I48" s="32"/>
      <c r="J48" s="12"/>
    </row>
    <row r="49" spans="1:11" x14ac:dyDescent="0.25">
      <c r="A49" s="3" t="s">
        <v>20</v>
      </c>
      <c r="B49" s="5">
        <v>7.9101999999999997</v>
      </c>
      <c r="C49" s="5">
        <v>13.759460000000001</v>
      </c>
      <c r="D49" s="5">
        <v>13.21341</v>
      </c>
      <c r="E49" s="5">
        <v>10.49518</v>
      </c>
      <c r="F49" s="5">
        <v>9.8585499999999993</v>
      </c>
      <c r="G49" s="5">
        <v>9.9421900000000001</v>
      </c>
      <c r="H49" s="5">
        <v>11.06381</v>
      </c>
      <c r="I49" s="32"/>
      <c r="J49" s="12"/>
    </row>
    <row r="50" spans="1:11" x14ac:dyDescent="0.25">
      <c r="A50" s="3" t="s">
        <v>21</v>
      </c>
      <c r="B50" s="18">
        <v>2.2963100000000001</v>
      </c>
      <c r="C50" s="18">
        <v>5.6114499999999996</v>
      </c>
      <c r="D50" s="5">
        <v>4.0630499999999996</v>
      </c>
      <c r="E50" s="5">
        <v>4.4529800000000002</v>
      </c>
      <c r="F50" s="5">
        <v>3.3833700000000002</v>
      </c>
      <c r="G50" s="18">
        <v>3.18329</v>
      </c>
      <c r="H50" s="5">
        <v>3.9168699999999999</v>
      </c>
      <c r="I50" s="32"/>
      <c r="J50" s="12"/>
    </row>
    <row r="51" spans="1:11" s="8" customFormat="1" x14ac:dyDescent="0.25">
      <c r="A51" s="6" t="s">
        <v>27</v>
      </c>
      <c r="B51" s="7">
        <f t="shared" ref="B51:H51" si="2">SUM(B45:B50)</f>
        <v>100</v>
      </c>
      <c r="C51" s="7">
        <f t="shared" si="2"/>
        <v>100.00000000000001</v>
      </c>
      <c r="D51" s="7">
        <f t="shared" si="2"/>
        <v>100</v>
      </c>
      <c r="E51" s="7">
        <f t="shared" si="2"/>
        <v>100</v>
      </c>
      <c r="F51" s="7">
        <f t="shared" si="2"/>
        <v>99.999989999999997</v>
      </c>
      <c r="G51" s="7">
        <f t="shared" si="2"/>
        <v>100</v>
      </c>
      <c r="H51" s="7">
        <f t="shared" si="2"/>
        <v>100</v>
      </c>
      <c r="I51" s="32"/>
      <c r="J51" s="12"/>
      <c r="K51"/>
    </row>
    <row r="52" spans="1:11" s="8" customFormat="1" x14ac:dyDescent="0.25">
      <c r="A52" s="9"/>
      <c r="B52" s="10"/>
      <c r="C52" s="10"/>
      <c r="D52" s="10"/>
      <c r="E52" s="10"/>
      <c r="F52" s="10"/>
      <c r="G52" s="10"/>
      <c r="H52" s="10"/>
      <c r="I52" s="10"/>
      <c r="J52"/>
      <c r="K52"/>
    </row>
    <row r="53" spans="1:11" x14ac:dyDescent="0.25">
      <c r="A53" s="8" t="s">
        <v>23</v>
      </c>
    </row>
    <row r="54" spans="1:11" x14ac:dyDescent="0.25">
      <c r="A54" s="3" t="s">
        <v>24</v>
      </c>
      <c r="B54" s="5">
        <v>25.143090000000001</v>
      </c>
      <c r="C54" s="5">
        <v>25.47682</v>
      </c>
      <c r="D54" s="5">
        <v>21.52514</v>
      </c>
      <c r="E54" s="5">
        <v>19.299410000000002</v>
      </c>
      <c r="F54" s="5">
        <v>35.54739</v>
      </c>
      <c r="G54" s="5">
        <v>42.308169999999997</v>
      </c>
      <c r="H54" s="5">
        <v>24.63982</v>
      </c>
      <c r="I54" s="34"/>
      <c r="J54" s="12"/>
    </row>
    <row r="55" spans="1:11" x14ac:dyDescent="0.25">
      <c r="A55" s="3" t="s">
        <v>37</v>
      </c>
      <c r="B55" s="18">
        <v>3.8237399999999999</v>
      </c>
      <c r="C55" s="18">
        <v>1.5739799999999999</v>
      </c>
      <c r="D55" s="5">
        <v>1.62331</v>
      </c>
      <c r="E55" s="5">
        <v>2.07884</v>
      </c>
      <c r="F55" s="5">
        <v>1.95183</v>
      </c>
      <c r="G55" s="18">
        <v>1.81741</v>
      </c>
      <c r="H55" s="5">
        <v>2.1476099999999998</v>
      </c>
      <c r="I55" s="12"/>
      <c r="J55" s="12"/>
    </row>
    <row r="56" spans="1:11" x14ac:dyDescent="0.25">
      <c r="A56" s="3" t="s">
        <v>26</v>
      </c>
      <c r="B56" s="5">
        <v>5.8781600000000003</v>
      </c>
      <c r="C56" s="5">
        <v>12.448270000000001</v>
      </c>
      <c r="D56" s="5">
        <v>8.0568100000000005</v>
      </c>
      <c r="E56" s="5">
        <v>3.42089</v>
      </c>
      <c r="F56" s="5">
        <v>2.75075</v>
      </c>
      <c r="G56" s="18">
        <v>2.61449</v>
      </c>
      <c r="H56" s="5">
        <v>5.8586900000000002</v>
      </c>
      <c r="I56" s="32"/>
      <c r="J56" s="12"/>
    </row>
    <row r="57" spans="1:11" x14ac:dyDescent="0.25">
      <c r="A57" s="3" t="s">
        <v>25</v>
      </c>
      <c r="B57" s="5">
        <v>62.212969999999999</v>
      </c>
      <c r="C57" s="19">
        <v>60.500929999999997</v>
      </c>
      <c r="D57" s="5">
        <v>68.20617</v>
      </c>
      <c r="E57" s="5">
        <v>73.736270000000005</v>
      </c>
      <c r="F57" s="5">
        <v>59.423859999999998</v>
      </c>
      <c r="G57" s="5">
        <v>53.259929999999997</v>
      </c>
      <c r="H57" s="5">
        <v>66.257440000000003</v>
      </c>
      <c r="I57" s="32"/>
      <c r="J57" s="12"/>
    </row>
    <row r="58" spans="1:11" x14ac:dyDescent="0.25">
      <c r="A58" s="3" t="s">
        <v>39</v>
      </c>
      <c r="B58" s="18">
        <v>1.95435</v>
      </c>
      <c r="C58" s="18">
        <v>0</v>
      </c>
      <c r="D58" s="18">
        <v>0.52566000000000002</v>
      </c>
      <c r="E58" s="18">
        <v>1.2264600000000001</v>
      </c>
      <c r="F58" s="18">
        <v>0.32617000000000002</v>
      </c>
      <c r="G58" s="18">
        <v>0</v>
      </c>
      <c r="H58" s="5">
        <v>0.85243999999999998</v>
      </c>
      <c r="I58" s="32"/>
      <c r="J58" s="12"/>
    </row>
    <row r="59" spans="1:11" ht="15.75" customHeight="1" x14ac:dyDescent="0.25">
      <c r="A59" s="3" t="s">
        <v>30</v>
      </c>
      <c r="B59" s="18">
        <v>0.98768999999999996</v>
      </c>
      <c r="C59" s="18">
        <v>0</v>
      </c>
      <c r="D59" s="18">
        <v>6.2909999999999994E-2</v>
      </c>
      <c r="E59" s="18">
        <v>0.23812</v>
      </c>
      <c r="F59" s="18">
        <v>0</v>
      </c>
      <c r="G59" s="18">
        <v>0</v>
      </c>
      <c r="H59" s="18">
        <v>0.24401</v>
      </c>
      <c r="I59" s="32"/>
      <c r="J59" s="12"/>
    </row>
    <row r="60" spans="1:11" s="8" customFormat="1" x14ac:dyDescent="0.25">
      <c r="A60" s="6" t="s">
        <v>27</v>
      </c>
      <c r="B60" s="7">
        <f t="shared" ref="B60:H60" si="3">SUM(B54:B59)</f>
        <v>100.00000000000001</v>
      </c>
      <c r="C60" s="7">
        <f t="shared" si="3"/>
        <v>100</v>
      </c>
      <c r="D60" s="7">
        <f t="shared" si="3"/>
        <v>100</v>
      </c>
      <c r="E60" s="7">
        <f t="shared" si="3"/>
        <v>99.999990000000011</v>
      </c>
      <c r="F60" s="7">
        <f t="shared" si="3"/>
        <v>100.00000000000001</v>
      </c>
      <c r="G60" s="7">
        <f t="shared" si="3"/>
        <v>100</v>
      </c>
      <c r="H60" s="7">
        <f t="shared" si="3"/>
        <v>100.00001</v>
      </c>
      <c r="I60" s="32"/>
      <c r="J60" s="12"/>
      <c r="K60"/>
    </row>
    <row r="63" spans="1:11" x14ac:dyDescent="0.25">
      <c r="A63" s="90" t="s">
        <v>29</v>
      </c>
      <c r="B63" s="90"/>
      <c r="C63" s="90"/>
      <c r="D63" s="90"/>
      <c r="E63" s="90"/>
      <c r="F63" s="90"/>
      <c r="G63" s="90"/>
      <c r="H63" s="90"/>
      <c r="I63" s="90"/>
      <c r="J63" s="90"/>
      <c r="K63" s="90"/>
    </row>
    <row r="64" spans="1:11" x14ac:dyDescent="0.25">
      <c r="A64" s="35"/>
      <c r="B64" s="35"/>
      <c r="C64" s="35"/>
      <c r="D64" s="35"/>
      <c r="E64" s="35"/>
      <c r="F64" s="35"/>
      <c r="G64" s="35"/>
      <c r="H64" s="35"/>
      <c r="I64" s="35"/>
    </row>
    <row r="66" spans="1:10" x14ac:dyDescent="0.25">
      <c r="B66" s="14" t="s">
        <v>64</v>
      </c>
      <c r="C66" s="14" t="s">
        <v>63</v>
      </c>
      <c r="D66" s="14" t="s">
        <v>66</v>
      </c>
      <c r="E66" s="14" t="s">
        <v>67</v>
      </c>
      <c r="F66" s="14" t="s">
        <v>62</v>
      </c>
      <c r="G66" s="14" t="s">
        <v>61</v>
      </c>
      <c r="H66" s="14" t="s">
        <v>7</v>
      </c>
      <c r="I66" s="34"/>
      <c r="J66" s="12"/>
    </row>
    <row r="67" spans="1:10" x14ac:dyDescent="0.25">
      <c r="A67" s="8" t="s">
        <v>8</v>
      </c>
      <c r="H67" s="12"/>
      <c r="I67" s="12"/>
      <c r="J67" s="12"/>
    </row>
    <row r="68" spans="1:10" ht="17.25" x14ac:dyDescent="0.25">
      <c r="A68" s="3" t="s">
        <v>71</v>
      </c>
      <c r="B68" s="19">
        <v>43.407530000000001</v>
      </c>
      <c r="C68" s="20">
        <v>48.030589999999997</v>
      </c>
      <c r="D68" s="19">
        <v>44.099600000000002</v>
      </c>
      <c r="E68" s="28">
        <v>42.869149999999998</v>
      </c>
      <c r="F68" s="19">
        <v>46.278359999999999</v>
      </c>
      <c r="G68" s="20">
        <v>47.853090000000002</v>
      </c>
      <c r="H68" s="5">
        <v>44.383899999999997</v>
      </c>
      <c r="I68" s="32"/>
      <c r="J68" s="12"/>
    </row>
    <row r="69" spans="1:10" x14ac:dyDescent="0.25">
      <c r="A69" s="3" t="s">
        <v>42</v>
      </c>
      <c r="B69" s="19">
        <v>14.794460000000001</v>
      </c>
      <c r="C69" s="5">
        <v>7.3815299999999997</v>
      </c>
      <c r="D69" s="28">
        <v>9.5753299999999992</v>
      </c>
      <c r="E69" s="28">
        <v>12.105790000000001</v>
      </c>
      <c r="F69" s="5">
        <v>11.144119999999999</v>
      </c>
      <c r="G69" s="5">
        <v>8.8056599999999996</v>
      </c>
      <c r="H69" s="5">
        <v>10.96588</v>
      </c>
      <c r="I69" s="32"/>
      <c r="J69" s="12"/>
    </row>
    <row r="70" spans="1:10" x14ac:dyDescent="0.25">
      <c r="A70" s="3" t="s">
        <v>68</v>
      </c>
      <c r="B70" s="19">
        <v>15.97199</v>
      </c>
      <c r="C70" s="19">
        <v>15.1028</v>
      </c>
      <c r="D70" s="28">
        <v>16.71378</v>
      </c>
      <c r="E70" s="28">
        <v>14.09041</v>
      </c>
      <c r="F70" s="19">
        <v>18.029990000000002</v>
      </c>
      <c r="G70" s="5">
        <v>10.052440000000001</v>
      </c>
      <c r="H70" s="5">
        <v>15.47932</v>
      </c>
      <c r="I70" s="32"/>
      <c r="J70" s="12"/>
    </row>
    <row r="71" spans="1:10" x14ac:dyDescent="0.25">
      <c r="A71" s="3" t="s">
        <v>43</v>
      </c>
      <c r="B71" s="18">
        <v>4.1963900000000001</v>
      </c>
      <c r="C71" s="18">
        <v>4.2828900000000001</v>
      </c>
      <c r="D71" s="28">
        <v>5.7812200000000002</v>
      </c>
      <c r="E71" s="28">
        <v>4.1745299999999999</v>
      </c>
      <c r="F71" s="18">
        <v>2.4188200000000002</v>
      </c>
      <c r="G71" s="18">
        <v>2.0118999999999998</v>
      </c>
      <c r="H71" s="5">
        <v>4.4676099999999996</v>
      </c>
      <c r="I71" s="32"/>
      <c r="J71" s="12"/>
    </row>
    <row r="72" spans="1:10" x14ac:dyDescent="0.25">
      <c r="A72" s="3" t="s">
        <v>69</v>
      </c>
      <c r="B72" s="28">
        <v>5.8917299999999999</v>
      </c>
      <c r="C72" s="18">
        <v>2.9840200000000001</v>
      </c>
      <c r="D72" s="28">
        <v>2.1851099999999999</v>
      </c>
      <c r="E72" s="28">
        <v>2.18004</v>
      </c>
      <c r="F72" s="18">
        <v>1.2000599999999999</v>
      </c>
      <c r="G72" s="18">
        <v>0.84462000000000004</v>
      </c>
      <c r="H72" s="5">
        <v>2.6622400000000002</v>
      </c>
      <c r="I72" s="32"/>
      <c r="J72" s="12"/>
    </row>
    <row r="73" spans="1:10" x14ac:dyDescent="0.25">
      <c r="A73" s="3" t="s">
        <v>70</v>
      </c>
      <c r="B73" s="5">
        <v>9.6348599999999998</v>
      </c>
      <c r="C73" s="19">
        <v>11.31047</v>
      </c>
      <c r="D73" s="28">
        <v>8.0465</v>
      </c>
      <c r="E73" s="28">
        <v>7.70451</v>
      </c>
      <c r="F73" s="5">
        <v>12.07264</v>
      </c>
      <c r="G73" s="5">
        <v>10.32291</v>
      </c>
      <c r="H73" s="5">
        <v>8.9509799999999995</v>
      </c>
      <c r="I73" s="32"/>
      <c r="J73" s="12"/>
    </row>
    <row r="74" spans="1:10" x14ac:dyDescent="0.25">
      <c r="A74" s="3" t="s">
        <v>44</v>
      </c>
      <c r="B74" s="5">
        <v>4.9291700000000001</v>
      </c>
      <c r="C74" s="5">
        <v>4.5633100000000004</v>
      </c>
      <c r="D74" s="28">
        <v>6.1803299999999997</v>
      </c>
      <c r="E74" s="28">
        <v>7.17584</v>
      </c>
      <c r="F74" s="5">
        <v>7.2540800000000001</v>
      </c>
      <c r="G74" s="20">
        <v>20.109380000000002</v>
      </c>
      <c r="H74" s="5">
        <v>6.8470199999999997</v>
      </c>
      <c r="I74" s="32"/>
      <c r="J74" s="12"/>
    </row>
    <row r="75" spans="1:10" x14ac:dyDescent="0.25">
      <c r="A75" s="3" t="s">
        <v>45</v>
      </c>
      <c r="B75" s="18">
        <v>1.1738599999999999</v>
      </c>
      <c r="C75" s="5">
        <v>6.3444099999999999</v>
      </c>
      <c r="D75" s="28">
        <v>7.41812</v>
      </c>
      <c r="E75" s="28">
        <v>9.6997400000000003</v>
      </c>
      <c r="F75" s="18">
        <v>1.6019300000000001</v>
      </c>
      <c r="G75" s="18">
        <v>0</v>
      </c>
      <c r="H75" s="5">
        <v>6.2430599999999998</v>
      </c>
      <c r="I75" s="32"/>
      <c r="J75" s="12"/>
    </row>
    <row r="76" spans="1:10" x14ac:dyDescent="0.25">
      <c r="A76" s="6" t="s">
        <v>27</v>
      </c>
      <c r="B76" s="7">
        <f t="shared" ref="B76:H76" si="4">SUM(B68:B75)</f>
        <v>99.999989999999997</v>
      </c>
      <c r="C76" s="7">
        <f t="shared" si="4"/>
        <v>100.00001999999998</v>
      </c>
      <c r="D76" s="7">
        <f t="shared" si="4"/>
        <v>99.999989999999997</v>
      </c>
      <c r="E76" s="7">
        <f t="shared" si="4"/>
        <v>100.00001</v>
      </c>
      <c r="F76" s="7">
        <f t="shared" si="4"/>
        <v>100</v>
      </c>
      <c r="G76" s="7">
        <f t="shared" si="4"/>
        <v>100.00000000000001</v>
      </c>
      <c r="H76" s="7">
        <f t="shared" si="4"/>
        <v>100.00000999999999</v>
      </c>
      <c r="I76" s="10"/>
      <c r="J76" s="12"/>
    </row>
    <row r="77" spans="1:10" x14ac:dyDescent="0.25">
      <c r="A77" s="9"/>
      <c r="B77" s="10"/>
      <c r="C77" s="10"/>
      <c r="D77" s="10"/>
      <c r="E77" s="10"/>
      <c r="F77" s="10"/>
      <c r="G77" s="10"/>
      <c r="H77" s="10"/>
      <c r="I77" s="10"/>
    </row>
    <row r="78" spans="1:10" x14ac:dyDescent="0.25">
      <c r="A78" s="8" t="s">
        <v>22</v>
      </c>
    </row>
    <row r="79" spans="1:10" x14ac:dyDescent="0.25">
      <c r="A79" s="3" t="s">
        <v>9</v>
      </c>
      <c r="B79" s="5">
        <v>2.6717200000000001</v>
      </c>
      <c r="C79" s="5">
        <v>2.25543</v>
      </c>
      <c r="D79" s="5">
        <v>1.69994</v>
      </c>
      <c r="E79" s="5">
        <v>1.95221</v>
      </c>
      <c r="F79" s="5">
        <v>3.6333500000000001</v>
      </c>
      <c r="G79" s="5">
        <v>5.9966299999999997</v>
      </c>
      <c r="H79" s="5">
        <v>2.3304</v>
      </c>
      <c r="I79" s="32"/>
      <c r="J79" s="12"/>
    </row>
    <row r="80" spans="1:10" x14ac:dyDescent="0.25">
      <c r="A80" s="3" t="s">
        <v>10</v>
      </c>
      <c r="B80" s="5">
        <v>7.5126999999999997</v>
      </c>
      <c r="C80" s="5">
        <v>5.7992100000000004</v>
      </c>
      <c r="D80" s="5">
        <v>5.7843200000000001</v>
      </c>
      <c r="E80" s="5">
        <v>8.1126799999999992</v>
      </c>
      <c r="F80" s="5">
        <v>8.9218299999999999</v>
      </c>
      <c r="G80" s="5">
        <v>8.5731000000000002</v>
      </c>
      <c r="H80" s="5">
        <v>7.12</v>
      </c>
      <c r="I80" s="32"/>
      <c r="J80" s="12"/>
    </row>
    <row r="81" spans="1:11" x14ac:dyDescent="0.25">
      <c r="A81" s="3" t="s">
        <v>11</v>
      </c>
      <c r="B81" s="5">
        <v>10.465920000000001</v>
      </c>
      <c r="C81" s="5">
        <v>11.189679999999999</v>
      </c>
      <c r="D81" s="5">
        <v>11.80101</v>
      </c>
      <c r="E81" s="5">
        <v>13.280250000000001</v>
      </c>
      <c r="F81" s="5">
        <v>12.30218</v>
      </c>
      <c r="G81" s="5">
        <v>10.846640000000001</v>
      </c>
      <c r="H81" s="5">
        <v>11.98155</v>
      </c>
      <c r="I81" s="32"/>
      <c r="J81" s="12"/>
    </row>
    <row r="82" spans="1:11" x14ac:dyDescent="0.25">
      <c r="A82" s="3" t="s">
        <v>12</v>
      </c>
      <c r="B82" s="19">
        <v>24.675820000000002</v>
      </c>
      <c r="C82" s="19">
        <v>22.18178</v>
      </c>
      <c r="D82" s="5">
        <v>17.547899999999998</v>
      </c>
      <c r="E82" s="5">
        <v>20.275469999999999</v>
      </c>
      <c r="F82" s="5">
        <v>18.560739999999999</v>
      </c>
      <c r="G82" s="19">
        <v>17.251000000000001</v>
      </c>
      <c r="H82" s="5">
        <v>19.936879999999999</v>
      </c>
      <c r="I82" s="32"/>
      <c r="J82" s="12"/>
    </row>
    <row r="83" spans="1:11" x14ac:dyDescent="0.25">
      <c r="A83" s="3" t="s">
        <v>13</v>
      </c>
      <c r="B83" s="19">
        <v>28.875979999999998</v>
      </c>
      <c r="C83" s="20">
        <v>31.48386</v>
      </c>
      <c r="D83" s="5">
        <v>23.908539999999999</v>
      </c>
      <c r="E83" s="5">
        <v>23.557300000000001</v>
      </c>
      <c r="F83" s="19">
        <v>23.45654</v>
      </c>
      <c r="G83" s="19">
        <v>20.77617</v>
      </c>
      <c r="H83" s="5">
        <v>25.114170000000001</v>
      </c>
      <c r="I83" s="32"/>
      <c r="J83" s="12"/>
    </row>
    <row r="84" spans="1:11" x14ac:dyDescent="0.25">
      <c r="A84" s="3" t="s">
        <v>14</v>
      </c>
      <c r="B84" s="19">
        <v>25.79787</v>
      </c>
      <c r="C84" s="20">
        <v>27.090050000000002</v>
      </c>
      <c r="D84" s="19">
        <v>39.258290000000002</v>
      </c>
      <c r="E84" s="19">
        <v>32.822099999999999</v>
      </c>
      <c r="F84" s="19">
        <v>33.125349999999997</v>
      </c>
      <c r="G84" s="20">
        <v>36.556469999999997</v>
      </c>
      <c r="H84" s="5">
        <v>33.51699</v>
      </c>
      <c r="I84" s="32"/>
      <c r="J84" s="12"/>
    </row>
    <row r="85" spans="1:11" x14ac:dyDescent="0.25">
      <c r="A85" s="6" t="s">
        <v>27</v>
      </c>
      <c r="B85" s="7">
        <f t="shared" ref="B85:H85" si="5">SUM(B79:B84)</f>
        <v>100.00001</v>
      </c>
      <c r="C85" s="7">
        <f t="shared" si="5"/>
        <v>100.00001000000002</v>
      </c>
      <c r="D85" s="7">
        <f t="shared" si="5"/>
        <v>100</v>
      </c>
      <c r="E85" s="7">
        <f t="shared" si="5"/>
        <v>100.00001</v>
      </c>
      <c r="F85" s="7">
        <f t="shared" si="5"/>
        <v>99.999989999999997</v>
      </c>
      <c r="G85" s="7">
        <f t="shared" si="5"/>
        <v>100.00001</v>
      </c>
      <c r="H85" s="7">
        <f t="shared" si="5"/>
        <v>99.999989999999997</v>
      </c>
      <c r="I85" s="10"/>
      <c r="J85" s="12"/>
    </row>
    <row r="86" spans="1:11" x14ac:dyDescent="0.25">
      <c r="A86" s="9"/>
      <c r="B86" s="10"/>
      <c r="C86" s="10"/>
      <c r="D86" s="10"/>
      <c r="E86" s="10"/>
      <c r="F86" s="10"/>
      <c r="G86" s="10"/>
      <c r="H86" s="10"/>
      <c r="I86" s="10"/>
      <c r="J86" s="10"/>
      <c r="K86" s="10"/>
    </row>
    <row r="87" spans="1:11" x14ac:dyDescent="0.25">
      <c r="A87" s="8" t="s">
        <v>15</v>
      </c>
    </row>
    <row r="88" spans="1:11" x14ac:dyDescent="0.25">
      <c r="A88" s="3" t="s">
        <v>16</v>
      </c>
      <c r="B88" s="5">
        <v>3.4614099999999999</v>
      </c>
      <c r="C88" s="5">
        <v>1.72397</v>
      </c>
      <c r="D88" s="5">
        <v>2.4023099999999999</v>
      </c>
      <c r="E88" s="5">
        <v>3.26925</v>
      </c>
      <c r="F88" s="5">
        <v>3.4242900000000001</v>
      </c>
      <c r="G88" s="5">
        <v>2.8734299999999999</v>
      </c>
      <c r="H88" s="5">
        <v>2.8536899999999998</v>
      </c>
      <c r="I88" s="32"/>
      <c r="J88" s="12"/>
    </row>
    <row r="89" spans="1:11" x14ac:dyDescent="0.25">
      <c r="A89" s="3" t="s">
        <v>17</v>
      </c>
      <c r="B89" s="5">
        <v>7.6002900000000002</v>
      </c>
      <c r="C89" s="5">
        <v>5.0101300000000002</v>
      </c>
      <c r="D89" s="5">
        <v>6.3043699999999996</v>
      </c>
      <c r="E89" s="5">
        <v>8.2829800000000002</v>
      </c>
      <c r="F89" s="5">
        <v>6.0843999999999996</v>
      </c>
      <c r="G89" s="5">
        <v>6.5522099999999996</v>
      </c>
      <c r="H89" s="5">
        <v>6.9416700000000002</v>
      </c>
      <c r="I89" s="32"/>
      <c r="J89" s="12"/>
    </row>
    <row r="90" spans="1:11" x14ac:dyDescent="0.25">
      <c r="A90" s="3" t="s">
        <v>18</v>
      </c>
      <c r="B90" s="5">
        <v>13.01238</v>
      </c>
      <c r="C90" s="5">
        <v>9.9036899999999992</v>
      </c>
      <c r="D90" s="5">
        <v>10.13843</v>
      </c>
      <c r="E90" s="5">
        <v>13.490740000000001</v>
      </c>
      <c r="F90" s="5">
        <v>12.03064</v>
      </c>
      <c r="G90" s="5">
        <v>9.2708399999999997</v>
      </c>
      <c r="H90" s="5">
        <v>11.649190000000001</v>
      </c>
      <c r="I90" s="32"/>
      <c r="J90" s="12"/>
    </row>
    <row r="91" spans="1:11" x14ac:dyDescent="0.25">
      <c r="A91" s="3" t="s">
        <v>19</v>
      </c>
      <c r="B91" s="19">
        <v>41.938969999999998</v>
      </c>
      <c r="C91" s="19">
        <v>31.66376</v>
      </c>
      <c r="D91" s="5">
        <v>28.706219999999998</v>
      </c>
      <c r="E91" s="5">
        <v>28.644670000000001</v>
      </c>
      <c r="F91" s="5">
        <v>31.366040000000002</v>
      </c>
      <c r="G91" s="19">
        <v>33.479559999999999</v>
      </c>
      <c r="H91" s="5">
        <v>31.362749999999998</v>
      </c>
      <c r="I91" s="32"/>
      <c r="J91" s="12"/>
    </row>
    <row r="92" spans="1:11" x14ac:dyDescent="0.25">
      <c r="A92" s="3" t="s">
        <v>20</v>
      </c>
      <c r="B92" s="19">
        <v>25.230119999999999</v>
      </c>
      <c r="C92" s="19">
        <v>27.36279</v>
      </c>
      <c r="D92" s="19">
        <v>33.700530000000001</v>
      </c>
      <c r="E92" s="5">
        <v>28.09198</v>
      </c>
      <c r="F92" s="19">
        <v>30.931850000000001</v>
      </c>
      <c r="G92" s="19">
        <v>24.242260000000002</v>
      </c>
      <c r="H92" s="5">
        <v>29.50311</v>
      </c>
      <c r="I92" s="32"/>
      <c r="J92" s="12"/>
    </row>
    <row r="93" spans="1:11" x14ac:dyDescent="0.25">
      <c r="A93" s="3" t="s">
        <v>21</v>
      </c>
      <c r="B93" s="19">
        <v>8.7568300000000008</v>
      </c>
      <c r="C93" s="20">
        <v>24.33567</v>
      </c>
      <c r="D93" s="5">
        <v>18.748149999999999</v>
      </c>
      <c r="E93" s="5">
        <v>18.220389999999998</v>
      </c>
      <c r="F93" s="19">
        <v>16.162780000000001</v>
      </c>
      <c r="G93" s="20">
        <v>23.581710000000001</v>
      </c>
      <c r="H93" s="5">
        <v>17.689599999999999</v>
      </c>
      <c r="I93" s="32"/>
      <c r="J93" s="12"/>
    </row>
    <row r="94" spans="1:11" x14ac:dyDescent="0.25">
      <c r="A94" s="6" t="s">
        <v>27</v>
      </c>
      <c r="B94" s="7">
        <f t="shared" ref="B94:H94" si="6">SUM(B88:B93)</f>
        <v>100</v>
      </c>
      <c r="C94" s="7">
        <f t="shared" si="6"/>
        <v>100.00001</v>
      </c>
      <c r="D94" s="7">
        <f t="shared" si="6"/>
        <v>100.00000999999999</v>
      </c>
      <c r="E94" s="7">
        <f t="shared" si="6"/>
        <v>100.00000999999999</v>
      </c>
      <c r="F94" s="7">
        <f t="shared" si="6"/>
        <v>100</v>
      </c>
      <c r="G94" s="7">
        <f t="shared" si="6"/>
        <v>100.00001</v>
      </c>
      <c r="H94" s="7">
        <f t="shared" si="6"/>
        <v>100.00000999999999</v>
      </c>
      <c r="I94" s="10"/>
      <c r="J94" s="12"/>
    </row>
    <row r="95" spans="1:11" x14ac:dyDescent="0.25">
      <c r="A95" s="9"/>
      <c r="B95" s="10"/>
      <c r="C95" s="10"/>
      <c r="D95" s="10"/>
      <c r="E95" s="10"/>
      <c r="F95" s="10"/>
      <c r="G95" s="10"/>
      <c r="H95" s="10"/>
      <c r="I95" s="10"/>
      <c r="J95" s="10"/>
      <c r="K95" s="10"/>
    </row>
    <row r="96" spans="1:11" x14ac:dyDescent="0.25">
      <c r="A96" s="8" t="s">
        <v>23</v>
      </c>
    </row>
    <row r="97" spans="1:10" x14ac:dyDescent="0.25">
      <c r="A97" s="3" t="s">
        <v>24</v>
      </c>
      <c r="B97" s="5">
        <v>3.1856599999999999</v>
      </c>
      <c r="C97" s="5">
        <v>3.1600899999999998</v>
      </c>
      <c r="D97" s="5">
        <v>2.3598599999999998</v>
      </c>
      <c r="E97" s="5">
        <v>2.9055900000000001</v>
      </c>
      <c r="F97" s="5">
        <v>5.6658799999999996</v>
      </c>
      <c r="G97" s="5">
        <v>6.8544900000000002</v>
      </c>
      <c r="H97" s="5">
        <v>3.2060900000000001</v>
      </c>
      <c r="I97" s="32"/>
      <c r="J97" s="12"/>
    </row>
    <row r="98" spans="1:10" x14ac:dyDescent="0.25">
      <c r="A98" s="3" t="s">
        <v>37</v>
      </c>
      <c r="B98" s="18">
        <v>1.03085</v>
      </c>
      <c r="C98" s="18">
        <v>0.54566000000000003</v>
      </c>
      <c r="D98" s="5">
        <v>0.89742</v>
      </c>
      <c r="E98" s="5">
        <v>1.05443</v>
      </c>
      <c r="F98" s="5">
        <v>1.1516</v>
      </c>
      <c r="G98" s="18">
        <v>2.7641100000000001</v>
      </c>
      <c r="H98" s="5">
        <v>1.0336000000000001</v>
      </c>
      <c r="I98" s="32"/>
      <c r="J98" s="12"/>
    </row>
    <row r="99" spans="1:10" x14ac:dyDescent="0.25">
      <c r="A99" s="3" t="s">
        <v>26</v>
      </c>
      <c r="B99" s="5">
        <v>4.3353799999999998</v>
      </c>
      <c r="C99" s="19">
        <v>16.87387</v>
      </c>
      <c r="D99" s="5">
        <v>9.1309500000000003</v>
      </c>
      <c r="E99" s="5">
        <v>3.6584400000000001</v>
      </c>
      <c r="F99" s="5">
        <v>4.6806099999999997</v>
      </c>
      <c r="G99" s="18">
        <v>2.0269200000000001</v>
      </c>
      <c r="H99" s="5">
        <v>6.89079</v>
      </c>
      <c r="I99" s="32"/>
      <c r="J99" s="12"/>
    </row>
    <row r="100" spans="1:10" x14ac:dyDescent="0.25">
      <c r="A100" s="3" t="s">
        <v>25</v>
      </c>
      <c r="B100" s="5">
        <v>90.50779</v>
      </c>
      <c r="C100" s="19">
        <v>79.420379999999994</v>
      </c>
      <c r="D100" s="5">
        <v>87.247559999999993</v>
      </c>
      <c r="E100" s="5">
        <v>90.532240000000002</v>
      </c>
      <c r="F100" s="5">
        <v>88.282679999999999</v>
      </c>
      <c r="G100" s="5">
        <v>88.354489999999998</v>
      </c>
      <c r="H100" s="5">
        <v>88.046949999999995</v>
      </c>
      <c r="I100" s="32"/>
      <c r="J100" s="12"/>
    </row>
    <row r="101" spans="1:10" x14ac:dyDescent="0.25">
      <c r="A101" s="3" t="s">
        <v>39</v>
      </c>
      <c r="B101" s="18">
        <v>0.78781000000000001</v>
      </c>
      <c r="C101" s="18">
        <v>0</v>
      </c>
      <c r="D101" s="18">
        <v>0.29894999999999999</v>
      </c>
      <c r="E101" s="18">
        <v>1.4356100000000001</v>
      </c>
      <c r="F101" s="18">
        <v>0.21923000000000001</v>
      </c>
      <c r="G101" s="18">
        <v>0</v>
      </c>
      <c r="H101" s="5">
        <v>0.65649999999999997</v>
      </c>
      <c r="I101" s="32"/>
      <c r="J101" s="12"/>
    </row>
    <row r="102" spans="1:10" x14ac:dyDescent="0.25">
      <c r="A102" s="3" t="s">
        <v>30</v>
      </c>
      <c r="B102" s="18">
        <v>0.15251000000000001</v>
      </c>
      <c r="C102" s="18">
        <v>0</v>
      </c>
      <c r="D102" s="18">
        <v>6.5259999999999999E-2</v>
      </c>
      <c r="E102" s="18">
        <v>0.41370000000000001</v>
      </c>
      <c r="F102" s="18">
        <v>0</v>
      </c>
      <c r="G102" s="18">
        <v>0</v>
      </c>
      <c r="H102" s="18">
        <v>0.16607</v>
      </c>
      <c r="I102" s="32"/>
      <c r="J102" s="12"/>
    </row>
    <row r="103" spans="1:10" x14ac:dyDescent="0.25">
      <c r="A103" s="6" t="s">
        <v>27</v>
      </c>
      <c r="B103" s="7">
        <f t="shared" ref="B103:H103" si="7">SUM(B97:B102)</f>
        <v>100</v>
      </c>
      <c r="C103" s="7">
        <f t="shared" si="7"/>
        <v>100</v>
      </c>
      <c r="D103" s="7">
        <f t="shared" si="7"/>
        <v>99.999999999999986</v>
      </c>
      <c r="E103" s="7">
        <f t="shared" si="7"/>
        <v>100.00001</v>
      </c>
      <c r="F103" s="7">
        <f t="shared" si="7"/>
        <v>100</v>
      </c>
      <c r="G103" s="7">
        <f t="shared" si="7"/>
        <v>100.00001</v>
      </c>
      <c r="H103" s="7">
        <f t="shared" si="7"/>
        <v>100</v>
      </c>
      <c r="I103" s="10"/>
      <c r="J103" s="12"/>
    </row>
  </sheetData>
  <mergeCells count="8">
    <mergeCell ref="A8:F8"/>
    <mergeCell ref="A20:K20"/>
    <mergeCell ref="A63:K63"/>
    <mergeCell ref="A1:J2"/>
    <mergeCell ref="K1:K2"/>
    <mergeCell ref="A3:J3"/>
    <mergeCell ref="A6:J6"/>
    <mergeCell ref="A5:G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H100"/>
  <sheetViews>
    <sheetView showGridLines="0" workbookViewId="0">
      <selection activeCell="A5" sqref="A5:G5"/>
    </sheetView>
  </sheetViews>
  <sheetFormatPr baseColWidth="10" defaultRowHeight="15" x14ac:dyDescent="0.25"/>
  <cols>
    <col min="1" max="1" width="48.7109375" customWidth="1"/>
    <col min="2" max="4" width="25" customWidth="1"/>
  </cols>
  <sheetData>
    <row r="1" spans="1:8" ht="15" customHeight="1" x14ac:dyDescent="0.25">
      <c r="A1" s="91" t="s">
        <v>94</v>
      </c>
      <c r="B1" s="91"/>
      <c r="C1" s="91"/>
      <c r="D1" s="91"/>
      <c r="E1" s="91"/>
      <c r="F1" s="91"/>
      <c r="G1" s="91"/>
      <c r="H1" s="91"/>
    </row>
    <row r="2" spans="1:8" ht="15" customHeight="1" x14ac:dyDescent="0.25">
      <c r="A2" s="91"/>
      <c r="B2" s="91"/>
      <c r="C2" s="91"/>
      <c r="D2" s="91"/>
      <c r="E2" s="91"/>
      <c r="F2" s="91"/>
      <c r="G2" s="91"/>
      <c r="H2" s="91"/>
    </row>
    <row r="3" spans="1:8" x14ac:dyDescent="0.25">
      <c r="A3" s="92"/>
      <c r="B3" s="92"/>
      <c r="C3" s="92"/>
      <c r="D3" s="92"/>
      <c r="E3" s="92"/>
      <c r="F3" s="92"/>
      <c r="G3" s="92"/>
      <c r="H3" s="92"/>
    </row>
    <row r="4" spans="1:8" ht="18.75" x14ac:dyDescent="0.3">
      <c r="A4" s="1"/>
    </row>
    <row r="5" spans="1:8" ht="17.25" x14ac:dyDescent="0.25">
      <c r="A5" s="93" t="s">
        <v>99</v>
      </c>
      <c r="B5" s="93"/>
      <c r="C5" s="93"/>
      <c r="D5" s="93"/>
      <c r="E5" s="93"/>
      <c r="F5" s="93"/>
      <c r="G5" s="93"/>
    </row>
    <row r="6" spans="1:8" x14ac:dyDescent="0.25">
      <c r="A6" s="25" t="s">
        <v>40</v>
      </c>
      <c r="B6" s="25"/>
      <c r="C6" s="25"/>
    </row>
    <row r="7" spans="1:8" ht="15.75" thickBot="1" x14ac:dyDescent="0.3">
      <c r="A7" s="2" t="s">
        <v>0</v>
      </c>
    </row>
    <row r="8" spans="1:8" ht="15.75" thickBot="1" x14ac:dyDescent="0.3">
      <c r="A8" s="21" t="s">
        <v>38</v>
      </c>
      <c r="B8" s="22"/>
      <c r="C8" s="22"/>
      <c r="D8" s="23"/>
    </row>
    <row r="10" spans="1:8" ht="42" customHeight="1" x14ac:dyDescent="0.25">
      <c r="A10" s="3"/>
      <c r="B10" s="16" t="s">
        <v>32</v>
      </c>
      <c r="C10" s="14" t="s">
        <v>31</v>
      </c>
      <c r="D10" s="14" t="s">
        <v>7</v>
      </c>
    </row>
    <row r="11" spans="1:8" x14ac:dyDescent="0.25">
      <c r="A11" s="3" t="s">
        <v>1</v>
      </c>
      <c r="B11" s="4">
        <v>28670.5</v>
      </c>
      <c r="C11" s="4">
        <v>30811.87</v>
      </c>
      <c r="D11" s="4">
        <v>59482.37</v>
      </c>
    </row>
    <row r="12" spans="1:8" x14ac:dyDescent="0.25">
      <c r="A12" s="3" t="s">
        <v>2</v>
      </c>
      <c r="B12" s="4">
        <v>2.5140899999999999</v>
      </c>
      <c r="C12" s="4">
        <v>2.0912099999999998</v>
      </c>
      <c r="D12" s="4">
        <v>2.2950400000000002</v>
      </c>
    </row>
    <row r="13" spans="1:8" x14ac:dyDescent="0.25">
      <c r="A13" s="3" t="s">
        <v>3</v>
      </c>
      <c r="B13" s="4">
        <v>9.7016500000000008</v>
      </c>
      <c r="C13" s="4">
        <v>9.8419399999999992</v>
      </c>
      <c r="D13" s="4">
        <v>9.7678700000000003</v>
      </c>
    </row>
    <row r="14" spans="1:8" x14ac:dyDescent="0.25">
      <c r="A14" s="3" t="s">
        <v>4</v>
      </c>
      <c r="B14" s="4">
        <v>21.781829999999999</v>
      </c>
      <c r="C14" s="4">
        <v>21.8</v>
      </c>
      <c r="D14" s="4">
        <v>21.790400000000002</v>
      </c>
    </row>
    <row r="15" spans="1:8" x14ac:dyDescent="0.25">
      <c r="A15" s="3" t="s">
        <v>5</v>
      </c>
      <c r="B15" s="4">
        <v>72.080079999999995</v>
      </c>
      <c r="C15" s="4">
        <v>64.434150000000002</v>
      </c>
      <c r="D15" s="4">
        <v>136.51423</v>
      </c>
    </row>
    <row r="16" spans="1:8" x14ac:dyDescent="0.25">
      <c r="A16" s="3" t="s">
        <v>6</v>
      </c>
      <c r="B16" s="4">
        <v>699.29600000000005</v>
      </c>
      <c r="C16" s="4">
        <v>634.15719999999999</v>
      </c>
      <c r="D16" s="4">
        <v>1333.4531999999999</v>
      </c>
    </row>
    <row r="17" spans="1:4" x14ac:dyDescent="0.25">
      <c r="A17" s="12"/>
      <c r="B17" s="13"/>
      <c r="C17" s="13"/>
      <c r="D17" s="13"/>
    </row>
    <row r="18" spans="1:4" x14ac:dyDescent="0.25">
      <c r="A18" s="12"/>
      <c r="B18" s="13"/>
      <c r="C18" s="13"/>
      <c r="D18" s="13"/>
    </row>
    <row r="19" spans="1:4" s="11" customFormat="1" x14ac:dyDescent="0.25">
      <c r="A19" s="90" t="s">
        <v>28</v>
      </c>
      <c r="B19" s="90"/>
      <c r="C19" s="90"/>
      <c r="D19" s="90"/>
    </row>
    <row r="21" spans="1:4" ht="34.5" customHeight="1" x14ac:dyDescent="0.25">
      <c r="B21" s="16" t="s">
        <v>32</v>
      </c>
      <c r="C21" s="14" t="s">
        <v>31</v>
      </c>
      <c r="D21" s="14" t="s">
        <v>7</v>
      </c>
    </row>
    <row r="22" spans="1:4" x14ac:dyDescent="0.25">
      <c r="A22" s="8" t="s">
        <v>8</v>
      </c>
    </row>
    <row r="23" spans="1:4" ht="17.25" x14ac:dyDescent="0.25">
      <c r="A23" s="3" t="s">
        <v>71</v>
      </c>
      <c r="B23" s="5">
        <v>44.39528</v>
      </c>
      <c r="C23" s="5">
        <v>43.694180000000003</v>
      </c>
      <c r="D23" s="5">
        <v>44.064360000000001</v>
      </c>
    </row>
    <row r="24" spans="1:4" x14ac:dyDescent="0.25">
      <c r="A24" s="3" t="s">
        <v>42</v>
      </c>
      <c r="B24" s="5">
        <v>16.007200000000001</v>
      </c>
      <c r="C24" s="5">
        <v>17.32789</v>
      </c>
      <c r="D24" s="5">
        <v>16.630559999999999</v>
      </c>
    </row>
    <row r="25" spans="1:4" x14ac:dyDescent="0.25">
      <c r="A25" s="3" t="s">
        <v>68</v>
      </c>
      <c r="B25" s="5">
        <v>10.58512</v>
      </c>
      <c r="C25" s="5">
        <v>11.62283</v>
      </c>
      <c r="D25" s="5">
        <v>11.074920000000001</v>
      </c>
    </row>
    <row r="26" spans="1:4" x14ac:dyDescent="0.25">
      <c r="A26" s="3" t="s">
        <v>43</v>
      </c>
      <c r="B26" s="5">
        <v>3.4728699999999999</v>
      </c>
      <c r="C26" s="5">
        <v>4.1625899999999998</v>
      </c>
      <c r="D26" s="5">
        <v>3.7984200000000001</v>
      </c>
    </row>
    <row r="27" spans="1:4" x14ac:dyDescent="0.25">
      <c r="A27" s="3" t="s">
        <v>69</v>
      </c>
      <c r="B27" s="5">
        <v>3.9060000000000001</v>
      </c>
      <c r="C27" s="5">
        <v>2.0383800000000001</v>
      </c>
      <c r="D27" s="5">
        <v>3.0244900000000001</v>
      </c>
    </row>
    <row r="28" spans="1:4" x14ac:dyDescent="0.25">
      <c r="A28" s="3" t="s">
        <v>70</v>
      </c>
      <c r="B28" s="5">
        <v>8.2754600000000007</v>
      </c>
      <c r="C28" s="5">
        <v>8.7429900000000007</v>
      </c>
      <c r="D28" s="5">
        <v>8.4961300000000008</v>
      </c>
    </row>
    <row r="29" spans="1:4" x14ac:dyDescent="0.25">
      <c r="A29" s="3" t="s">
        <v>44</v>
      </c>
      <c r="B29" s="5">
        <v>8.8481500000000004</v>
      </c>
      <c r="C29" s="5">
        <v>8.4697899999999997</v>
      </c>
      <c r="D29" s="5">
        <v>8.6695700000000002</v>
      </c>
    </row>
    <row r="30" spans="1:4" x14ac:dyDescent="0.25">
      <c r="A30" s="3" t="s">
        <v>45</v>
      </c>
      <c r="B30" s="5">
        <v>4.5099200000000002</v>
      </c>
      <c r="C30" s="5">
        <v>3.94136</v>
      </c>
      <c r="D30" s="5">
        <v>4.2415599999999998</v>
      </c>
    </row>
    <row r="31" spans="1:4" s="8" customFormat="1" x14ac:dyDescent="0.25">
      <c r="A31" s="6" t="s">
        <v>27</v>
      </c>
      <c r="B31" s="7">
        <f>SUM(B23:B30)</f>
        <v>100</v>
      </c>
      <c r="C31" s="7">
        <f>SUM(C23:C30)</f>
        <v>100.00001000000002</v>
      </c>
      <c r="D31" s="7">
        <f>SUM(D23:D30)</f>
        <v>100.00001</v>
      </c>
    </row>
    <row r="32" spans="1:4" s="8" customFormat="1" x14ac:dyDescent="0.25">
      <c r="A32" s="9"/>
      <c r="B32" s="10"/>
      <c r="C32" s="10"/>
      <c r="D32" s="10"/>
    </row>
    <row r="33" spans="1:4" x14ac:dyDescent="0.25">
      <c r="A33" s="8" t="s">
        <v>22</v>
      </c>
    </row>
    <row r="34" spans="1:4" x14ac:dyDescent="0.25">
      <c r="A34" s="3" t="s">
        <v>9</v>
      </c>
      <c r="B34" s="5">
        <v>27.899090000000001</v>
      </c>
      <c r="C34" s="5">
        <v>28.925599999999999</v>
      </c>
      <c r="D34" s="5">
        <v>28.383600000000001</v>
      </c>
    </row>
    <row r="35" spans="1:4" x14ac:dyDescent="0.25">
      <c r="A35" s="3" t="s">
        <v>10</v>
      </c>
      <c r="B35" s="5">
        <v>24.007100000000001</v>
      </c>
      <c r="C35" s="5">
        <v>24.25928</v>
      </c>
      <c r="D35" s="5">
        <v>24.12612</v>
      </c>
    </row>
    <row r="36" spans="1:4" x14ac:dyDescent="0.25">
      <c r="A36" s="3" t="s">
        <v>11</v>
      </c>
      <c r="B36" s="5">
        <v>19.0108</v>
      </c>
      <c r="C36" s="5">
        <v>16.990480000000002</v>
      </c>
      <c r="D36" s="5">
        <v>18.057220000000001</v>
      </c>
    </row>
    <row r="37" spans="1:4" x14ac:dyDescent="0.25">
      <c r="A37" s="3" t="s">
        <v>12</v>
      </c>
      <c r="B37" s="5">
        <v>14.334250000000001</v>
      </c>
      <c r="C37" s="5">
        <v>14.88993</v>
      </c>
      <c r="D37" s="5">
        <v>14.59652</v>
      </c>
    </row>
    <row r="38" spans="1:4" x14ac:dyDescent="0.25">
      <c r="A38" s="3" t="s">
        <v>13</v>
      </c>
      <c r="B38" s="5">
        <v>9.3576599999999992</v>
      </c>
      <c r="C38" s="5">
        <v>9.4055199999999992</v>
      </c>
      <c r="D38" s="5">
        <v>9.3802500000000002</v>
      </c>
    </row>
    <row r="39" spans="1:4" x14ac:dyDescent="0.25">
      <c r="A39" s="3" t="s">
        <v>14</v>
      </c>
      <c r="B39" s="5">
        <v>5.3910999999999998</v>
      </c>
      <c r="C39" s="5">
        <v>5.5292000000000003</v>
      </c>
      <c r="D39" s="5">
        <v>5.4562799999999996</v>
      </c>
    </row>
    <row r="40" spans="1:4" s="8" customFormat="1" x14ac:dyDescent="0.25">
      <c r="A40" s="6" t="s">
        <v>27</v>
      </c>
      <c r="B40" s="7">
        <f>SUM(B34:B39)</f>
        <v>99.999999999999986</v>
      </c>
      <c r="C40" s="7">
        <f>SUM(C34:C39)</f>
        <v>100.00001</v>
      </c>
      <c r="D40" s="7">
        <f>SUM(D34:D39)</f>
        <v>99.999989999999997</v>
      </c>
    </row>
    <row r="41" spans="1:4" s="8" customFormat="1" x14ac:dyDescent="0.25">
      <c r="A41" s="9"/>
      <c r="B41" s="10"/>
      <c r="C41" s="10"/>
      <c r="D41" s="10"/>
    </row>
    <row r="42" spans="1:4" x14ac:dyDescent="0.25">
      <c r="A42" s="8" t="s">
        <v>15</v>
      </c>
    </row>
    <row r="43" spans="1:4" x14ac:dyDescent="0.25">
      <c r="A43" s="3" t="s">
        <v>16</v>
      </c>
      <c r="B43" s="5">
        <v>19.94163</v>
      </c>
      <c r="C43" s="5">
        <v>21.458130000000001</v>
      </c>
      <c r="D43" s="5">
        <v>20.657409999999999</v>
      </c>
    </row>
    <row r="44" spans="1:4" x14ac:dyDescent="0.25">
      <c r="A44" s="3" t="s">
        <v>17</v>
      </c>
      <c r="B44" s="5">
        <v>20.2258</v>
      </c>
      <c r="C44" s="5">
        <v>19.261140000000001</v>
      </c>
      <c r="D44" s="5">
        <v>19.770479999999999</v>
      </c>
    </row>
    <row r="45" spans="1:4" x14ac:dyDescent="0.25">
      <c r="A45" s="3" t="s">
        <v>18</v>
      </c>
      <c r="B45" s="5">
        <v>19.831710000000001</v>
      </c>
      <c r="C45" s="5">
        <v>18.940950000000001</v>
      </c>
      <c r="D45" s="5">
        <v>19.411280000000001</v>
      </c>
    </row>
    <row r="46" spans="1:4" x14ac:dyDescent="0.25">
      <c r="A46" s="3" t="s">
        <v>19</v>
      </c>
      <c r="B46" s="5">
        <v>24.53312</v>
      </c>
      <c r="C46" s="5">
        <v>25.903960000000001</v>
      </c>
      <c r="D46" s="5">
        <v>25.180150000000001</v>
      </c>
    </row>
    <row r="47" spans="1:4" x14ac:dyDescent="0.25">
      <c r="A47" s="3" t="s">
        <v>20</v>
      </c>
      <c r="B47" s="5">
        <v>11.91568</v>
      </c>
      <c r="C47" s="5">
        <v>10.11084</v>
      </c>
      <c r="D47" s="5">
        <v>11.06381</v>
      </c>
    </row>
    <row r="48" spans="1:4" x14ac:dyDescent="0.25">
      <c r="A48" s="3" t="s">
        <v>21</v>
      </c>
      <c r="B48" s="5">
        <v>3.55206</v>
      </c>
      <c r="C48" s="5">
        <v>4.3249700000000004</v>
      </c>
      <c r="D48" s="5">
        <v>3.9168699999999999</v>
      </c>
    </row>
    <row r="49" spans="1:4" s="8" customFormat="1" x14ac:dyDescent="0.25">
      <c r="A49" s="6" t="s">
        <v>27</v>
      </c>
      <c r="B49" s="7">
        <f>SUM(B43:B48)</f>
        <v>99.999999999999986</v>
      </c>
      <c r="C49" s="7">
        <f>SUM(C43:C48)</f>
        <v>99.999989999999997</v>
      </c>
      <c r="D49" s="7">
        <f>SUM(D43:D48)</f>
        <v>100</v>
      </c>
    </row>
    <row r="50" spans="1:4" s="8" customFormat="1" x14ac:dyDescent="0.25">
      <c r="A50" s="9"/>
      <c r="B50" s="10"/>
      <c r="C50" s="10"/>
      <c r="D50" s="10"/>
    </row>
    <row r="51" spans="1:4" x14ac:dyDescent="0.25">
      <c r="A51" s="8" t="s">
        <v>23</v>
      </c>
    </row>
    <row r="52" spans="1:4" x14ac:dyDescent="0.25">
      <c r="A52" s="3" t="s">
        <v>24</v>
      </c>
      <c r="B52" s="5">
        <v>23.631900000000002</v>
      </c>
      <c r="C52" s="5">
        <v>25.767330000000001</v>
      </c>
      <c r="D52" s="5">
        <v>24.63982</v>
      </c>
    </row>
    <row r="53" spans="1:4" x14ac:dyDescent="0.25">
      <c r="A53" s="3" t="s">
        <v>37</v>
      </c>
      <c r="B53" s="5">
        <v>2.8170199999999999</v>
      </c>
      <c r="C53" s="5">
        <v>1.39876</v>
      </c>
      <c r="D53" s="5">
        <v>2.1476099999999998</v>
      </c>
    </row>
    <row r="54" spans="1:4" x14ac:dyDescent="0.25">
      <c r="A54" s="3" t="s">
        <v>26</v>
      </c>
      <c r="B54" s="5">
        <v>4.6471400000000003</v>
      </c>
      <c r="C54" s="5">
        <v>7.2140000000000004</v>
      </c>
      <c r="D54" s="5">
        <v>5.8586900000000002</v>
      </c>
    </row>
    <row r="55" spans="1:4" x14ac:dyDescent="0.25">
      <c r="A55" s="3" t="s">
        <v>25</v>
      </c>
      <c r="B55" s="5">
        <v>66.962220000000002</v>
      </c>
      <c r="C55" s="5">
        <v>65.46902</v>
      </c>
      <c r="D55" s="5">
        <v>66.257440000000003</v>
      </c>
    </row>
    <row r="56" spans="1:4" x14ac:dyDescent="0.25">
      <c r="A56" s="3" t="s">
        <v>39</v>
      </c>
      <c r="B56" s="5">
        <v>1.59215</v>
      </c>
      <c r="C56" s="18">
        <v>2.496E-2</v>
      </c>
      <c r="D56" s="5">
        <v>0.85243999999999998</v>
      </c>
    </row>
    <row r="57" spans="1:4" ht="15.75" customHeight="1" x14ac:dyDescent="0.25">
      <c r="A57" s="3" t="s">
        <v>30</v>
      </c>
      <c r="B57" s="18">
        <v>0.34956999999999999</v>
      </c>
      <c r="C57" s="18">
        <v>0.12592</v>
      </c>
      <c r="D57" s="18">
        <v>0.24401</v>
      </c>
    </row>
    <row r="58" spans="1:4" s="8" customFormat="1" x14ac:dyDescent="0.25">
      <c r="A58" s="6" t="s">
        <v>27</v>
      </c>
      <c r="B58" s="7">
        <f>SUM(B52:B57)</f>
        <v>100</v>
      </c>
      <c r="C58" s="7">
        <f>SUM(C52:C57)</f>
        <v>99.999989999999983</v>
      </c>
      <c r="D58" s="7">
        <f>SUM(D52:D57)</f>
        <v>100.00001</v>
      </c>
    </row>
    <row r="61" spans="1:4" x14ac:dyDescent="0.25">
      <c r="A61" s="90" t="s">
        <v>29</v>
      </c>
      <c r="B61" s="90"/>
      <c r="C61" s="90"/>
      <c r="D61" s="90"/>
    </row>
    <row r="63" spans="1:4" ht="28.5" customHeight="1" x14ac:dyDescent="0.25">
      <c r="B63" s="16" t="s">
        <v>41</v>
      </c>
      <c r="C63" s="14" t="s">
        <v>31</v>
      </c>
      <c r="D63" s="14" t="s">
        <v>7</v>
      </c>
    </row>
    <row r="64" spans="1:4" x14ac:dyDescent="0.25">
      <c r="A64" s="8" t="s">
        <v>8</v>
      </c>
    </row>
    <row r="65" spans="1:4" ht="17.25" x14ac:dyDescent="0.25">
      <c r="A65" s="3" t="s">
        <v>71</v>
      </c>
      <c r="B65" s="5">
        <v>44.154600000000002</v>
      </c>
      <c r="C65" s="5">
        <v>44.636749999999999</v>
      </c>
      <c r="D65" s="5">
        <v>44.383899999999997</v>
      </c>
    </row>
    <row r="66" spans="1:4" x14ac:dyDescent="0.25">
      <c r="A66" s="3" t="s">
        <v>42</v>
      </c>
      <c r="B66" s="5">
        <v>10.51224</v>
      </c>
      <c r="C66" s="5">
        <v>11.46612</v>
      </c>
      <c r="D66" s="5">
        <v>10.96588</v>
      </c>
    </row>
    <row r="67" spans="1:4" x14ac:dyDescent="0.25">
      <c r="A67" s="3" t="s">
        <v>68</v>
      </c>
      <c r="B67" s="5">
        <v>14.13374</v>
      </c>
      <c r="C67" s="5">
        <v>16.96311</v>
      </c>
      <c r="D67" s="5">
        <v>15.47932</v>
      </c>
    </row>
    <row r="68" spans="1:4" x14ac:dyDescent="0.25">
      <c r="A68" s="3" t="s">
        <v>43</v>
      </c>
      <c r="B68" s="5">
        <v>4.4859299999999998</v>
      </c>
      <c r="C68" s="5">
        <v>4.4474</v>
      </c>
      <c r="D68" s="5">
        <v>4.4676099999999996</v>
      </c>
    </row>
    <row r="69" spans="1:4" x14ac:dyDescent="0.25">
      <c r="A69" s="3" t="s">
        <v>69</v>
      </c>
      <c r="B69" s="5">
        <v>3.70079</v>
      </c>
      <c r="C69" s="5">
        <v>1.51701</v>
      </c>
      <c r="D69" s="5">
        <v>2.6622400000000002</v>
      </c>
    </row>
    <row r="70" spans="1:4" x14ac:dyDescent="0.25">
      <c r="A70" s="3" t="s">
        <v>70</v>
      </c>
      <c r="B70" s="5">
        <v>8.8118700000000008</v>
      </c>
      <c r="C70" s="5">
        <v>9.1043900000000004</v>
      </c>
      <c r="D70" s="5">
        <v>8.9509799999999995</v>
      </c>
    </row>
    <row r="71" spans="1:4" x14ac:dyDescent="0.25">
      <c r="A71" s="3" t="s">
        <v>44</v>
      </c>
      <c r="B71" s="5">
        <v>7.2991200000000003</v>
      </c>
      <c r="C71" s="5">
        <v>6.3484699999999998</v>
      </c>
      <c r="D71" s="5">
        <v>6.8470199999999997</v>
      </c>
    </row>
    <row r="72" spans="1:4" x14ac:dyDescent="0.25">
      <c r="A72" s="3" t="s">
        <v>45</v>
      </c>
      <c r="B72" s="5">
        <v>6.9017299999999997</v>
      </c>
      <c r="C72" s="5">
        <v>5.51675</v>
      </c>
      <c r="D72" s="5">
        <v>6.2430599999999998</v>
      </c>
    </row>
    <row r="73" spans="1:4" x14ac:dyDescent="0.25">
      <c r="A73" s="6" t="s">
        <v>27</v>
      </c>
      <c r="B73" s="7">
        <f>SUM(B65:B72)</f>
        <v>100.00001999999999</v>
      </c>
      <c r="C73" s="7">
        <f>SUM(C65:C72)</f>
        <v>100</v>
      </c>
      <c r="D73" s="7">
        <f>SUM(D65:D72)</f>
        <v>100.00000999999999</v>
      </c>
    </row>
    <row r="74" spans="1:4" x14ac:dyDescent="0.25">
      <c r="A74" s="9"/>
      <c r="B74" s="10"/>
      <c r="C74" s="10"/>
      <c r="D74" s="10"/>
    </row>
    <row r="75" spans="1:4" x14ac:dyDescent="0.25">
      <c r="A75" s="8" t="s">
        <v>22</v>
      </c>
    </row>
    <row r="76" spans="1:4" x14ac:dyDescent="0.25">
      <c r="A76" s="3" t="s">
        <v>9</v>
      </c>
      <c r="B76" s="5">
        <v>2.3301400000000001</v>
      </c>
      <c r="C76" s="5">
        <v>2.3306900000000002</v>
      </c>
      <c r="D76" s="5">
        <v>2.3304</v>
      </c>
    </row>
    <row r="77" spans="1:4" x14ac:dyDescent="0.25">
      <c r="A77" s="3" t="s">
        <v>10</v>
      </c>
      <c r="B77" s="5">
        <v>7.1588900000000004</v>
      </c>
      <c r="C77" s="5">
        <v>7.0771199999999999</v>
      </c>
      <c r="D77" s="5">
        <v>7.12</v>
      </c>
    </row>
    <row r="78" spans="1:4" x14ac:dyDescent="0.25">
      <c r="A78" s="3" t="s">
        <v>11</v>
      </c>
      <c r="B78" s="5">
        <v>12.683199999999999</v>
      </c>
      <c r="C78" s="5">
        <v>11.20783</v>
      </c>
      <c r="D78" s="5">
        <v>11.98155</v>
      </c>
    </row>
    <row r="79" spans="1:4" x14ac:dyDescent="0.25">
      <c r="A79" s="3" t="s">
        <v>12</v>
      </c>
      <c r="B79" s="5">
        <v>19.785779999999999</v>
      </c>
      <c r="C79" s="5">
        <v>20.10351</v>
      </c>
      <c r="D79" s="5">
        <v>19.936879999999999</v>
      </c>
    </row>
    <row r="80" spans="1:4" x14ac:dyDescent="0.25">
      <c r="A80" s="3" t="s">
        <v>13</v>
      </c>
      <c r="B80" s="5">
        <v>25.089950000000002</v>
      </c>
      <c r="C80" s="5">
        <v>25.14087</v>
      </c>
      <c r="D80" s="5">
        <v>25.114170000000001</v>
      </c>
    </row>
    <row r="81" spans="1:4" x14ac:dyDescent="0.25">
      <c r="A81" s="3" t="s">
        <v>14</v>
      </c>
      <c r="B81" s="5">
        <v>32.952030000000001</v>
      </c>
      <c r="C81" s="5">
        <v>34.139989999999997</v>
      </c>
      <c r="D81" s="5">
        <v>33.51699</v>
      </c>
    </row>
    <row r="82" spans="1:4" x14ac:dyDescent="0.25">
      <c r="A82" s="6" t="s">
        <v>27</v>
      </c>
      <c r="B82" s="7">
        <f>SUM(B76:B81)</f>
        <v>99.999989999999997</v>
      </c>
      <c r="C82" s="7">
        <f>SUM(C76:C81)</f>
        <v>100.00000999999999</v>
      </c>
      <c r="D82" s="7">
        <f>SUM(D76:D81)</f>
        <v>99.999989999999997</v>
      </c>
    </row>
    <row r="83" spans="1:4" x14ac:dyDescent="0.25">
      <c r="A83" s="9"/>
      <c r="B83" s="10"/>
      <c r="C83" s="10"/>
      <c r="D83" s="10"/>
    </row>
    <row r="84" spans="1:4" x14ac:dyDescent="0.25">
      <c r="A84" s="8" t="s">
        <v>15</v>
      </c>
    </row>
    <row r="85" spans="1:4" x14ac:dyDescent="0.25">
      <c r="A85" s="3" t="s">
        <v>16</v>
      </c>
      <c r="B85" s="5">
        <v>2.7225899999999998</v>
      </c>
      <c r="C85" s="5">
        <v>2.9982500000000001</v>
      </c>
      <c r="D85" s="5">
        <v>2.8536899999999998</v>
      </c>
    </row>
    <row r="86" spans="1:4" x14ac:dyDescent="0.25">
      <c r="A86" s="3" t="s">
        <v>17</v>
      </c>
      <c r="B86" s="5">
        <v>7.0647599999999997</v>
      </c>
      <c r="C86" s="5">
        <v>6.80593</v>
      </c>
      <c r="D86" s="5">
        <v>6.9416700000000002</v>
      </c>
    </row>
    <row r="87" spans="1:4" x14ac:dyDescent="0.25">
      <c r="A87" s="3" t="s">
        <v>18</v>
      </c>
      <c r="B87" s="5">
        <v>11.708460000000001</v>
      </c>
      <c r="C87" s="5">
        <v>11.583830000000001</v>
      </c>
      <c r="D87" s="5">
        <v>11.649190000000001</v>
      </c>
    </row>
    <row r="88" spans="1:4" x14ac:dyDescent="0.25">
      <c r="A88" s="3" t="s">
        <v>19</v>
      </c>
      <c r="B88" s="5">
        <v>31.021180000000001</v>
      </c>
      <c r="C88" s="5">
        <v>31.739409999999999</v>
      </c>
      <c r="D88" s="5">
        <v>31.362749999999998</v>
      </c>
    </row>
    <row r="89" spans="1:4" x14ac:dyDescent="0.25">
      <c r="A89" s="3" t="s">
        <v>20</v>
      </c>
      <c r="B89" s="5">
        <v>30.49315</v>
      </c>
      <c r="C89" s="5">
        <v>28.411370000000002</v>
      </c>
      <c r="D89" s="5">
        <v>29.50311</v>
      </c>
    </row>
    <row r="90" spans="1:4" x14ac:dyDescent="0.25">
      <c r="A90" s="3" t="s">
        <v>21</v>
      </c>
      <c r="B90" s="5">
        <v>16.98986</v>
      </c>
      <c r="C90" s="5">
        <v>18.461210000000001</v>
      </c>
      <c r="D90" s="5">
        <v>17.689599999999999</v>
      </c>
    </row>
    <row r="91" spans="1:4" x14ac:dyDescent="0.25">
      <c r="A91" s="6" t="s">
        <v>27</v>
      </c>
      <c r="B91" s="7">
        <f>SUM(B85:B90)</f>
        <v>100</v>
      </c>
      <c r="C91" s="7">
        <f>SUM(C85:C90)</f>
        <v>100</v>
      </c>
      <c r="D91" s="7">
        <f>SUM(D85:D90)</f>
        <v>100.00000999999999</v>
      </c>
    </row>
    <row r="92" spans="1:4" x14ac:dyDescent="0.25">
      <c r="A92" s="9"/>
      <c r="B92" s="10"/>
      <c r="C92" s="10"/>
      <c r="D92" s="10"/>
    </row>
    <row r="93" spans="1:4" x14ac:dyDescent="0.25">
      <c r="A93" s="8" t="s">
        <v>23</v>
      </c>
    </row>
    <row r="94" spans="1:4" x14ac:dyDescent="0.25">
      <c r="A94" s="3" t="s">
        <v>24</v>
      </c>
      <c r="B94" s="5">
        <v>3.2306599999999999</v>
      </c>
      <c r="C94" s="5">
        <v>3.1790099999999999</v>
      </c>
      <c r="D94" s="5">
        <v>3.2060900000000001</v>
      </c>
    </row>
    <row r="95" spans="1:4" x14ac:dyDescent="0.25">
      <c r="A95" s="3" t="s">
        <v>37</v>
      </c>
      <c r="B95" s="5">
        <v>1.46987</v>
      </c>
      <c r="C95" s="5">
        <v>0.55252000000000001</v>
      </c>
      <c r="D95" s="5">
        <v>1.0336000000000001</v>
      </c>
    </row>
    <row r="96" spans="1:4" x14ac:dyDescent="0.25">
      <c r="A96" s="3" t="s">
        <v>26</v>
      </c>
      <c r="B96" s="5">
        <v>5.29284</v>
      </c>
      <c r="C96" s="5">
        <v>8.6528799999999997</v>
      </c>
      <c r="D96" s="5">
        <v>6.89079</v>
      </c>
    </row>
    <row r="97" spans="1:4" x14ac:dyDescent="0.25">
      <c r="A97" s="3" t="s">
        <v>25</v>
      </c>
      <c r="B97" s="5">
        <v>88.480930000000001</v>
      </c>
      <c r="C97" s="5">
        <v>87.568389999999994</v>
      </c>
      <c r="D97" s="5">
        <v>88.046949999999995</v>
      </c>
    </row>
    <row r="98" spans="1:4" x14ac:dyDescent="0.25">
      <c r="A98" s="3" t="s">
        <v>39</v>
      </c>
      <c r="B98" s="5">
        <v>1.24495</v>
      </c>
      <c r="C98" s="18">
        <v>7.6099999999999996E-3</v>
      </c>
      <c r="D98" s="5">
        <v>0.65649999999999997</v>
      </c>
    </row>
    <row r="99" spans="1:4" x14ac:dyDescent="0.25">
      <c r="A99" s="3" t="s">
        <v>30</v>
      </c>
      <c r="B99" s="18">
        <v>0.28076000000000001</v>
      </c>
      <c r="C99" s="18">
        <v>3.9609999999999999E-2</v>
      </c>
      <c r="D99" s="18">
        <v>0.16607</v>
      </c>
    </row>
    <row r="100" spans="1:4" x14ac:dyDescent="0.25">
      <c r="A100" s="6" t="s">
        <v>27</v>
      </c>
      <c r="B100" s="7">
        <f>SUM(B94:B99)</f>
        <v>100.00001</v>
      </c>
      <c r="C100" s="7">
        <f>SUM(C94:C99)</f>
        <v>100.00001999999999</v>
      </c>
      <c r="D100" s="7">
        <f>SUM(D94:D99)</f>
        <v>100</v>
      </c>
    </row>
  </sheetData>
  <mergeCells count="5">
    <mergeCell ref="A1:H2"/>
    <mergeCell ref="A3:H3"/>
    <mergeCell ref="A61:D61"/>
    <mergeCell ref="A19:D19"/>
    <mergeCell ref="A5:G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G100"/>
  <sheetViews>
    <sheetView showGridLines="0" workbookViewId="0">
      <selection activeCell="B87" sqref="B87"/>
    </sheetView>
  </sheetViews>
  <sheetFormatPr baseColWidth="10" defaultRowHeight="15" x14ac:dyDescent="0.25"/>
  <cols>
    <col min="1" max="1" width="48.7109375" customWidth="1"/>
    <col min="2" max="6" width="23" customWidth="1"/>
  </cols>
  <sheetData>
    <row r="1" spans="1:7" ht="15" customHeight="1" x14ac:dyDescent="0.25">
      <c r="A1" s="91" t="s">
        <v>46</v>
      </c>
      <c r="B1" s="91"/>
      <c r="C1" s="91"/>
      <c r="D1" s="91"/>
      <c r="E1" s="91"/>
      <c r="F1" s="91"/>
    </row>
    <row r="2" spans="1:7" ht="15" customHeight="1" x14ac:dyDescent="0.25">
      <c r="A2" s="91"/>
      <c r="B2" s="91"/>
      <c r="C2" s="91"/>
      <c r="D2" s="91"/>
      <c r="E2" s="91"/>
      <c r="F2" s="91"/>
    </row>
    <row r="3" spans="1:7" ht="15" customHeight="1" x14ac:dyDescent="0.25">
      <c r="A3" s="92"/>
      <c r="B3" s="92"/>
      <c r="C3" s="92"/>
      <c r="D3" s="92"/>
      <c r="E3" s="92"/>
      <c r="F3" s="15"/>
    </row>
    <row r="4" spans="1:7" ht="18.75" x14ac:dyDescent="0.3">
      <c r="A4" s="1"/>
    </row>
    <row r="5" spans="1:7" ht="17.25" x14ac:dyDescent="0.25">
      <c r="A5" s="93" t="s">
        <v>99</v>
      </c>
      <c r="B5" s="93"/>
      <c r="C5" s="93"/>
      <c r="D5" s="93"/>
      <c r="E5" s="93"/>
      <c r="F5" s="93"/>
      <c r="G5" s="93"/>
    </row>
    <row r="6" spans="1:7" x14ac:dyDescent="0.25">
      <c r="A6" s="93" t="s">
        <v>40</v>
      </c>
      <c r="B6" s="93"/>
      <c r="C6" s="93"/>
      <c r="D6" s="93"/>
      <c r="E6" s="93"/>
      <c r="F6" s="93"/>
    </row>
    <row r="7" spans="1:7" ht="15.75" thickBot="1" x14ac:dyDescent="0.3">
      <c r="A7" s="2" t="s">
        <v>0</v>
      </c>
    </row>
    <row r="8" spans="1:7" ht="15.75" thickBot="1" x14ac:dyDescent="0.3">
      <c r="A8" s="21" t="s">
        <v>38</v>
      </c>
      <c r="B8" s="22"/>
      <c r="C8" s="22"/>
      <c r="D8" s="23"/>
      <c r="E8" s="24"/>
    </row>
    <row r="10" spans="1:7" ht="28.5" customHeight="1" x14ac:dyDescent="0.25">
      <c r="A10" s="3"/>
      <c r="B10" s="17" t="s">
        <v>36</v>
      </c>
      <c r="C10" s="17" t="s">
        <v>35</v>
      </c>
      <c r="D10" s="17" t="s">
        <v>34</v>
      </c>
      <c r="E10" s="17" t="s">
        <v>33</v>
      </c>
      <c r="F10" s="14" t="s">
        <v>7</v>
      </c>
    </row>
    <row r="11" spans="1:7" x14ac:dyDescent="0.25">
      <c r="A11" s="3" t="s">
        <v>1</v>
      </c>
      <c r="B11" s="4">
        <v>14991.85</v>
      </c>
      <c r="C11" s="4">
        <v>14777.79</v>
      </c>
      <c r="D11" s="4">
        <v>15121.37</v>
      </c>
      <c r="E11" s="4">
        <v>14591.35</v>
      </c>
      <c r="F11" s="4">
        <v>59482.37</v>
      </c>
    </row>
    <row r="12" spans="1:7" x14ac:dyDescent="0.25">
      <c r="A12" s="3" t="s">
        <v>2</v>
      </c>
      <c r="B12" s="4">
        <v>2.06819</v>
      </c>
      <c r="C12" s="4">
        <v>2.2846199999999999</v>
      </c>
      <c r="D12" s="4">
        <v>2.49051</v>
      </c>
      <c r="E12" s="4">
        <v>2.3361000000000001</v>
      </c>
      <c r="F12" s="4">
        <v>2.2950400000000002</v>
      </c>
    </row>
    <row r="13" spans="1:7" x14ac:dyDescent="0.25">
      <c r="A13" s="3" t="s">
        <v>3</v>
      </c>
      <c r="B13" s="4">
        <v>9.1283600000000007</v>
      </c>
      <c r="C13" s="4">
        <v>9.4664300000000008</v>
      </c>
      <c r="D13" s="4">
        <v>10.4169</v>
      </c>
      <c r="E13" s="4">
        <v>9.9310899999999993</v>
      </c>
      <c r="F13" s="4">
        <v>9.7678700000000003</v>
      </c>
    </row>
    <row r="14" spans="1:7" x14ac:dyDescent="0.25">
      <c r="A14" s="3" t="s">
        <v>4</v>
      </c>
      <c r="B14" s="4">
        <v>23.47345</v>
      </c>
      <c r="C14" s="4">
        <v>20.38006</v>
      </c>
      <c r="D14" s="4">
        <v>21.778479999999998</v>
      </c>
      <c r="E14" s="4">
        <v>21.669540000000001</v>
      </c>
      <c r="F14" s="4">
        <v>21.790400000000002</v>
      </c>
    </row>
    <row r="15" spans="1:7" x14ac:dyDescent="0.25">
      <c r="A15" s="3" t="s">
        <v>5</v>
      </c>
      <c r="B15" s="4">
        <v>31.005929999999999</v>
      </c>
      <c r="C15" s="4">
        <v>33.761589999999998</v>
      </c>
      <c r="D15" s="4">
        <v>37.659880000000001</v>
      </c>
      <c r="E15" s="4">
        <v>34.086820000000003</v>
      </c>
      <c r="F15" s="4">
        <v>136.51423</v>
      </c>
    </row>
    <row r="16" spans="1:7" x14ac:dyDescent="0.25">
      <c r="A16" s="3" t="s">
        <v>6</v>
      </c>
      <c r="B16" s="4">
        <v>283.03320000000002</v>
      </c>
      <c r="C16" s="4">
        <v>319.60160000000002</v>
      </c>
      <c r="D16" s="4">
        <v>392.29910000000001</v>
      </c>
      <c r="E16" s="4">
        <v>338.51929999999999</v>
      </c>
      <c r="F16" s="4">
        <v>1333.4531999999999</v>
      </c>
    </row>
    <row r="17" spans="1:6" x14ac:dyDescent="0.25">
      <c r="A17" s="12"/>
      <c r="B17" s="13"/>
      <c r="C17" s="13"/>
      <c r="D17" s="13"/>
      <c r="E17" s="13"/>
      <c r="F17" s="13"/>
    </row>
    <row r="19" spans="1:6" s="11" customFormat="1" x14ac:dyDescent="0.25">
      <c r="A19" s="90" t="s">
        <v>28</v>
      </c>
      <c r="B19" s="90"/>
      <c r="C19" s="90"/>
      <c r="D19" s="90"/>
      <c r="E19" s="90"/>
      <c r="F19" s="90"/>
    </row>
    <row r="21" spans="1:6" ht="34.5" customHeight="1" x14ac:dyDescent="0.25">
      <c r="B21" s="17" t="s">
        <v>36</v>
      </c>
      <c r="C21" s="17" t="s">
        <v>35</v>
      </c>
      <c r="D21" s="17" t="s">
        <v>34</v>
      </c>
      <c r="E21" s="17" t="s">
        <v>33</v>
      </c>
      <c r="F21" s="14" t="s">
        <v>7</v>
      </c>
    </row>
    <row r="22" spans="1:6" x14ac:dyDescent="0.25">
      <c r="A22" s="8" t="s">
        <v>8</v>
      </c>
    </row>
    <row r="23" spans="1:6" ht="17.25" x14ac:dyDescent="0.25">
      <c r="A23" s="3" t="s">
        <v>71</v>
      </c>
      <c r="B23" s="5">
        <v>43.865609999999997</v>
      </c>
      <c r="C23" s="5">
        <v>44.708669999999998</v>
      </c>
      <c r="D23" s="5">
        <v>43.451259999999998</v>
      </c>
      <c r="E23" s="5">
        <v>44.28434</v>
      </c>
      <c r="F23" s="5">
        <v>44.064360000000001</v>
      </c>
    </row>
    <row r="24" spans="1:6" x14ac:dyDescent="0.25">
      <c r="A24" s="3" t="s">
        <v>42</v>
      </c>
      <c r="B24" s="5">
        <v>16.008209999999998</v>
      </c>
      <c r="C24" s="5">
        <v>15.50611</v>
      </c>
      <c r="D24" s="5">
        <v>15.869160000000001</v>
      </c>
      <c r="E24" s="5">
        <v>19.151599999999998</v>
      </c>
      <c r="F24" s="5">
        <v>16.630559999999999</v>
      </c>
    </row>
    <row r="25" spans="1:6" x14ac:dyDescent="0.25">
      <c r="A25" s="3" t="s">
        <v>68</v>
      </c>
      <c r="B25" s="5">
        <v>12.881460000000001</v>
      </c>
      <c r="C25" s="5">
        <v>12.514559999999999</v>
      </c>
      <c r="D25" s="5">
        <v>10.997310000000001</v>
      </c>
      <c r="E25" s="5">
        <v>8.0914900000000003</v>
      </c>
      <c r="F25" s="5">
        <v>11.074920000000001</v>
      </c>
    </row>
    <row r="26" spans="1:6" x14ac:dyDescent="0.25">
      <c r="A26" s="3" t="s">
        <v>43</v>
      </c>
      <c r="B26" s="5">
        <v>2.9340000000000002</v>
      </c>
      <c r="C26" s="5">
        <v>5.7948500000000003</v>
      </c>
      <c r="D26" s="5">
        <v>3.2726000000000002</v>
      </c>
      <c r="E26" s="5">
        <v>3.18825</v>
      </c>
      <c r="F26" s="5">
        <v>3.7984200000000001</v>
      </c>
    </row>
    <row r="27" spans="1:6" x14ac:dyDescent="0.25">
      <c r="A27" s="3" t="s">
        <v>69</v>
      </c>
      <c r="B27" s="5">
        <v>3.0692699999999999</v>
      </c>
      <c r="C27" s="5">
        <v>2.6455099999999998</v>
      </c>
      <c r="D27" s="5">
        <v>2.86741</v>
      </c>
      <c r="E27" s="5">
        <v>3.53267</v>
      </c>
      <c r="F27" s="5">
        <v>3.0244900000000001</v>
      </c>
    </row>
    <row r="28" spans="1:6" x14ac:dyDescent="0.25">
      <c r="A28" s="3" t="s">
        <v>70</v>
      </c>
      <c r="B28" s="5">
        <v>7.7012499999999999</v>
      </c>
      <c r="C28" s="5">
        <v>8.4336300000000008</v>
      </c>
      <c r="D28" s="5">
        <v>8.1684300000000007</v>
      </c>
      <c r="E28" s="5">
        <v>9.6431299999999993</v>
      </c>
      <c r="F28" s="5">
        <v>8.4961300000000008</v>
      </c>
    </row>
    <row r="29" spans="1:6" x14ac:dyDescent="0.25">
      <c r="A29" s="3" t="s">
        <v>44</v>
      </c>
      <c r="B29" s="5">
        <v>8.4779800000000005</v>
      </c>
      <c r="C29" s="5">
        <v>7.1083100000000004</v>
      </c>
      <c r="D29" s="5">
        <v>10.305</v>
      </c>
      <c r="E29" s="5">
        <v>8.5833399999999997</v>
      </c>
      <c r="F29" s="5">
        <v>8.6695700000000002</v>
      </c>
    </row>
    <row r="30" spans="1:6" x14ac:dyDescent="0.25">
      <c r="A30" s="3" t="s">
        <v>45</v>
      </c>
      <c r="B30" s="5">
        <v>5.0622299999999996</v>
      </c>
      <c r="C30" s="5">
        <v>3.2883499999999999</v>
      </c>
      <c r="D30" s="5">
        <v>5.0688300000000002</v>
      </c>
      <c r="E30" s="5">
        <v>3.5251899999999998</v>
      </c>
      <c r="F30" s="5">
        <v>4.2415599999999998</v>
      </c>
    </row>
    <row r="31" spans="1:6" s="8" customFormat="1" x14ac:dyDescent="0.25">
      <c r="A31" s="6" t="s">
        <v>27</v>
      </c>
      <c r="B31" s="7">
        <f>SUM(B23:B30)</f>
        <v>100.00001</v>
      </c>
      <c r="C31" s="7">
        <f>SUM(C23:C30)</f>
        <v>99.999989999999997</v>
      </c>
      <c r="D31" s="7">
        <f>SUM(D23:D30)</f>
        <v>100.00000000000001</v>
      </c>
      <c r="E31" s="7">
        <f>SUM(E23:E30)</f>
        <v>100.00000999999999</v>
      </c>
      <c r="F31" s="7">
        <f>SUM(F23:F30)</f>
        <v>100.00001</v>
      </c>
    </row>
    <row r="32" spans="1:6" s="8" customFormat="1" x14ac:dyDescent="0.25">
      <c r="A32" s="9"/>
      <c r="B32" s="10"/>
      <c r="C32" s="10"/>
      <c r="D32" s="10"/>
      <c r="E32" s="10"/>
      <c r="F32" s="10"/>
    </row>
    <row r="33" spans="1:6" x14ac:dyDescent="0.25">
      <c r="A33" s="8" t="s">
        <v>22</v>
      </c>
    </row>
    <row r="34" spans="1:6" x14ac:dyDescent="0.25">
      <c r="A34" s="3" t="s">
        <v>9</v>
      </c>
      <c r="B34" s="5">
        <v>30.511880000000001</v>
      </c>
      <c r="C34" s="5">
        <v>28.11308</v>
      </c>
      <c r="D34" s="5">
        <v>26.69387</v>
      </c>
      <c r="E34" s="5">
        <v>28.58248</v>
      </c>
      <c r="F34" s="5">
        <v>28.383600000000001</v>
      </c>
    </row>
    <row r="35" spans="1:6" x14ac:dyDescent="0.25">
      <c r="A35" s="3" t="s">
        <v>10</v>
      </c>
      <c r="B35" s="5">
        <v>25.338270000000001</v>
      </c>
      <c r="C35" s="5">
        <v>24.66422</v>
      </c>
      <c r="D35" s="5">
        <v>22.12144</v>
      </c>
      <c r="E35" s="5">
        <v>24.705400000000001</v>
      </c>
      <c r="F35" s="5">
        <v>24.12612</v>
      </c>
    </row>
    <row r="36" spans="1:6" x14ac:dyDescent="0.25">
      <c r="A36" s="3" t="s">
        <v>11</v>
      </c>
      <c r="B36" s="5">
        <v>17.371079999999999</v>
      </c>
      <c r="C36" s="5">
        <v>16.81532</v>
      </c>
      <c r="D36" s="5">
        <v>19.011790000000001</v>
      </c>
      <c r="E36" s="5">
        <v>18.856760000000001</v>
      </c>
      <c r="F36" s="5">
        <v>18.057220000000001</v>
      </c>
    </row>
    <row r="37" spans="1:6" x14ac:dyDescent="0.25">
      <c r="A37" s="3" t="s">
        <v>12</v>
      </c>
      <c r="B37" s="5">
        <v>14.227169999999999</v>
      </c>
      <c r="C37" s="5">
        <v>15.99526</v>
      </c>
      <c r="D37" s="5">
        <v>15.12237</v>
      </c>
      <c r="E37" s="5">
        <v>12.966150000000001</v>
      </c>
      <c r="F37" s="5">
        <v>14.59652</v>
      </c>
    </row>
    <row r="38" spans="1:6" x14ac:dyDescent="0.25">
      <c r="A38" s="3" t="s">
        <v>13</v>
      </c>
      <c r="B38" s="5">
        <v>6.9360900000000001</v>
      </c>
      <c r="C38" s="5">
        <v>9.6956500000000005</v>
      </c>
      <c r="D38" s="5">
        <v>11.728009999999999</v>
      </c>
      <c r="E38" s="5">
        <v>8.69726</v>
      </c>
      <c r="F38" s="5">
        <v>9.3802500000000002</v>
      </c>
    </row>
    <row r="39" spans="1:6" x14ac:dyDescent="0.25">
      <c r="A39" s="3" t="s">
        <v>14</v>
      </c>
      <c r="B39" s="5">
        <v>5.6155099999999996</v>
      </c>
      <c r="C39" s="5">
        <v>4.7164799999999998</v>
      </c>
      <c r="D39" s="5">
        <v>5.3225300000000004</v>
      </c>
      <c r="E39" s="5">
        <v>6.1919599999999999</v>
      </c>
      <c r="F39" s="5">
        <v>5.4562799999999996</v>
      </c>
    </row>
    <row r="40" spans="1:6" s="8" customFormat="1" x14ac:dyDescent="0.25">
      <c r="A40" s="6" t="s">
        <v>27</v>
      </c>
      <c r="B40" s="7">
        <f>SUM(B34:B39)</f>
        <v>100</v>
      </c>
      <c r="C40" s="7">
        <f>SUM(C34:C39)</f>
        <v>100.00001</v>
      </c>
      <c r="D40" s="7">
        <f>SUM(D34:D39)</f>
        <v>100.00001</v>
      </c>
      <c r="E40" s="7">
        <f>SUM(E34:E39)</f>
        <v>100.00001</v>
      </c>
      <c r="F40" s="7">
        <f>SUM(F34:F39)</f>
        <v>99.999989999999997</v>
      </c>
    </row>
    <row r="41" spans="1:6" s="8" customFormat="1" x14ac:dyDescent="0.25">
      <c r="A41" s="9"/>
      <c r="B41" s="10"/>
      <c r="C41" s="10"/>
      <c r="D41" s="10"/>
      <c r="E41" s="10"/>
      <c r="F41" s="10"/>
    </row>
    <row r="42" spans="1:6" x14ac:dyDescent="0.25">
      <c r="A42" s="8" t="s">
        <v>15</v>
      </c>
    </row>
    <row r="43" spans="1:6" x14ac:dyDescent="0.25">
      <c r="A43" s="3" t="s">
        <v>16</v>
      </c>
      <c r="B43" s="5">
        <v>20.13232</v>
      </c>
      <c r="C43" s="5">
        <v>21.66046</v>
      </c>
      <c r="D43" s="5">
        <v>20.178699999999999</v>
      </c>
      <c r="E43" s="5">
        <v>20.670470000000002</v>
      </c>
      <c r="F43" s="5">
        <v>20.657409999999999</v>
      </c>
    </row>
    <row r="44" spans="1:6" x14ac:dyDescent="0.25">
      <c r="A44" s="3" t="s">
        <v>17</v>
      </c>
      <c r="B44" s="5">
        <v>17.80376</v>
      </c>
      <c r="C44" s="5">
        <v>21.005600000000001</v>
      </c>
      <c r="D44" s="5">
        <v>21.200479999999999</v>
      </c>
      <c r="E44" s="5">
        <v>18.756209999999999</v>
      </c>
      <c r="F44" s="5">
        <v>19.770479999999999</v>
      </c>
    </row>
    <row r="45" spans="1:6" x14ac:dyDescent="0.25">
      <c r="A45" s="3" t="s">
        <v>18</v>
      </c>
      <c r="B45" s="5">
        <v>20.554939999999998</v>
      </c>
      <c r="C45" s="5">
        <v>17.40935</v>
      </c>
      <c r="D45" s="5">
        <v>19.199919999999999</v>
      </c>
      <c r="E45" s="5">
        <v>20.587309999999999</v>
      </c>
      <c r="F45" s="5">
        <v>19.411280000000001</v>
      </c>
    </row>
    <row r="46" spans="1:6" x14ac:dyDescent="0.25">
      <c r="A46" s="3" t="s">
        <v>19</v>
      </c>
      <c r="B46" s="5">
        <v>23.867989999999999</v>
      </c>
      <c r="C46" s="5">
        <v>26.68852</v>
      </c>
      <c r="D46" s="5">
        <v>25.0244</v>
      </c>
      <c r="E46" s="5">
        <v>25.05181</v>
      </c>
      <c r="F46" s="5">
        <v>25.180150000000001</v>
      </c>
    </row>
    <row r="47" spans="1:6" x14ac:dyDescent="0.25">
      <c r="A47" s="3" t="s">
        <v>20</v>
      </c>
      <c r="B47" s="5">
        <v>12.35045</v>
      </c>
      <c r="C47" s="5">
        <v>11.079129999999999</v>
      </c>
      <c r="D47" s="5">
        <v>9.9723600000000001</v>
      </c>
      <c r="E47" s="5">
        <v>11.08413</v>
      </c>
      <c r="F47" s="5">
        <v>11.06381</v>
      </c>
    </row>
    <row r="48" spans="1:6" x14ac:dyDescent="0.25">
      <c r="A48" s="3" t="s">
        <v>21</v>
      </c>
      <c r="B48" s="5">
        <v>5.29054</v>
      </c>
      <c r="C48" s="5">
        <v>2.1569400000000001</v>
      </c>
      <c r="D48" s="5">
        <v>4.4241299999999999</v>
      </c>
      <c r="E48" s="5">
        <v>3.8500700000000001</v>
      </c>
      <c r="F48" s="5">
        <v>3.9168699999999999</v>
      </c>
    </row>
    <row r="49" spans="1:6" s="8" customFormat="1" x14ac:dyDescent="0.25">
      <c r="A49" s="6" t="s">
        <v>27</v>
      </c>
      <c r="B49" s="7">
        <f>SUM(B43:B48)</f>
        <v>100</v>
      </c>
      <c r="C49" s="7">
        <f>SUM(C43:C48)</f>
        <v>100.00000000000001</v>
      </c>
      <c r="D49" s="7">
        <f>SUM(D43:D48)</f>
        <v>99.999989999999997</v>
      </c>
      <c r="E49" s="7">
        <f>SUM(E43:E48)</f>
        <v>100.00000000000001</v>
      </c>
      <c r="F49" s="7">
        <f>SUM(F43:F48)</f>
        <v>100</v>
      </c>
    </row>
    <row r="50" spans="1:6" s="8" customFormat="1" x14ac:dyDescent="0.25">
      <c r="A50" s="9"/>
      <c r="B50" s="10"/>
      <c r="C50" s="10"/>
      <c r="D50" s="10"/>
      <c r="E50" s="10"/>
      <c r="F50" s="10"/>
    </row>
    <row r="51" spans="1:6" x14ac:dyDescent="0.25">
      <c r="A51" s="8" t="s">
        <v>23</v>
      </c>
    </row>
    <row r="52" spans="1:6" x14ac:dyDescent="0.25">
      <c r="A52" s="3" t="s">
        <v>24</v>
      </c>
      <c r="B52" s="5">
        <v>28.801269999999999</v>
      </c>
      <c r="C52" s="5">
        <v>24.3127</v>
      </c>
      <c r="D52" s="5">
        <v>21.74738</v>
      </c>
      <c r="E52" s="5">
        <v>24.374110000000002</v>
      </c>
      <c r="F52" s="5">
        <v>24.63982</v>
      </c>
    </row>
    <row r="53" spans="1:6" x14ac:dyDescent="0.25">
      <c r="A53" s="3" t="s">
        <v>37</v>
      </c>
      <c r="B53" s="5">
        <v>2.4471599999999998</v>
      </c>
      <c r="C53" s="5">
        <v>2.3820999999999999</v>
      </c>
      <c r="D53" s="5">
        <v>1.40249</v>
      </c>
      <c r="E53" s="5">
        <v>2.4660899999999999</v>
      </c>
      <c r="F53" s="5">
        <v>2.1476099999999998</v>
      </c>
    </row>
    <row r="54" spans="1:6" x14ac:dyDescent="0.25">
      <c r="A54" s="3" t="s">
        <v>26</v>
      </c>
      <c r="B54" s="5">
        <v>9.7889800000000005</v>
      </c>
      <c r="C54" s="5">
        <v>5.0617999999999999</v>
      </c>
      <c r="D54" s="5">
        <v>3.3303600000000002</v>
      </c>
      <c r="E54" s="5">
        <v>5.8662700000000001</v>
      </c>
      <c r="F54" s="5">
        <v>5.8586900000000002</v>
      </c>
    </row>
    <row r="55" spans="1:6" x14ac:dyDescent="0.25">
      <c r="A55" s="3" t="s">
        <v>25</v>
      </c>
      <c r="B55" s="5">
        <v>57.653919999999999</v>
      </c>
      <c r="C55" s="5">
        <v>68.143739999999994</v>
      </c>
      <c r="D55" s="5">
        <v>71.232230000000001</v>
      </c>
      <c r="E55" s="5">
        <v>66.718779999999995</v>
      </c>
      <c r="F55" s="5">
        <v>66.257440000000003</v>
      </c>
    </row>
    <row r="56" spans="1:6" x14ac:dyDescent="0.25">
      <c r="A56" s="3" t="s">
        <v>39</v>
      </c>
      <c r="B56" s="18">
        <v>0.55840000000000001</v>
      </c>
      <c r="C56" s="18">
        <v>7.51E-2</v>
      </c>
      <c r="D56" s="18">
        <v>2.1257100000000002</v>
      </c>
      <c r="E56" s="18">
        <v>0.48310999999999998</v>
      </c>
      <c r="F56" s="28">
        <v>0.85243999999999998</v>
      </c>
    </row>
    <row r="57" spans="1:6" ht="15.75" customHeight="1" x14ac:dyDescent="0.25">
      <c r="A57" s="3" t="s">
        <v>30</v>
      </c>
      <c r="B57" s="18">
        <v>0.75024999999999997</v>
      </c>
      <c r="C57" s="18">
        <v>2.4559999999999998E-2</v>
      </c>
      <c r="D57" s="18">
        <v>0.16184000000000001</v>
      </c>
      <c r="E57" s="18">
        <v>9.1639999999999999E-2</v>
      </c>
      <c r="F57" s="18">
        <v>0.24401</v>
      </c>
    </row>
    <row r="58" spans="1:6" s="8" customFormat="1" x14ac:dyDescent="0.25">
      <c r="A58" s="6" t="s">
        <v>27</v>
      </c>
      <c r="B58" s="7">
        <f>SUM(B52:B57)</f>
        <v>99.999979999999994</v>
      </c>
      <c r="C58" s="7">
        <f>SUM(C52:C57)</f>
        <v>100</v>
      </c>
      <c r="D58" s="7">
        <f>SUM(D52:D57)</f>
        <v>100.00000999999999</v>
      </c>
      <c r="E58" s="7">
        <f>SUM(E52:E57)</f>
        <v>100</v>
      </c>
      <c r="F58" s="7">
        <f>SUM(F52:F57)</f>
        <v>100.00001</v>
      </c>
    </row>
    <row r="61" spans="1:6" x14ac:dyDescent="0.25">
      <c r="A61" s="90" t="s">
        <v>29</v>
      </c>
      <c r="B61" s="90"/>
      <c r="C61" s="90"/>
      <c r="D61" s="90"/>
      <c r="E61" s="90"/>
      <c r="F61" s="90"/>
    </row>
    <row r="63" spans="1:6" ht="30.75" customHeight="1" x14ac:dyDescent="0.25">
      <c r="B63" s="17" t="s">
        <v>36</v>
      </c>
      <c r="C63" s="17" t="s">
        <v>35</v>
      </c>
      <c r="D63" s="17" t="s">
        <v>34</v>
      </c>
      <c r="E63" s="17" t="s">
        <v>33</v>
      </c>
      <c r="F63" s="14" t="s">
        <v>7</v>
      </c>
    </row>
    <row r="64" spans="1:6" x14ac:dyDescent="0.25">
      <c r="A64" s="8" t="s">
        <v>8</v>
      </c>
    </row>
    <row r="65" spans="1:6" ht="17.25" x14ac:dyDescent="0.25">
      <c r="A65" s="3" t="s">
        <v>71</v>
      </c>
      <c r="B65" s="26">
        <v>43.053109999999997</v>
      </c>
      <c r="C65" s="26">
        <v>46.014189999999999</v>
      </c>
      <c r="D65" s="5">
        <v>43.19735</v>
      </c>
      <c r="E65" s="19">
        <v>45.332419999999999</v>
      </c>
      <c r="F65" s="5">
        <v>44.383899999999997</v>
      </c>
    </row>
    <row r="66" spans="1:6" x14ac:dyDescent="0.25">
      <c r="A66" s="3" t="s">
        <v>42</v>
      </c>
      <c r="B66" s="5">
        <v>11.85228</v>
      </c>
      <c r="C66" s="5">
        <v>11.43689</v>
      </c>
      <c r="D66" s="5">
        <v>9.7808299999999999</v>
      </c>
      <c r="E66" s="5">
        <v>11.1534</v>
      </c>
      <c r="F66" s="5">
        <v>10.96588</v>
      </c>
    </row>
    <row r="67" spans="1:6" x14ac:dyDescent="0.25">
      <c r="A67" s="3" t="s">
        <v>68</v>
      </c>
      <c r="B67" s="19">
        <v>19.657389999999999</v>
      </c>
      <c r="C67" s="19">
        <v>16.16976</v>
      </c>
      <c r="D67" s="5">
        <v>14.377980000000001</v>
      </c>
      <c r="E67" s="5">
        <v>12.61051</v>
      </c>
      <c r="F67" s="5">
        <v>15.47932</v>
      </c>
    </row>
    <row r="68" spans="1:6" x14ac:dyDescent="0.25">
      <c r="A68" s="3" t="s">
        <v>43</v>
      </c>
      <c r="B68" s="5">
        <v>3.8930799999999999</v>
      </c>
      <c r="C68" s="5">
        <v>6.0314199999999998</v>
      </c>
      <c r="D68" s="5">
        <v>4.6590800000000003</v>
      </c>
      <c r="E68" s="5">
        <v>3.2496499999999999</v>
      </c>
      <c r="F68" s="5">
        <v>4.4676099999999996</v>
      </c>
    </row>
    <row r="69" spans="1:6" x14ac:dyDescent="0.25">
      <c r="A69" s="3" t="s">
        <v>69</v>
      </c>
      <c r="B69" s="5">
        <v>2.5183900000000001</v>
      </c>
      <c r="C69" s="5">
        <v>2.3597199999999998</v>
      </c>
      <c r="D69" s="5">
        <v>2.5190999999999999</v>
      </c>
      <c r="E69" s="5">
        <v>3.234</v>
      </c>
      <c r="F69" s="5">
        <v>2.6622400000000002</v>
      </c>
    </row>
    <row r="70" spans="1:6" x14ac:dyDescent="0.25">
      <c r="A70" s="3" t="s">
        <v>70</v>
      </c>
      <c r="B70" s="5">
        <v>7.7835299999999998</v>
      </c>
      <c r="C70" s="5">
        <v>8.3173200000000005</v>
      </c>
      <c r="D70" s="5">
        <v>8.2520000000000007</v>
      </c>
      <c r="E70" s="5">
        <v>11.33536</v>
      </c>
      <c r="F70" s="5">
        <v>8.9509799999999995</v>
      </c>
    </row>
    <row r="71" spans="1:6" x14ac:dyDescent="0.25">
      <c r="A71" s="3" t="s">
        <v>44</v>
      </c>
      <c r="B71" s="5">
        <v>6.2046799999999998</v>
      </c>
      <c r="C71" s="5">
        <v>6.3142300000000002</v>
      </c>
      <c r="D71" s="5">
        <v>6.9887800000000002</v>
      </c>
      <c r="E71" s="5">
        <v>7.7228000000000003</v>
      </c>
      <c r="F71" s="5">
        <v>6.8470199999999997</v>
      </c>
    </row>
    <row r="72" spans="1:6" x14ac:dyDescent="0.25">
      <c r="A72" s="3" t="s">
        <v>45</v>
      </c>
      <c r="B72" s="5">
        <v>5.0375500000000004</v>
      </c>
      <c r="C72" s="5">
        <v>3.3564799999999999</v>
      </c>
      <c r="D72" s="5">
        <v>10.224880000000001</v>
      </c>
      <c r="E72" s="5">
        <v>5.3618600000000001</v>
      </c>
      <c r="F72" s="5">
        <v>6.2430599999999998</v>
      </c>
    </row>
    <row r="73" spans="1:6" x14ac:dyDescent="0.25">
      <c r="A73" s="6" t="s">
        <v>27</v>
      </c>
      <c r="B73" s="7">
        <f>SUM(B65:B72)</f>
        <v>100.00000999999999</v>
      </c>
      <c r="C73" s="7">
        <f>SUM(C65:C72)</f>
        <v>100.00000999999999</v>
      </c>
      <c r="D73" s="7">
        <f>SUM(D65:D72)</f>
        <v>100</v>
      </c>
      <c r="E73" s="7">
        <f>SUM(E65:E72)</f>
        <v>100</v>
      </c>
      <c r="F73" s="7">
        <f>SUM(F65:F72)</f>
        <v>100.00000999999999</v>
      </c>
    </row>
    <row r="74" spans="1:6" x14ac:dyDescent="0.25">
      <c r="A74" s="9"/>
      <c r="B74" s="10"/>
      <c r="C74" s="10"/>
      <c r="D74" s="10"/>
      <c r="E74" s="10"/>
      <c r="F74" s="10"/>
    </row>
    <row r="75" spans="1:6" x14ac:dyDescent="0.25">
      <c r="A75" s="8" t="s">
        <v>22</v>
      </c>
    </row>
    <row r="76" spans="1:6" x14ac:dyDescent="0.25">
      <c r="A76" s="3" t="s">
        <v>9</v>
      </c>
      <c r="B76" s="5">
        <v>2.5562900000000002</v>
      </c>
      <c r="C76" s="5">
        <v>2.4413800000000001</v>
      </c>
      <c r="D76" s="5">
        <v>1.9819100000000001</v>
      </c>
      <c r="E76" s="5">
        <v>2.44062</v>
      </c>
      <c r="F76" s="5">
        <v>2.3304</v>
      </c>
    </row>
    <row r="77" spans="1:6" x14ac:dyDescent="0.25">
      <c r="A77" s="3" t="s">
        <v>10</v>
      </c>
      <c r="B77" s="5">
        <v>8.0683299999999996</v>
      </c>
      <c r="C77" s="5">
        <v>7.3627900000000004</v>
      </c>
      <c r="D77" s="5">
        <v>6.26532</v>
      </c>
      <c r="E77" s="5">
        <v>7.0883700000000003</v>
      </c>
      <c r="F77" s="5">
        <v>7.12</v>
      </c>
    </row>
    <row r="78" spans="1:6" x14ac:dyDescent="0.25">
      <c r="A78" s="3" t="s">
        <v>11</v>
      </c>
      <c r="B78" s="5">
        <v>12.28969</v>
      </c>
      <c r="C78" s="5">
        <v>11.36971</v>
      </c>
      <c r="D78" s="5">
        <v>11.947329999999999</v>
      </c>
      <c r="E78" s="5">
        <v>12.341229999999999</v>
      </c>
      <c r="F78" s="5">
        <v>11.98155</v>
      </c>
    </row>
    <row r="79" spans="1:6" x14ac:dyDescent="0.25">
      <c r="A79" s="3" t="s">
        <v>12</v>
      </c>
      <c r="B79" s="5">
        <v>20.583970000000001</v>
      </c>
      <c r="C79" s="19">
        <v>22.8322</v>
      </c>
      <c r="D79" s="5">
        <v>19.70327</v>
      </c>
      <c r="E79" s="5">
        <v>16.933060000000001</v>
      </c>
      <c r="F79" s="5">
        <v>19.936879999999999</v>
      </c>
    </row>
    <row r="80" spans="1:6" x14ac:dyDescent="0.25">
      <c r="A80" s="3" t="s">
        <v>13</v>
      </c>
      <c r="B80" s="19">
        <v>20.707979999999999</v>
      </c>
      <c r="C80" s="19">
        <v>27.08991</v>
      </c>
      <c r="D80" s="5">
        <v>29.66375</v>
      </c>
      <c r="E80" s="5">
        <v>21.660450000000001</v>
      </c>
      <c r="F80" s="5">
        <v>25.114170000000001</v>
      </c>
    </row>
    <row r="81" spans="1:6" x14ac:dyDescent="0.25">
      <c r="A81" s="3" t="s">
        <v>14</v>
      </c>
      <c r="B81" s="19">
        <v>35.79374</v>
      </c>
      <c r="C81" s="19">
        <v>28.90401</v>
      </c>
      <c r="D81" s="19">
        <v>30.438420000000001</v>
      </c>
      <c r="E81" s="19">
        <v>39.536270000000002</v>
      </c>
      <c r="F81" s="28">
        <v>33.51699</v>
      </c>
    </row>
    <row r="82" spans="1:6" x14ac:dyDescent="0.25">
      <c r="A82" s="6" t="s">
        <v>27</v>
      </c>
      <c r="B82" s="7">
        <f>SUM(B76:B81)</f>
        <v>100</v>
      </c>
      <c r="C82" s="7">
        <f>SUM(C76:C81)</f>
        <v>100</v>
      </c>
      <c r="D82" s="7">
        <f>SUM(D76:D81)</f>
        <v>100</v>
      </c>
      <c r="E82" s="7">
        <f>SUM(E76:E81)</f>
        <v>100</v>
      </c>
      <c r="F82" s="7">
        <f>SUM(F76:F81)</f>
        <v>99.999989999999997</v>
      </c>
    </row>
    <row r="83" spans="1:6" x14ac:dyDescent="0.25">
      <c r="A83" s="9"/>
      <c r="B83" s="10"/>
      <c r="C83" s="10"/>
      <c r="D83" s="10"/>
      <c r="E83" s="10"/>
      <c r="F83" s="10"/>
    </row>
    <row r="84" spans="1:6" x14ac:dyDescent="0.25">
      <c r="A84" s="8" t="s">
        <v>15</v>
      </c>
    </row>
    <row r="85" spans="1:6" x14ac:dyDescent="0.25">
      <c r="A85" s="3" t="s">
        <v>16</v>
      </c>
      <c r="B85" s="5">
        <v>2.8309899999999999</v>
      </c>
      <c r="C85" s="5">
        <v>3.18526</v>
      </c>
      <c r="D85" s="5">
        <v>2.62384</v>
      </c>
      <c r="E85" s="5">
        <v>2.82599</v>
      </c>
      <c r="F85" s="5">
        <v>2.8536899999999998</v>
      </c>
    </row>
    <row r="86" spans="1:6" x14ac:dyDescent="0.25">
      <c r="A86" s="3" t="s">
        <v>17</v>
      </c>
      <c r="B86" s="5">
        <v>5.6631499999999999</v>
      </c>
      <c r="C86" s="5">
        <v>7.6932499999999999</v>
      </c>
      <c r="D86" s="5">
        <v>7.7923200000000001</v>
      </c>
      <c r="E86" s="5">
        <v>6.3152499999999998</v>
      </c>
      <c r="F86" s="5">
        <v>6.9416700000000002</v>
      </c>
    </row>
    <row r="87" spans="1:6" x14ac:dyDescent="0.25">
      <c r="A87" s="3" t="s">
        <v>18</v>
      </c>
      <c r="B87" s="5">
        <v>11.794689999999999</v>
      </c>
      <c r="C87" s="5">
        <v>10.52603</v>
      </c>
      <c r="D87" s="5">
        <v>12.12945</v>
      </c>
      <c r="E87" s="5">
        <v>12.031370000000001</v>
      </c>
      <c r="F87" s="5">
        <v>11.649190000000001</v>
      </c>
    </row>
    <row r="88" spans="1:6" x14ac:dyDescent="0.25">
      <c r="A88" s="3" t="s">
        <v>19</v>
      </c>
      <c r="B88" s="5">
        <v>27.564579999999999</v>
      </c>
      <c r="C88" s="19">
        <v>36.442169999999997</v>
      </c>
      <c r="D88" s="5">
        <v>32.257019999999997</v>
      </c>
      <c r="E88" s="5">
        <v>28.706479999999999</v>
      </c>
      <c r="F88" s="5">
        <v>31.362749999999998</v>
      </c>
    </row>
    <row r="89" spans="1:6" x14ac:dyDescent="0.25">
      <c r="A89" s="3" t="s">
        <v>20</v>
      </c>
      <c r="B89" s="19">
        <v>29.101420000000001</v>
      </c>
      <c r="C89" s="19">
        <v>32.66657</v>
      </c>
      <c r="D89" s="5">
        <v>27.773340000000001</v>
      </c>
      <c r="E89" s="5">
        <v>28.856850000000001</v>
      </c>
      <c r="F89" s="5">
        <v>29.50311</v>
      </c>
    </row>
    <row r="90" spans="1:6" x14ac:dyDescent="0.25">
      <c r="A90" s="3" t="s">
        <v>21</v>
      </c>
      <c r="B90" s="19">
        <v>23.045159999999999</v>
      </c>
      <c r="C90" s="5">
        <v>9.4867399999999993</v>
      </c>
      <c r="D90" s="5">
        <v>17.424040000000002</v>
      </c>
      <c r="E90" s="19">
        <v>21.264060000000001</v>
      </c>
      <c r="F90" s="5">
        <v>17.689599999999999</v>
      </c>
    </row>
    <row r="91" spans="1:6" x14ac:dyDescent="0.25">
      <c r="A91" s="6" t="s">
        <v>27</v>
      </c>
      <c r="B91" s="7">
        <f>SUM(B85:B90)</f>
        <v>99.999989999999997</v>
      </c>
      <c r="C91" s="7">
        <f>SUM(C85:C90)</f>
        <v>100.00002000000001</v>
      </c>
      <c r="D91" s="7">
        <f>SUM(D85:D90)</f>
        <v>100.00001</v>
      </c>
      <c r="E91" s="7">
        <f>SUM(E85:E90)</f>
        <v>100</v>
      </c>
      <c r="F91" s="7">
        <f>SUM(F85:F90)</f>
        <v>100.00000999999999</v>
      </c>
    </row>
    <row r="92" spans="1:6" x14ac:dyDescent="0.25">
      <c r="A92" s="9"/>
      <c r="B92" s="10"/>
      <c r="C92" s="10"/>
      <c r="D92" s="10"/>
      <c r="E92" s="10"/>
      <c r="F92" s="10"/>
    </row>
    <row r="93" spans="1:6" x14ac:dyDescent="0.25">
      <c r="A93" s="8" t="s">
        <v>23</v>
      </c>
    </row>
    <row r="94" spans="1:6" x14ac:dyDescent="0.25">
      <c r="A94" s="3" t="s">
        <v>24</v>
      </c>
      <c r="B94" s="5">
        <v>4.3436300000000001</v>
      </c>
      <c r="C94" s="5">
        <v>3.1571400000000001</v>
      </c>
      <c r="D94" s="5">
        <v>2.4655800000000001</v>
      </c>
      <c r="E94" s="5">
        <v>3.1593800000000001</v>
      </c>
      <c r="F94" s="5">
        <v>3.2060900000000001</v>
      </c>
    </row>
    <row r="95" spans="1:6" x14ac:dyDescent="0.25">
      <c r="A95" s="3" t="s">
        <v>37</v>
      </c>
      <c r="B95" s="5">
        <v>1.14768</v>
      </c>
      <c r="C95" s="5">
        <v>1.4424999999999999</v>
      </c>
      <c r="D95" s="5">
        <v>0.71967000000000003</v>
      </c>
      <c r="E95" s="5">
        <v>0.91596</v>
      </c>
      <c r="F95" s="5">
        <v>1.0336000000000001</v>
      </c>
    </row>
    <row r="96" spans="1:6" x14ac:dyDescent="0.25">
      <c r="A96" s="3" t="s">
        <v>26</v>
      </c>
      <c r="B96" s="19">
        <v>13.96743</v>
      </c>
      <c r="C96" s="5">
        <v>4.2089299999999996</v>
      </c>
      <c r="D96" s="5">
        <v>4.4775799999999997</v>
      </c>
      <c r="E96" s="5">
        <v>6.3026499999999999</v>
      </c>
      <c r="F96" s="5">
        <v>6.89079</v>
      </c>
    </row>
    <row r="97" spans="1:6" x14ac:dyDescent="0.25">
      <c r="A97" s="3" t="s">
        <v>25</v>
      </c>
      <c r="B97" s="19">
        <v>79.501009999999994</v>
      </c>
      <c r="C97" s="5">
        <v>91.127750000000006</v>
      </c>
      <c r="D97" s="5">
        <v>90.815250000000006</v>
      </c>
      <c r="E97" s="5">
        <v>89.075410000000005</v>
      </c>
      <c r="F97" s="5">
        <v>88.046949999999995</v>
      </c>
    </row>
    <row r="98" spans="1:6" x14ac:dyDescent="0.25">
      <c r="A98" s="3" t="s">
        <v>39</v>
      </c>
      <c r="B98" s="18">
        <v>0.89398999999999995</v>
      </c>
      <c r="C98" s="18">
        <v>2.477E-2</v>
      </c>
      <c r="D98" s="18">
        <v>1.1185400000000001</v>
      </c>
      <c r="E98" s="18">
        <v>0.51890999999999998</v>
      </c>
      <c r="F98" s="5">
        <v>0.65649999999999997</v>
      </c>
    </row>
    <row r="99" spans="1:6" x14ac:dyDescent="0.25">
      <c r="A99" s="3" t="s">
        <v>30</v>
      </c>
      <c r="B99" s="18">
        <v>0.14626</v>
      </c>
      <c r="C99" s="18">
        <v>3.8920000000000003E-2</v>
      </c>
      <c r="D99" s="18">
        <v>0.40338000000000002</v>
      </c>
      <c r="E99" s="18">
        <v>2.768E-2</v>
      </c>
      <c r="F99" s="18">
        <v>0.16607</v>
      </c>
    </row>
    <row r="100" spans="1:6" x14ac:dyDescent="0.25">
      <c r="A100" s="6" t="s">
        <v>27</v>
      </c>
      <c r="B100" s="7">
        <f>SUM(B94:B99)</f>
        <v>99.999999999999986</v>
      </c>
      <c r="C100" s="7">
        <f>SUM(C94:C99)</f>
        <v>100.00001000000002</v>
      </c>
      <c r="D100" s="7">
        <f>SUM(D94:D99)</f>
        <v>100</v>
      </c>
      <c r="E100" s="7">
        <f>SUM(E94:E99)</f>
        <v>99.999990000000011</v>
      </c>
      <c r="F100" s="7">
        <f>SUM(F94:F99)</f>
        <v>100</v>
      </c>
    </row>
  </sheetData>
  <mergeCells count="7">
    <mergeCell ref="A61:F61"/>
    <mergeCell ref="A1:E2"/>
    <mergeCell ref="A3:E3"/>
    <mergeCell ref="A19:F19"/>
    <mergeCell ref="F1:F2"/>
    <mergeCell ref="A5:G5"/>
    <mergeCell ref="A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1</vt:lpstr>
      <vt:lpstr>2</vt:lpstr>
      <vt:lpstr>3</vt:lpstr>
      <vt:lpstr>4</vt:lpstr>
      <vt:lpstr>5</vt:lpstr>
      <vt:lpstr>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Enquête mobilité des personnes 2019</dc:title>
  <dc:subject>Résultats agrégés</dc:subject>
  <dc:creator>SDES</dc:creator>
  <cp:keywords>enquête statistique, mobilité durable, mobilité résidentielle, transport de voyageurs, voyageur</cp:keywords>
  <cp:lastModifiedBy>LEZEC Florian</cp:lastModifiedBy>
  <dcterms:created xsi:type="dcterms:W3CDTF">2021-09-27T09:03:14Z</dcterms:created>
  <dcterms:modified xsi:type="dcterms:W3CDTF">2022-02-17T15:19:05Z</dcterms:modified>
</cp:coreProperties>
</file>