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imir.ruffin\Desktop\"/>
    </mc:Choice>
  </mc:AlternateContent>
  <bookViews>
    <workbookView xWindow="0" yWindow="0" windowWidth="19200" windowHeight="7050" tabRatio="500"/>
  </bookViews>
  <sheets>
    <sheet name="1- Production" sheetId="1" r:id="rId1"/>
    <sheet name="2- Facture" sheetId="2" r:id="rId2"/>
    <sheet name="3- Contrib évol conso prim" sheetId="5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A9" i="1" l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</calcChain>
</file>

<file path=xl/sharedStrings.xml><?xml version="1.0" encoding="utf-8"?>
<sst xmlns="http://schemas.openxmlformats.org/spreadsheetml/2006/main" count="33" uniqueCount="30">
  <si>
    <t>Énergies renouvelables thermiques et déchets</t>
  </si>
  <si>
    <t>Hydraulique* (hors pompages), éolien et photovoltaïque</t>
  </si>
  <si>
    <t>Pétrole</t>
  </si>
  <si>
    <t>Gaz naturel</t>
  </si>
  <si>
    <t>Charbon</t>
  </si>
  <si>
    <t>Nucléaire</t>
  </si>
  <si>
    <t>Total</t>
  </si>
  <si>
    <t>Facture énergétique de la France en M€ constants 2018</t>
  </si>
  <si>
    <t>Pétrole brut</t>
  </si>
  <si>
    <t>Produits raffinés et biocarburants</t>
  </si>
  <si>
    <t>Électricité</t>
  </si>
  <si>
    <t>Tertiaire</t>
  </si>
  <si>
    <t>Résidentiel</t>
  </si>
  <si>
    <t>Transports</t>
  </si>
  <si>
    <t>En TWh</t>
  </si>
  <si>
    <t>Production d'énergie primaire</t>
  </si>
  <si>
    <t>Agriculture</t>
  </si>
  <si>
    <t>Usages non énergétiques</t>
  </si>
  <si>
    <t>Consommation nette de la branche énergie</t>
  </si>
  <si>
    <t>points de %</t>
  </si>
  <si>
    <t>2020 données réelles</t>
  </si>
  <si>
    <t>2020 climat corrigé</t>
  </si>
  <si>
    <t>2021 données réelles</t>
  </si>
  <si>
    <t>2021 climat corrigé</t>
  </si>
  <si>
    <t>Usages énergétiques dans l'industrie</t>
  </si>
  <si>
    <t>Contributions à l'évolution de la consommation primaire en 2020 et 2021</t>
  </si>
  <si>
    <t>* Y compris énergies marines.</t>
  </si>
  <si>
    <r>
      <t xml:space="preserve">Champ : jusqu’à l’année 2010 incluse, le périmètre géographique est la France métropolitaine. </t>
    </r>
    <r>
      <rPr>
        <i/>
        <sz val="11"/>
        <color rgb="FF222222"/>
        <rFont val="Calibri"/>
        <family val="2"/>
      </rPr>
      <t xml:space="preserve">À </t>
    </r>
    <r>
      <rPr>
        <i/>
        <sz val="11"/>
        <color rgb="FF00000A"/>
        <rFont val="Calibri"/>
        <family val="2"/>
      </rPr>
      <t>partir de 2011, il inclut en outre les cinq DROM.</t>
    </r>
  </si>
  <si>
    <r>
      <t>Source :</t>
    </r>
    <r>
      <rPr>
        <i/>
        <sz val="11"/>
        <color rgb="FF000000"/>
        <rFont val="Calibri"/>
        <family val="2"/>
      </rPr>
      <t xml:space="preserve"> calculs SDES </t>
    </r>
  </si>
  <si>
    <r>
      <t>Source</t>
    </r>
    <r>
      <rPr>
        <i/>
        <sz val="11"/>
        <color rgb="FF000000"/>
        <rFont val="Calibri"/>
        <family val="2"/>
        <charset val="1"/>
      </rPr>
      <t> </t>
    </r>
    <r>
      <rPr>
        <b/>
        <i/>
        <sz val="11"/>
        <color rgb="FF000000"/>
        <rFont val="Calibri"/>
        <family val="2"/>
        <charset val="1"/>
      </rPr>
      <t>:</t>
    </r>
    <r>
      <rPr>
        <i/>
        <sz val="11"/>
        <color rgb="FF000000"/>
        <rFont val="Calibri"/>
        <family val="2"/>
        <charset val="1"/>
      </rPr>
      <t xml:space="preserve"> calculs SDES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</si>
</sst>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rgb="FF00000A"/>
      <name val="Calibri"/>
      <family val="2"/>
    </font>
    <font>
      <i/>
      <sz val="11"/>
      <color rgb="FF222222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3" fontId="0" fillId="0" borderId="0" xfId="0" applyNumberFormat="1" applyFont="1"/>
    <xf numFmtId="164" fontId="0" fillId="0" borderId="0" xfId="3" applyNumberFormat="1" applyFont="1"/>
    <xf numFmtId="0" fontId="3" fillId="0" borderId="0" xfId="0" applyNumberFormat="1" applyFont="1"/>
    <xf numFmtId="3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2" fontId="0" fillId="0" borderId="0" xfId="0" applyNumberForma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11" fillId="0" borderId="0" xfId="0" applyNumberFormat="1" applyFont="1"/>
    <xf numFmtId="164" fontId="3" fillId="0" borderId="1" xfId="0" applyNumberFormat="1" applyFont="1" applyBorder="1"/>
    <xf numFmtId="164" fontId="3" fillId="0" borderId="2" xfId="0" applyNumberFormat="1" applyFont="1" applyBorder="1"/>
    <xf numFmtId="0" fontId="12" fillId="0" borderId="0" xfId="0" applyFont="1" applyAlignment="1">
      <alignment horizontal="justify" vertical="center"/>
    </xf>
    <xf numFmtId="0" fontId="3" fillId="0" borderId="1" xfId="0" applyNumberFormat="1" applyFont="1" applyBorder="1"/>
    <xf numFmtId="0" fontId="3" fillId="0" borderId="2" xfId="0" applyNumberFormat="1" applyFont="1" applyBorder="1"/>
  </cellXfs>
  <cellStyles count="4">
    <cellStyle name="Normal" xfId="0" builtinId="0"/>
    <cellStyle name="Normal 2" xfId="1"/>
    <cellStyle name="Normal 23_4 pages_graphiques" xfId="2"/>
    <cellStyle name="Pourcentage" xfId="3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878787"/>
      <rgbColor rgb="FF003366"/>
      <rgbColor rgb="FF00B050"/>
      <rgbColor rgb="FF003300"/>
      <rgbColor rgb="FF333300"/>
      <rgbColor rgb="FF993300"/>
      <rgbColor rgb="FF993366"/>
      <rgbColor rgb="FF333399"/>
      <rgbColor rgb="FF6325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/>
      <c:areaChart>
        <c:grouping val="stacked"/>
        <c:varyColors val="1"/>
        <c:ser>
          <c:idx val="0"/>
          <c:order val="0"/>
          <c:tx>
            <c:strRef>
              <c:f>'1- Production'!$A$8</c:f>
              <c:strCache>
                <c:ptCount val="1"/>
                <c:pt idx="0">
                  <c:v>Nucléaire</c:v>
                </c:pt>
              </c:strCache>
            </c:strRef>
          </c:tx>
          <c:spPr>
            <a:solidFill>
              <a:schemeClr val="accent4"/>
            </a:solidFill>
            <a:ln w="25560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'1- Production'!$B$2:$BA$2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'1- Production'!$B$8:$BA$8</c:f>
              <c:numCache>
                <c:formatCode>0.0</c:formatCode>
                <c:ptCount val="52"/>
                <c:pt idx="0">
                  <c:v>17.306056390000002</c:v>
                </c:pt>
                <c:pt idx="1">
                  <c:v>28.290905400000003</c:v>
                </c:pt>
                <c:pt idx="2">
                  <c:v>44.218178770000002</c:v>
                </c:pt>
                <c:pt idx="3">
                  <c:v>44.669701890000006</c:v>
                </c:pt>
                <c:pt idx="4">
                  <c:v>44.530304710000003</c:v>
                </c:pt>
                <c:pt idx="5">
                  <c:v>55.296974920000004</c:v>
                </c:pt>
                <c:pt idx="6">
                  <c:v>47.812116260000003</c:v>
                </c:pt>
                <c:pt idx="7">
                  <c:v>54.50302971</c:v>
                </c:pt>
                <c:pt idx="8">
                  <c:v>92.372728750000007</c:v>
                </c:pt>
                <c:pt idx="9">
                  <c:v>121.09090872</c:v>
                </c:pt>
                <c:pt idx="10">
                  <c:v>185.60908967</c:v>
                </c:pt>
                <c:pt idx="11">
                  <c:v>319.16969602</c:v>
                </c:pt>
                <c:pt idx="12">
                  <c:v>330.05757409000006</c:v>
                </c:pt>
                <c:pt idx="13">
                  <c:v>437.15454574999995</c:v>
                </c:pt>
                <c:pt idx="14">
                  <c:v>579.49696510000001</c:v>
                </c:pt>
                <c:pt idx="15">
                  <c:v>679.09091204000003</c:v>
                </c:pt>
                <c:pt idx="16">
                  <c:v>770.16666319000012</c:v>
                </c:pt>
                <c:pt idx="17">
                  <c:v>804.60605883999995</c:v>
                </c:pt>
                <c:pt idx="18">
                  <c:v>834.91211759999999</c:v>
                </c:pt>
                <c:pt idx="19">
                  <c:v>921.00302978000002</c:v>
                </c:pt>
                <c:pt idx="20">
                  <c:v>951.76060606060616</c:v>
                </c:pt>
                <c:pt idx="21">
                  <c:v>1004.0606060606063</c:v>
                </c:pt>
                <c:pt idx="22">
                  <c:v>1025.5909090909095</c:v>
                </c:pt>
                <c:pt idx="23">
                  <c:v>1115.7212121212121</c:v>
                </c:pt>
                <c:pt idx="24">
                  <c:v>1090.8515151515151</c:v>
                </c:pt>
                <c:pt idx="25">
                  <c:v>1143.1242424242428</c:v>
                </c:pt>
                <c:pt idx="26">
                  <c:v>1204.0606060606065</c:v>
                </c:pt>
                <c:pt idx="27">
                  <c:v>1198.4333333333295</c:v>
                </c:pt>
                <c:pt idx="28">
                  <c:v>1175.7272727272782</c:v>
                </c:pt>
                <c:pt idx="29">
                  <c:v>1194.6787878787845</c:v>
                </c:pt>
                <c:pt idx="30">
                  <c:v>1258.0666666666618</c:v>
                </c:pt>
                <c:pt idx="31">
                  <c:v>1275.9878787878822</c:v>
                </c:pt>
                <c:pt idx="32">
                  <c:v>1323.5151515151458</c:v>
                </c:pt>
                <c:pt idx="33">
                  <c:v>1336.5757575757539</c:v>
                </c:pt>
                <c:pt idx="34">
                  <c:v>1358.3060606060619</c:v>
                </c:pt>
                <c:pt idx="35">
                  <c:v>1368.2696969696924</c:v>
                </c:pt>
                <c:pt idx="36">
                  <c:v>1364.2151515151565</c:v>
                </c:pt>
                <c:pt idx="37">
                  <c:v>1332.5151515151563</c:v>
                </c:pt>
                <c:pt idx="38">
                  <c:v>1331.6575757575795</c:v>
                </c:pt>
                <c:pt idx="39">
                  <c:v>1241.6242424242391</c:v>
                </c:pt>
                <c:pt idx="40">
                  <c:v>1298.54848484849</c:v>
                </c:pt>
                <c:pt idx="41">
                  <c:v>1340.5689787878787</c:v>
                </c:pt>
                <c:pt idx="42">
                  <c:v>1289.1091424242425</c:v>
                </c:pt>
                <c:pt idx="43">
                  <c:v>1283.8929424242424</c:v>
                </c:pt>
                <c:pt idx="44">
                  <c:v>1322.6636636363637</c:v>
                </c:pt>
                <c:pt idx="45">
                  <c:v>1325.5388121212122</c:v>
                </c:pt>
                <c:pt idx="46">
                  <c:v>1221.8044909090909</c:v>
                </c:pt>
                <c:pt idx="47">
                  <c:v>1207.1488757575758</c:v>
                </c:pt>
                <c:pt idx="48">
                  <c:v>1251.3388242424244</c:v>
                </c:pt>
                <c:pt idx="49">
                  <c:v>1209.1260212121215</c:v>
                </c:pt>
                <c:pt idx="50">
                  <c:v>1072.2208090909091</c:v>
                </c:pt>
                <c:pt idx="51">
                  <c:v>1149.579672727273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3-45BB-9D70-A08AE74B989F}"/>
            </c:ext>
          </c:extLst>
        </c:ser>
        <c:ser>
          <c:idx val="1"/>
          <c:order val="1"/>
          <c:tx>
            <c:strRef>
              <c:f>'1- Production'!$A$7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25560">
              <a:solidFill>
                <a:schemeClr val="bg2">
                  <a:lumMod val="10000"/>
                </a:schemeClr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'1- Production'!$B$2:$BA$2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'1- Production'!$B$7:$BA$7</c:f>
              <c:numCache>
                <c:formatCode>0.0</c:formatCode>
                <c:ptCount val="52"/>
                <c:pt idx="0">
                  <c:v>297.07513832000001</c:v>
                </c:pt>
                <c:pt idx="1">
                  <c:v>267.04550140000003</c:v>
                </c:pt>
                <c:pt idx="2">
                  <c:v>242.52663530999999</c:v>
                </c:pt>
                <c:pt idx="3">
                  <c:v>209.75690061</c:v>
                </c:pt>
                <c:pt idx="4">
                  <c:v>191.94916091000005</c:v>
                </c:pt>
                <c:pt idx="5">
                  <c:v>190.76730868000001</c:v>
                </c:pt>
                <c:pt idx="6">
                  <c:v>188.68417797000001</c:v>
                </c:pt>
                <c:pt idx="7">
                  <c:v>185.72178436999999</c:v>
                </c:pt>
                <c:pt idx="8">
                  <c:v>163.73105931000001</c:v>
                </c:pt>
                <c:pt idx="9">
                  <c:v>158.81437213999999</c:v>
                </c:pt>
                <c:pt idx="10">
                  <c:v>155.55982131000002</c:v>
                </c:pt>
                <c:pt idx="11">
                  <c:v>157.18706765000002</c:v>
                </c:pt>
                <c:pt idx="12">
                  <c:v>147.02769278000002</c:v>
                </c:pt>
                <c:pt idx="13">
                  <c:v>139.64247996</c:v>
                </c:pt>
                <c:pt idx="14">
                  <c:v>137.79190273</c:v>
                </c:pt>
                <c:pt idx="15">
                  <c:v>126.77530382000002</c:v>
                </c:pt>
                <c:pt idx="16">
                  <c:v>122.80899699000001</c:v>
                </c:pt>
                <c:pt idx="17">
                  <c:v>120.10055607</c:v>
                </c:pt>
                <c:pt idx="18">
                  <c:v>104.78845155</c:v>
                </c:pt>
                <c:pt idx="19">
                  <c:v>103.07624806</c:v>
                </c:pt>
                <c:pt idx="20">
                  <c:v>91.650764103333373</c:v>
                </c:pt>
                <c:pt idx="21">
                  <c:v>87.444930651111108</c:v>
                </c:pt>
                <c:pt idx="22">
                  <c:v>80.722494888888832</c:v>
                </c:pt>
                <c:pt idx="23">
                  <c:v>72.907630119999965</c:v>
                </c:pt>
                <c:pt idx="24">
                  <c:v>64.967980958888845</c:v>
                </c:pt>
                <c:pt idx="25">
                  <c:v>64.50524116111113</c:v>
                </c:pt>
                <c:pt idx="26">
                  <c:v>58.484164790000001</c:v>
                </c:pt>
                <c:pt idx="27">
                  <c:v>48.842348179999995</c:v>
                </c:pt>
                <c:pt idx="28">
                  <c:v>40.889079639999999</c:v>
                </c:pt>
                <c:pt idx="29">
                  <c:v>38.080085740000001</c:v>
                </c:pt>
                <c:pt idx="30">
                  <c:v>27.19121912</c:v>
                </c:pt>
                <c:pt idx="31">
                  <c:v>17.488763690000003</c:v>
                </c:pt>
                <c:pt idx="32">
                  <c:v>13.431510260000001</c:v>
                </c:pt>
                <c:pt idx="33">
                  <c:v>14.870525049999999</c:v>
                </c:pt>
                <c:pt idx="34">
                  <c:v>4.5054620000000005</c:v>
                </c:pt>
                <c:pt idx="35">
                  <c:v>2.9061625499999999</c:v>
                </c:pt>
                <c:pt idx="36">
                  <c:v>2.1289878</c:v>
                </c:pt>
                <c:pt idx="37">
                  <c:v>1.9876833000000003</c:v>
                </c:pt>
                <c:pt idx="38">
                  <c:v>1.3047115500000002</c:v>
                </c:pt>
                <c:pt idx="39">
                  <c:v>0.69239205000000004</c:v>
                </c:pt>
                <c:pt idx="40">
                  <c:v>1.2293491499999998</c:v>
                </c:pt>
                <c:pt idx="41">
                  <c:v>0.70181235000000008</c:v>
                </c:pt>
                <c:pt idx="42">
                  <c:v>1.3659435</c:v>
                </c:pt>
                <c:pt idx="43">
                  <c:v>1.4742769500000004</c:v>
                </c:pt>
                <c:pt idx="44">
                  <c:v>1.4130450000000003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3-45BB-9D70-A08AE74B989F}"/>
            </c:ext>
          </c:extLst>
        </c:ser>
        <c:ser>
          <c:idx val="2"/>
          <c:order val="2"/>
          <c:tx>
            <c:strRef>
              <c:f>'1- Production'!$A$6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808080"/>
            </a:solidFill>
            <a:ln w="25560">
              <a:solidFill>
                <a:srgbClr val="80808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'1- Production'!$B$2:$BA$2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'1- Production'!$B$6:$AZ$6</c:f>
              <c:numCache>
                <c:formatCode>0.0</c:formatCode>
                <c:ptCount val="51"/>
                <c:pt idx="0">
                  <c:v>67.293994459999993</c:v>
                </c:pt>
                <c:pt idx="1">
                  <c:v>70.001121190000006</c:v>
                </c:pt>
                <c:pt idx="2">
                  <c:v>72.407356559999997</c:v>
                </c:pt>
                <c:pt idx="3">
                  <c:v>72.784366270000007</c:v>
                </c:pt>
                <c:pt idx="4">
                  <c:v>73.408536740000002</c:v>
                </c:pt>
                <c:pt idx="5">
                  <c:v>71.395430259999998</c:v>
                </c:pt>
                <c:pt idx="6">
                  <c:v>68.790391670000005</c:v>
                </c:pt>
                <c:pt idx="7">
                  <c:v>74.337180610000004</c:v>
                </c:pt>
                <c:pt idx="8">
                  <c:v>76.404017689999989</c:v>
                </c:pt>
                <c:pt idx="9">
                  <c:v>75.294480800000002</c:v>
                </c:pt>
                <c:pt idx="10">
                  <c:v>73.193614339999996</c:v>
                </c:pt>
                <c:pt idx="11">
                  <c:v>68.872778589999996</c:v>
                </c:pt>
                <c:pt idx="12">
                  <c:v>63.928667880000006</c:v>
                </c:pt>
                <c:pt idx="13">
                  <c:v>64.612837519999999</c:v>
                </c:pt>
                <c:pt idx="14">
                  <c:v>61.379150909999993</c:v>
                </c:pt>
                <c:pt idx="15">
                  <c:v>52.505542319999996</c:v>
                </c:pt>
                <c:pt idx="16">
                  <c:v>40.934657610000002</c:v>
                </c:pt>
                <c:pt idx="17">
                  <c:v>37.958877880000003</c:v>
                </c:pt>
                <c:pt idx="18">
                  <c:v>31.213001050000003</c:v>
                </c:pt>
                <c:pt idx="19">
                  <c:v>30.169731899999999</c:v>
                </c:pt>
                <c:pt idx="20">
                  <c:v>29.258000000000006</c:v>
                </c:pt>
                <c:pt idx="21">
                  <c:v>33.216999999999985</c:v>
                </c:pt>
                <c:pt idx="22">
                  <c:v>32.365000000000045</c:v>
                </c:pt>
                <c:pt idx="23">
                  <c:v>33.536749999999969</c:v>
                </c:pt>
                <c:pt idx="24">
                  <c:v>34.201750000000061</c:v>
                </c:pt>
                <c:pt idx="25">
                  <c:v>32.482000000000042</c:v>
                </c:pt>
                <c:pt idx="26">
                  <c:v>27.988249999999944</c:v>
                </c:pt>
                <c:pt idx="27">
                  <c:v>24.737250000000017</c:v>
                </c:pt>
                <c:pt idx="28">
                  <c:v>21.368750000000006</c:v>
                </c:pt>
                <c:pt idx="29">
                  <c:v>19.417500000000061</c:v>
                </c:pt>
                <c:pt idx="30">
                  <c:v>17.499750000000024</c:v>
                </c:pt>
                <c:pt idx="31">
                  <c:v>17.555499999999977</c:v>
                </c:pt>
                <c:pt idx="32">
                  <c:v>16.859500000000043</c:v>
                </c:pt>
                <c:pt idx="33">
                  <c:v>14.905249999999951</c:v>
                </c:pt>
                <c:pt idx="34">
                  <c:v>12.882500000000023</c:v>
                </c:pt>
                <c:pt idx="35">
                  <c:v>10.568749999999998</c:v>
                </c:pt>
                <c:pt idx="36">
                  <c:v>12.310499999999953</c:v>
                </c:pt>
                <c:pt idx="37">
                  <c:v>10.646249999999997</c:v>
                </c:pt>
                <c:pt idx="38">
                  <c:v>9.4309999999999992</c:v>
                </c:pt>
                <c:pt idx="39">
                  <c:v>8.8789999999999978</c:v>
                </c:pt>
                <c:pt idx="40">
                  <c:v>7.511000000000001</c:v>
                </c:pt>
                <c:pt idx="41">
                  <c:v>5.88246775</c:v>
                </c:pt>
                <c:pt idx="42">
                  <c:v>5.2551899999999989</c:v>
                </c:pt>
                <c:pt idx="43">
                  <c:v>3.3652277500000003</c:v>
                </c:pt>
                <c:pt idx="44">
                  <c:v>0.14567449999999998</c:v>
                </c:pt>
                <c:pt idx="45">
                  <c:v>0.22259699999999999</c:v>
                </c:pt>
                <c:pt idx="46">
                  <c:v>0.20923025000000001</c:v>
                </c:pt>
                <c:pt idx="47">
                  <c:v>0.16449449999999999</c:v>
                </c:pt>
                <c:pt idx="48">
                  <c:v>9.0115750000000008E-2</c:v>
                </c:pt>
                <c:pt idx="49">
                  <c:v>0.16688824999999999</c:v>
                </c:pt>
                <c:pt idx="50">
                  <c:v>0.18111850000000002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3-45BB-9D70-A08AE74B989F}"/>
            </c:ext>
          </c:extLst>
        </c:ser>
        <c:ser>
          <c:idx val="3"/>
          <c:order val="3"/>
          <c:tx>
            <c:strRef>
              <c:f>'1- Production'!$A$5</c:f>
              <c:strCache>
                <c:ptCount val="1"/>
                <c:pt idx="0">
                  <c:v>Pétrole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560">
              <a:solidFill>
                <a:schemeClr val="accent1">
                  <a:lumMod val="50000"/>
                </a:schemeClr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'1- Production'!$B$2:$BA$2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'1- Production'!$B$5:$BA$5</c:f>
              <c:numCache>
                <c:formatCode>0.0</c:formatCode>
                <c:ptCount val="52"/>
                <c:pt idx="0">
                  <c:v>34.460794849999999</c:v>
                </c:pt>
                <c:pt idx="1">
                  <c:v>29.05925298</c:v>
                </c:pt>
                <c:pt idx="2">
                  <c:v>25.08395616</c:v>
                </c:pt>
                <c:pt idx="3">
                  <c:v>24.0545616</c:v>
                </c:pt>
                <c:pt idx="4">
                  <c:v>22.11300288</c:v>
                </c:pt>
                <c:pt idx="5">
                  <c:v>21.485017770000002</c:v>
                </c:pt>
                <c:pt idx="6">
                  <c:v>21.063895470000002</c:v>
                </c:pt>
                <c:pt idx="7">
                  <c:v>21.834673719999998</c:v>
                </c:pt>
                <c:pt idx="8">
                  <c:v>22.62489733</c:v>
                </c:pt>
                <c:pt idx="9">
                  <c:v>23.345119969999999</c:v>
                </c:pt>
                <c:pt idx="10">
                  <c:v>26.241641250000001</c:v>
                </c:pt>
                <c:pt idx="11">
                  <c:v>28.354823880000001</c:v>
                </c:pt>
                <c:pt idx="12">
                  <c:v>27.212653210000003</c:v>
                </c:pt>
                <c:pt idx="13">
                  <c:v>26.967074129999997</c:v>
                </c:pt>
                <c:pt idx="14">
                  <c:v>31.408024519999998</c:v>
                </c:pt>
                <c:pt idx="15">
                  <c:v>37.732255700000003</c:v>
                </c:pt>
                <c:pt idx="16">
                  <c:v>40.088924009999999</c:v>
                </c:pt>
                <c:pt idx="17">
                  <c:v>42.399153730000002</c:v>
                </c:pt>
                <c:pt idx="18">
                  <c:v>44.564531799999997</c:v>
                </c:pt>
                <c:pt idx="19">
                  <c:v>43.507178719999999</c:v>
                </c:pt>
                <c:pt idx="20">
                  <c:v>41.135310000000004</c:v>
                </c:pt>
                <c:pt idx="21">
                  <c:v>43.077520000000007</c:v>
                </c:pt>
                <c:pt idx="22">
                  <c:v>41.019010000000002</c:v>
                </c:pt>
                <c:pt idx="23">
                  <c:v>39.751339999999999</c:v>
                </c:pt>
                <c:pt idx="24">
                  <c:v>39.367549999999994</c:v>
                </c:pt>
                <c:pt idx="25">
                  <c:v>35.320309999999999</c:v>
                </c:pt>
                <c:pt idx="26">
                  <c:v>30.714830000000003</c:v>
                </c:pt>
                <c:pt idx="27">
                  <c:v>26.190759999999997</c:v>
                </c:pt>
                <c:pt idx="28">
                  <c:v>24.15551</c:v>
                </c:pt>
                <c:pt idx="29">
                  <c:v>22.725020000000001</c:v>
                </c:pt>
                <c:pt idx="30">
                  <c:v>21.434089999999998</c:v>
                </c:pt>
                <c:pt idx="31">
                  <c:v>20.41065</c:v>
                </c:pt>
                <c:pt idx="32">
                  <c:v>19.0732</c:v>
                </c:pt>
                <c:pt idx="33">
                  <c:v>17.945089999999997</c:v>
                </c:pt>
                <c:pt idx="34">
                  <c:v>18.061389999999999</c:v>
                </c:pt>
                <c:pt idx="35">
                  <c:v>16.061030000000002</c:v>
                </c:pt>
                <c:pt idx="36">
                  <c:v>14.514239999999999</c:v>
                </c:pt>
                <c:pt idx="37">
                  <c:v>14.16534</c:v>
                </c:pt>
                <c:pt idx="38">
                  <c:v>14.886400000000002</c:v>
                </c:pt>
                <c:pt idx="39">
                  <c:v>13.23494</c:v>
                </c:pt>
                <c:pt idx="40">
                  <c:v>12.688329999999999</c:v>
                </c:pt>
                <c:pt idx="41">
                  <c:v>13.462072737</c:v>
                </c:pt>
                <c:pt idx="42">
                  <c:v>12.242987062000001</c:v>
                </c:pt>
                <c:pt idx="43">
                  <c:v>12.965720619000001</c:v>
                </c:pt>
                <c:pt idx="44">
                  <c:v>12.609727481999998</c:v>
                </c:pt>
                <c:pt idx="45">
                  <c:v>12.758149542</c:v>
                </c:pt>
                <c:pt idx="46">
                  <c:v>11.886244953</c:v>
                </c:pt>
                <c:pt idx="47">
                  <c:v>11.569526326000002</c:v>
                </c:pt>
                <c:pt idx="48">
                  <c:v>10.925466667288001</c:v>
                </c:pt>
                <c:pt idx="49">
                  <c:v>11.595553697293001</c:v>
                </c:pt>
                <c:pt idx="50">
                  <c:v>9.7977867342210008</c:v>
                </c:pt>
                <c:pt idx="51">
                  <c:v>9.5290759842930015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F3-45BB-9D70-A08AE74B989F}"/>
            </c:ext>
          </c:extLst>
        </c:ser>
        <c:ser>
          <c:idx val="4"/>
          <c:order val="4"/>
          <c:tx>
            <c:strRef>
              <c:f>'1- Production'!$A$4</c:f>
              <c:strCache>
                <c:ptCount val="1"/>
                <c:pt idx="0">
                  <c:v>Hydraulique* (hors pompages), éolien et photovoltaïque</c:v>
                </c:pt>
              </c:strCache>
            </c:strRef>
          </c:tx>
          <c:spPr>
            <a:solidFill>
              <a:srgbClr val="92D050"/>
            </a:solidFill>
            <a:ln w="25560">
              <a:solidFill>
                <a:srgbClr val="92D05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'1- Production'!$B$2:$BA$2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'1- Production'!$B$4:$BA$4</c:f>
              <c:numCache>
                <c:formatCode>0.0</c:formatCode>
                <c:ptCount val="52"/>
                <c:pt idx="0">
                  <c:v>57.16799769</c:v>
                </c:pt>
                <c:pt idx="1">
                  <c:v>49.347997320000005</c:v>
                </c:pt>
                <c:pt idx="2">
                  <c:v>49.37299019000001</c:v>
                </c:pt>
                <c:pt idx="3">
                  <c:v>48.246996849999995</c:v>
                </c:pt>
                <c:pt idx="4">
                  <c:v>56.819004650000004</c:v>
                </c:pt>
                <c:pt idx="5">
                  <c:v>60.619002480000006</c:v>
                </c:pt>
                <c:pt idx="6">
                  <c:v>48.988002299999998</c:v>
                </c:pt>
                <c:pt idx="7">
                  <c:v>76.767001620000016</c:v>
                </c:pt>
                <c:pt idx="8">
                  <c:v>68.818001290000012</c:v>
                </c:pt>
                <c:pt idx="9">
                  <c:v>66.898993140000002</c:v>
                </c:pt>
                <c:pt idx="10">
                  <c:v>70.010995059999999</c:v>
                </c:pt>
                <c:pt idx="11">
                  <c:v>72.74799926</c:v>
                </c:pt>
                <c:pt idx="12">
                  <c:v>71.15600345</c:v>
                </c:pt>
                <c:pt idx="13">
                  <c:v>70.037999920000004</c:v>
                </c:pt>
                <c:pt idx="14">
                  <c:v>66.283998740000001</c:v>
                </c:pt>
                <c:pt idx="15">
                  <c:v>62.519007209999998</c:v>
                </c:pt>
                <c:pt idx="16">
                  <c:v>63.069001540000002</c:v>
                </c:pt>
                <c:pt idx="17">
                  <c:v>71.067999240000006</c:v>
                </c:pt>
                <c:pt idx="18">
                  <c:v>77.088001250000005</c:v>
                </c:pt>
                <c:pt idx="19">
                  <c:v>47.194993570000001</c:v>
                </c:pt>
                <c:pt idx="20">
                  <c:v>54.369586999999967</c:v>
                </c:pt>
                <c:pt idx="21">
                  <c:v>58.119723999999955</c:v>
                </c:pt>
                <c:pt idx="22">
                  <c:v>69.472842000000014</c:v>
                </c:pt>
                <c:pt idx="23">
                  <c:v>65.39190099999999</c:v>
                </c:pt>
                <c:pt idx="24">
                  <c:v>79.299876000000026</c:v>
                </c:pt>
                <c:pt idx="25">
                  <c:v>73.631773999999979</c:v>
                </c:pt>
                <c:pt idx="26">
                  <c:v>66.542949000000064</c:v>
                </c:pt>
                <c:pt idx="27">
                  <c:v>64.286532000000051</c:v>
                </c:pt>
                <c:pt idx="28">
                  <c:v>62.63624200000006</c:v>
                </c:pt>
                <c:pt idx="29">
                  <c:v>73.068686000000056</c:v>
                </c:pt>
                <c:pt idx="30">
                  <c:v>66.924361999999974</c:v>
                </c:pt>
                <c:pt idx="31">
                  <c:v>74.89021700000005</c:v>
                </c:pt>
                <c:pt idx="32">
                  <c:v>61.16326700000004</c:v>
                </c:pt>
                <c:pt idx="33">
                  <c:v>59.829343000000009</c:v>
                </c:pt>
                <c:pt idx="34">
                  <c:v>60.628507000000006</c:v>
                </c:pt>
                <c:pt idx="35">
                  <c:v>52.933453000000007</c:v>
                </c:pt>
                <c:pt idx="36">
                  <c:v>58.963008000000031</c:v>
                </c:pt>
                <c:pt idx="37">
                  <c:v>62.157601999999976</c:v>
                </c:pt>
                <c:pt idx="38">
                  <c:v>69.854647000000014</c:v>
                </c:pt>
                <c:pt idx="39">
                  <c:v>65.53131799999997</c:v>
                </c:pt>
                <c:pt idx="40">
                  <c:v>73.754946000000061</c:v>
                </c:pt>
                <c:pt idx="41">
                  <c:v>60.92732500000001</c:v>
                </c:pt>
                <c:pt idx="42">
                  <c:v>79.896151999999987</c:v>
                </c:pt>
                <c:pt idx="43">
                  <c:v>93.65607900000002</c:v>
                </c:pt>
                <c:pt idx="44">
                  <c:v>87.969267000000016</c:v>
                </c:pt>
                <c:pt idx="45">
                  <c:v>85.218009000000023</c:v>
                </c:pt>
                <c:pt idx="46">
                  <c:v>91.380424000000005</c:v>
                </c:pt>
                <c:pt idx="47">
                  <c:v>84.718716000000001</c:v>
                </c:pt>
                <c:pt idx="48">
                  <c:v>105.08108099999998</c:v>
                </c:pt>
                <c:pt idx="49">
                  <c:v>104.40770500000001</c:v>
                </c:pt>
                <c:pt idx="50">
                  <c:v>115.73396700000001</c:v>
                </c:pt>
                <c:pt idx="51">
                  <c:v>111.45847915588408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F3-45BB-9D70-A08AE74B989F}"/>
            </c:ext>
          </c:extLst>
        </c:ser>
        <c:ser>
          <c:idx val="5"/>
          <c:order val="5"/>
          <c:tx>
            <c:strRef>
              <c:f>'1- Production'!$A$3</c:f>
              <c:strCache>
                <c:ptCount val="1"/>
                <c:pt idx="0">
                  <c:v>Énergies renouvelables thermiques et déchets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92D050"/>
              </a:solidFill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'1- Production'!$B$2:$BA$2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'1- Production'!$B$3:$BA$3</c:f>
              <c:numCache>
                <c:formatCode>0.0</c:formatCode>
                <c:ptCount val="52"/>
                <c:pt idx="0">
                  <c:v>109.29434386</c:v>
                </c:pt>
                <c:pt idx="1">
                  <c:v>109.96401089</c:v>
                </c:pt>
                <c:pt idx="2">
                  <c:v>111.29123812000012</c:v>
                </c:pt>
                <c:pt idx="3">
                  <c:v>114.24544419999988</c:v>
                </c:pt>
                <c:pt idx="4">
                  <c:v>103.23316002000011</c:v>
                </c:pt>
                <c:pt idx="5">
                  <c:v>107.17038021999988</c:v>
                </c:pt>
                <c:pt idx="6">
                  <c:v>102.75666729</c:v>
                </c:pt>
                <c:pt idx="7">
                  <c:v>104.43006147000013</c:v>
                </c:pt>
                <c:pt idx="8">
                  <c:v>107.70746525000013</c:v>
                </c:pt>
                <c:pt idx="9">
                  <c:v>111.01308341000001</c:v>
                </c:pt>
                <c:pt idx="10">
                  <c:v>101.11865157000001</c:v>
                </c:pt>
                <c:pt idx="11">
                  <c:v>97.619917260000022</c:v>
                </c:pt>
                <c:pt idx="12">
                  <c:v>99.736205100000006</c:v>
                </c:pt>
                <c:pt idx="13">
                  <c:v>110.52928704</c:v>
                </c:pt>
                <c:pt idx="14">
                  <c:v>112.79057772000002</c:v>
                </c:pt>
                <c:pt idx="15">
                  <c:v>126.59023563</c:v>
                </c:pt>
                <c:pt idx="16">
                  <c:v>124.05289527000001</c:v>
                </c:pt>
                <c:pt idx="17">
                  <c:v>130.42855431000001</c:v>
                </c:pt>
                <c:pt idx="18">
                  <c:v>122.15622835000002</c:v>
                </c:pt>
                <c:pt idx="19">
                  <c:v>126.12805942999999</c:v>
                </c:pt>
                <c:pt idx="20">
                  <c:v>129.35333333333298</c:v>
                </c:pt>
                <c:pt idx="21">
                  <c:v>148.56388888888927</c:v>
                </c:pt>
                <c:pt idx="22">
                  <c:v>144.97666472222232</c:v>
                </c:pt>
                <c:pt idx="23">
                  <c:v>140.17238583333321</c:v>
                </c:pt>
                <c:pt idx="24">
                  <c:v>128.38109277777792</c:v>
                </c:pt>
                <c:pt idx="25">
                  <c:v>132.92804138888911</c:v>
                </c:pt>
                <c:pt idx="26">
                  <c:v>142.47688361111113</c:v>
                </c:pt>
                <c:pt idx="27">
                  <c:v>132.26772083333316</c:v>
                </c:pt>
                <c:pt idx="28">
                  <c:v>132.66072916666707</c:v>
                </c:pt>
                <c:pt idx="29">
                  <c:v>129.25736444444416</c:v>
                </c:pt>
                <c:pt idx="30">
                  <c:v>127.03153924033907</c:v>
                </c:pt>
                <c:pt idx="31">
                  <c:v>129.50286689150738</c:v>
                </c:pt>
                <c:pt idx="32">
                  <c:v>125.9290123727323</c:v>
                </c:pt>
                <c:pt idx="33">
                  <c:v>134.05462702357602</c:v>
                </c:pt>
                <c:pt idx="34">
                  <c:v>137.47614219461383</c:v>
                </c:pt>
                <c:pt idx="35">
                  <c:v>145.44208215886323</c:v>
                </c:pt>
                <c:pt idx="36">
                  <c:v>135.53819753310987</c:v>
                </c:pt>
                <c:pt idx="37">
                  <c:v>147.02714915642468</c:v>
                </c:pt>
                <c:pt idx="38">
                  <c:v>168.0898304986024</c:v>
                </c:pt>
                <c:pt idx="39">
                  <c:v>178.81068158554683</c:v>
                </c:pt>
                <c:pt idx="40">
                  <c:v>198.58257986764457</c:v>
                </c:pt>
                <c:pt idx="41">
                  <c:v>180.22626314611108</c:v>
                </c:pt>
                <c:pt idx="42">
                  <c:v>203.02182245055553</c:v>
                </c:pt>
                <c:pt idx="43">
                  <c:v>218.28338537638891</c:v>
                </c:pt>
                <c:pt idx="44">
                  <c:v>200.39619810143745</c:v>
                </c:pt>
                <c:pt idx="45">
                  <c:v>214.32375013755561</c:v>
                </c:pt>
                <c:pt idx="46">
                  <c:v>227.03994251402736</c:v>
                </c:pt>
                <c:pt idx="47">
                  <c:v>225.3517647356409</c:v>
                </c:pt>
                <c:pt idx="48">
                  <c:v>231.20699431360222</c:v>
                </c:pt>
                <c:pt idx="49">
                  <c:v>235.46789707965664</c:v>
                </c:pt>
                <c:pt idx="50">
                  <c:v>229.34768826868759</c:v>
                </c:pt>
                <c:pt idx="51">
                  <c:v>253.12828657924302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F3-45BB-9D70-A08AE74B9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49597"/>
        <c:axId val="53431424"/>
      </c:areaChart>
      <c:catAx>
        <c:axId val="9744959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fr-FR"/>
          </a:p>
        </c:txPr>
        <c:crossAx val="53431424"/>
        <c:crosses val="autoZero"/>
        <c:auto val="1"/>
        <c:lblAlgn val="ctr"/>
        <c:lblOffset val="100"/>
        <c:noMultiLvlLbl val="1"/>
      </c:catAx>
      <c:valAx>
        <c:axId val="5343142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fr-FR"/>
          </a:p>
        </c:txPr>
        <c:crossAx val="97449597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845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fr-FR"/>
        </a:p>
      </c:tx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/>
      <c:areaChart>
        <c:grouping val="standard"/>
        <c:varyColors val="1"/>
        <c:ser>
          <c:idx val="0"/>
          <c:order val="0"/>
          <c:tx>
            <c:strRef>
              <c:f>'2- Facture'!$A$7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B9CDE5"/>
            </a:solidFill>
            <a:ln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'2- Facture'!$B$1:$BA$1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'2- Facture'!$B$7:$BA$7</c:f>
              <c:numCache>
                <c:formatCode>0.0</c:formatCode>
                <c:ptCount val="52"/>
                <c:pt idx="0">
                  <c:v>11.258168774275688</c:v>
                </c:pt>
                <c:pt idx="1">
                  <c:v>13.704625856794406</c:v>
                </c:pt>
                <c:pt idx="2">
                  <c:v>13.941575508861074</c:v>
                </c:pt>
                <c:pt idx="3">
                  <c:v>14.713769062428149</c:v>
                </c:pt>
                <c:pt idx="4">
                  <c:v>40.157988996636391</c:v>
                </c:pt>
                <c:pt idx="5">
                  <c:v>31.100409651179302</c:v>
                </c:pt>
                <c:pt idx="6">
                  <c:v>37.707032047527377</c:v>
                </c:pt>
                <c:pt idx="7">
                  <c:v>36.788045300195265</c:v>
                </c:pt>
                <c:pt idx="8">
                  <c:v>32.309581081108966</c:v>
                </c:pt>
                <c:pt idx="9">
                  <c:v>39.571771161971583</c:v>
                </c:pt>
                <c:pt idx="10">
                  <c:v>56.182603968273483</c:v>
                </c:pt>
                <c:pt idx="11">
                  <c:v>61.319213788907057</c:v>
                </c:pt>
                <c:pt idx="12">
                  <c:v>60.24460849373888</c:v>
                </c:pt>
                <c:pt idx="13">
                  <c:v>52.009310710831642</c:v>
                </c:pt>
                <c:pt idx="14">
                  <c:v>53.872255901580701</c:v>
                </c:pt>
                <c:pt idx="15">
                  <c:v>49.264249212345867</c:v>
                </c:pt>
                <c:pt idx="16">
                  <c:v>23.269917822328143</c:v>
                </c:pt>
                <c:pt idx="17">
                  <c:v>20.795022598510737</c:v>
                </c:pt>
                <c:pt idx="18">
                  <c:v>16.324904872122893</c:v>
                </c:pt>
                <c:pt idx="19">
                  <c:v>19.782737860089906</c:v>
                </c:pt>
                <c:pt idx="20">
                  <c:v>21.526768839663468</c:v>
                </c:pt>
                <c:pt idx="21">
                  <c:v>21.259681521296699</c:v>
                </c:pt>
                <c:pt idx="22">
                  <c:v>17.717121380286915</c:v>
                </c:pt>
                <c:pt idx="23">
                  <c:v>14.954306068064637</c:v>
                </c:pt>
                <c:pt idx="24">
                  <c:v>14.354676347699934</c:v>
                </c:pt>
                <c:pt idx="25">
                  <c:v>13.092180373421391</c:v>
                </c:pt>
                <c:pt idx="26">
                  <c:v>16.663526188527094</c:v>
                </c:pt>
                <c:pt idx="27">
                  <c:v>18.049701990314183</c:v>
                </c:pt>
                <c:pt idx="28">
                  <c:v>12.656625608640669</c:v>
                </c:pt>
                <c:pt idx="29">
                  <c:v>16.033361741697682</c:v>
                </c:pt>
                <c:pt idx="30">
                  <c:v>31.429240286377258</c:v>
                </c:pt>
                <c:pt idx="31">
                  <c:v>30.144690253098734</c:v>
                </c:pt>
                <c:pt idx="32">
                  <c:v>27.67527018671651</c:v>
                </c:pt>
                <c:pt idx="33">
                  <c:v>28.7103538902299</c:v>
                </c:pt>
                <c:pt idx="34">
                  <c:v>35.307924061398651</c:v>
                </c:pt>
                <c:pt idx="35">
                  <c:v>46.871241727013157</c:v>
                </c:pt>
                <c:pt idx="36">
                  <c:v>54.976082841183725</c:v>
                </c:pt>
                <c:pt idx="37">
                  <c:v>52.993574626307357</c:v>
                </c:pt>
                <c:pt idx="38">
                  <c:v>67.180296678972667</c:v>
                </c:pt>
                <c:pt idx="39">
                  <c:v>45.538651937639294</c:v>
                </c:pt>
                <c:pt idx="40">
                  <c:v>54.759760916279276</c:v>
                </c:pt>
                <c:pt idx="41">
                  <c:v>70.382654018060364</c:v>
                </c:pt>
                <c:pt idx="42">
                  <c:v>75.790115179866149</c:v>
                </c:pt>
                <c:pt idx="43">
                  <c:v>71.124469160887372</c:v>
                </c:pt>
                <c:pt idx="44">
                  <c:v>59.093310015774172</c:v>
                </c:pt>
                <c:pt idx="45">
                  <c:v>41.760220746711141</c:v>
                </c:pt>
                <c:pt idx="46">
                  <c:v>33.159672677191303</c:v>
                </c:pt>
                <c:pt idx="47">
                  <c:v>41.351562749789203</c:v>
                </c:pt>
                <c:pt idx="48">
                  <c:v>47.525506305213753</c:v>
                </c:pt>
                <c:pt idx="49">
                  <c:v>45.960824602674137</c:v>
                </c:pt>
                <c:pt idx="50">
                  <c:v>25.176628467964871</c:v>
                </c:pt>
                <c:pt idx="51">
                  <c:v>44.270366135787562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9-4847-A067-CEE412B7B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96158"/>
        <c:axId val="34336231"/>
      </c:areaChart>
      <c:lineChart>
        <c:grouping val="standard"/>
        <c:varyColors val="0"/>
        <c:ser>
          <c:idx val="1"/>
          <c:order val="1"/>
          <c:tx>
            <c:strRef>
              <c:f>'2- Facture'!$A$2</c:f>
              <c:strCache>
                <c:ptCount val="1"/>
                <c:pt idx="0">
                  <c:v>Charbon</c:v>
                </c:pt>
              </c:strCache>
            </c:strRef>
          </c:tx>
          <c:spPr>
            <a:ln w="2844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'2- Facture'!$B$1:$BA$1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'2- Facture'!$B$2:$BA$2</c:f>
              <c:numCache>
                <c:formatCode>0.0</c:formatCode>
                <c:ptCount val="52"/>
                <c:pt idx="0">
                  <c:v>1.7078791004454137</c:v>
                </c:pt>
                <c:pt idx="1">
                  <c:v>2.0176617582259087</c:v>
                </c:pt>
                <c:pt idx="2">
                  <c:v>1.6953046134670124</c:v>
                </c:pt>
                <c:pt idx="3">
                  <c:v>1.7793638560290133</c:v>
                </c:pt>
                <c:pt idx="4">
                  <c:v>3.2625246265718233</c:v>
                </c:pt>
                <c:pt idx="5">
                  <c:v>3.2787794914336614</c:v>
                </c:pt>
                <c:pt idx="6">
                  <c:v>3.0391721722213223</c:v>
                </c:pt>
                <c:pt idx="7">
                  <c:v>3.0592199933249198</c:v>
                </c:pt>
                <c:pt idx="8">
                  <c:v>2.8770553057474966</c:v>
                </c:pt>
                <c:pt idx="9">
                  <c:v>2.9079671000165006</c:v>
                </c:pt>
                <c:pt idx="10">
                  <c:v>3.5742958356038543</c:v>
                </c:pt>
                <c:pt idx="11">
                  <c:v>4.1391699395904915</c:v>
                </c:pt>
                <c:pt idx="12">
                  <c:v>3.2742148873203001</c:v>
                </c:pt>
                <c:pt idx="13">
                  <c:v>2.6919684435362154</c:v>
                </c:pt>
                <c:pt idx="14">
                  <c:v>2.7518391576159278</c:v>
                </c:pt>
                <c:pt idx="15">
                  <c:v>2.6970683903047101</c:v>
                </c:pt>
                <c:pt idx="16">
                  <c:v>1.952270143399691</c:v>
                </c:pt>
                <c:pt idx="17">
                  <c:v>1.1754655873911983</c:v>
                </c:pt>
                <c:pt idx="18">
                  <c:v>1.0514295565637224</c:v>
                </c:pt>
                <c:pt idx="19">
                  <c:v>1.4566093626324523</c:v>
                </c:pt>
                <c:pt idx="20">
                  <c:v>1.526129919339323</c:v>
                </c:pt>
                <c:pt idx="21">
                  <c:v>1.5629727617934814</c:v>
                </c:pt>
                <c:pt idx="22">
                  <c:v>1.446447651462452</c:v>
                </c:pt>
                <c:pt idx="23">
                  <c:v>0.92384672749019559</c:v>
                </c:pt>
                <c:pt idx="24">
                  <c:v>0.9109629349566335</c:v>
                </c:pt>
                <c:pt idx="25">
                  <c:v>0.85832733579597387</c:v>
                </c:pt>
                <c:pt idx="26">
                  <c:v>0.99024925100409467</c:v>
                </c:pt>
                <c:pt idx="27">
                  <c:v>1.0543186651469054</c:v>
                </c:pt>
                <c:pt idx="28">
                  <c:v>1.0564657877591852</c:v>
                </c:pt>
                <c:pt idx="29">
                  <c:v>1.0194916734355661</c:v>
                </c:pt>
                <c:pt idx="30">
                  <c:v>1.2903117381527545</c:v>
                </c:pt>
                <c:pt idx="31">
                  <c:v>1.1402556628032297</c:v>
                </c:pt>
                <c:pt idx="32">
                  <c:v>1.2712044930840041</c:v>
                </c:pt>
                <c:pt idx="33">
                  <c:v>1.1172193883021497</c:v>
                </c:pt>
                <c:pt idx="34">
                  <c:v>1.5639462190016566</c:v>
                </c:pt>
                <c:pt idx="35">
                  <c:v>1.8033600556880953</c:v>
                </c:pt>
                <c:pt idx="36">
                  <c:v>1.8497436078099325</c:v>
                </c:pt>
                <c:pt idx="37">
                  <c:v>1.690527051621294</c:v>
                </c:pt>
                <c:pt idx="38">
                  <c:v>3.0220472780083294</c:v>
                </c:pt>
                <c:pt idx="39">
                  <c:v>1.702467330035635</c:v>
                </c:pt>
                <c:pt idx="40">
                  <c:v>2.4206490885277221</c:v>
                </c:pt>
                <c:pt idx="41">
                  <c:v>2.5230959393725492</c:v>
                </c:pt>
                <c:pt idx="42">
                  <c:v>2.6690354242782406</c:v>
                </c:pt>
                <c:pt idx="43">
                  <c:v>2.0815210920405658</c:v>
                </c:pt>
                <c:pt idx="44">
                  <c:v>1.5353485473914492</c:v>
                </c:pt>
                <c:pt idx="45">
                  <c:v>1.3760517811733153</c:v>
                </c:pt>
                <c:pt idx="46">
                  <c:v>1.2132219687926895</c:v>
                </c:pt>
                <c:pt idx="47">
                  <c:v>2.1799295360592219</c:v>
                </c:pt>
                <c:pt idx="48">
                  <c:v>1.9902004028097606</c:v>
                </c:pt>
                <c:pt idx="49">
                  <c:v>1.6747118705563619</c:v>
                </c:pt>
                <c:pt idx="50">
                  <c:v>0.85683288506021138</c:v>
                </c:pt>
                <c:pt idx="51">
                  <c:v>1.332977699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79-4847-A067-CEE412B7B678}"/>
            </c:ext>
          </c:extLst>
        </c:ser>
        <c:ser>
          <c:idx val="2"/>
          <c:order val="2"/>
          <c:tx>
            <c:strRef>
              <c:f>'2- Facture'!$A$3</c:f>
              <c:strCache>
                <c:ptCount val="1"/>
                <c:pt idx="0">
                  <c:v>Pétrole brut</c:v>
                </c:pt>
              </c:strCache>
            </c:strRef>
          </c:tx>
          <c:spPr>
            <a:ln w="28440">
              <a:solidFill>
                <a:srgbClr val="808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'2- Facture'!$B$1:$BA$1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'2- Facture'!$B$3:$BA$3</c:f>
              <c:numCache>
                <c:formatCode>0.0</c:formatCode>
                <c:ptCount val="52"/>
                <c:pt idx="0">
                  <c:v>9.9110192782234172</c:v>
                </c:pt>
                <c:pt idx="1">
                  <c:v>12.037643358339833</c:v>
                </c:pt>
                <c:pt idx="2">
                  <c:v>12.798514962045081</c:v>
                </c:pt>
                <c:pt idx="3">
                  <c:v>13.751691448114423</c:v>
                </c:pt>
                <c:pt idx="4">
                  <c:v>37.874299752887339</c:v>
                </c:pt>
                <c:pt idx="5">
                  <c:v>27.790775898533909</c:v>
                </c:pt>
                <c:pt idx="6">
                  <c:v>34.124907340158749</c:v>
                </c:pt>
                <c:pt idx="7">
                  <c:v>33.029331098164043</c:v>
                </c:pt>
                <c:pt idx="8">
                  <c:v>28.059622483190868</c:v>
                </c:pt>
                <c:pt idx="9">
                  <c:v>34.531578144813579</c:v>
                </c:pt>
                <c:pt idx="10">
                  <c:v>47.247921237878749</c:v>
                </c:pt>
                <c:pt idx="11">
                  <c:v>49.78093693929344</c:v>
                </c:pt>
                <c:pt idx="12">
                  <c:v>43.724291718015877</c:v>
                </c:pt>
                <c:pt idx="13">
                  <c:v>37.06398968068055</c:v>
                </c:pt>
                <c:pt idx="14">
                  <c:v>39.324437310786507</c:v>
                </c:pt>
                <c:pt idx="15">
                  <c:v>34.543148651066112</c:v>
                </c:pt>
                <c:pt idx="16">
                  <c:v>13.305811390098922</c:v>
                </c:pt>
                <c:pt idx="17">
                  <c:v>12.751483127047109</c:v>
                </c:pt>
                <c:pt idx="18">
                  <c:v>10.419269124376138</c:v>
                </c:pt>
                <c:pt idx="19">
                  <c:v>13.108771052529764</c:v>
                </c:pt>
                <c:pt idx="20">
                  <c:v>14.542698110114566</c:v>
                </c:pt>
                <c:pt idx="21">
                  <c:v>13.456109235716344</c:v>
                </c:pt>
                <c:pt idx="22">
                  <c:v>11.385241228747249</c:v>
                </c:pt>
                <c:pt idx="23">
                  <c:v>11.016959102502218</c:v>
                </c:pt>
                <c:pt idx="24">
                  <c:v>10.619291366665751</c:v>
                </c:pt>
                <c:pt idx="25">
                  <c:v>10.347430809230804</c:v>
                </c:pt>
                <c:pt idx="26">
                  <c:v>13.754967894724317</c:v>
                </c:pt>
                <c:pt idx="27">
                  <c:v>15.05405664553046</c:v>
                </c:pt>
                <c:pt idx="28">
                  <c:v>10.548125346430494</c:v>
                </c:pt>
                <c:pt idx="29">
                  <c:v>13.118528219702382</c:v>
                </c:pt>
                <c:pt idx="30">
                  <c:v>25.342626039047936</c:v>
                </c:pt>
                <c:pt idx="31">
                  <c:v>22.624874868549821</c:v>
                </c:pt>
                <c:pt idx="32">
                  <c:v>19.990553982372571</c:v>
                </c:pt>
                <c:pt idx="33">
                  <c:v>20.403503006018926</c:v>
                </c:pt>
                <c:pt idx="34">
                  <c:v>24.461566911293168</c:v>
                </c:pt>
                <c:pt idx="35">
                  <c:v>32.599746676776121</c:v>
                </c:pt>
                <c:pt idx="36">
                  <c:v>37.731803764185756</c:v>
                </c:pt>
                <c:pt idx="37">
                  <c:v>36.233005893088418</c:v>
                </c:pt>
                <c:pt idx="38">
                  <c:v>45.835643434782028</c:v>
                </c:pt>
                <c:pt idx="39">
                  <c:v>25.913691952983683</c:v>
                </c:pt>
                <c:pt idx="40">
                  <c:v>29.847342000465783</c:v>
                </c:pt>
                <c:pt idx="41">
                  <c:v>41.428083212531007</c:v>
                </c:pt>
                <c:pt idx="42">
                  <c:v>40.277400230352818</c:v>
                </c:pt>
                <c:pt idx="43">
                  <c:v>37.328456127189142</c:v>
                </c:pt>
                <c:pt idx="44">
                  <c:v>31.593617092867714</c:v>
                </c:pt>
                <c:pt idx="45">
                  <c:v>21.962295783588555</c:v>
                </c:pt>
                <c:pt idx="46">
                  <c:v>17.264856935577129</c:v>
                </c:pt>
                <c:pt idx="47">
                  <c:v>22.323824711028301</c:v>
                </c:pt>
                <c:pt idx="48">
                  <c:v>25.235369112522033</c:v>
                </c:pt>
                <c:pt idx="49">
                  <c:v>22.686081721943758</c:v>
                </c:pt>
                <c:pt idx="50">
                  <c:v>10.171284491277337</c:v>
                </c:pt>
                <c:pt idx="51">
                  <c:v>16.153573168999998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79-4847-A067-CEE412B7B678}"/>
            </c:ext>
          </c:extLst>
        </c:ser>
        <c:ser>
          <c:idx val="3"/>
          <c:order val="3"/>
          <c:tx>
            <c:strRef>
              <c:f>'2- Facture'!$A$4</c:f>
              <c:strCache>
                <c:ptCount val="1"/>
                <c:pt idx="0">
                  <c:v>Produits raffinés et biocarburants</c:v>
                </c:pt>
              </c:strCache>
            </c:strRef>
          </c:tx>
          <c:spPr>
            <a:ln w="28440">
              <a:solidFill>
                <a:srgbClr val="632523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'2- Facture'!$B$1:$BA$1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'2- Facture'!$B$4:$BA$4</c:f>
              <c:numCache>
                <c:formatCode>0.0</c:formatCode>
                <c:ptCount val="52"/>
                <c:pt idx="0">
                  <c:v>-0.57780582650583157</c:v>
                </c:pt>
                <c:pt idx="1">
                  <c:v>-0.56771857240918244</c:v>
                </c:pt>
                <c:pt idx="2">
                  <c:v>-0.68207316579555177</c:v>
                </c:pt>
                <c:pt idx="3">
                  <c:v>-1.149608608944235</c:v>
                </c:pt>
                <c:pt idx="4">
                  <c:v>-1.6176132143222473</c:v>
                </c:pt>
                <c:pt idx="5">
                  <c:v>-1.2787377146641106</c:v>
                </c:pt>
                <c:pt idx="6">
                  <c:v>-1.2183929180956536</c:v>
                </c:pt>
                <c:pt idx="7">
                  <c:v>-1.8588674415254309</c:v>
                </c:pt>
                <c:pt idx="8">
                  <c:v>-1.4932146201263705</c:v>
                </c:pt>
                <c:pt idx="9">
                  <c:v>-1.3210735421084874</c:v>
                </c:pt>
                <c:pt idx="10">
                  <c:v>0.88987495374880099</c:v>
                </c:pt>
                <c:pt idx="11">
                  <c:v>1.2796757103196503</c:v>
                </c:pt>
                <c:pt idx="12">
                  <c:v>5.3571922649210952</c:v>
                </c:pt>
                <c:pt idx="13">
                  <c:v>5.191477464255974</c:v>
                </c:pt>
                <c:pt idx="14">
                  <c:v>4.6537948799848037</c:v>
                </c:pt>
                <c:pt idx="15">
                  <c:v>4.8884875956744693</c:v>
                </c:pt>
                <c:pt idx="16">
                  <c:v>3.3832426205640704</c:v>
                </c:pt>
                <c:pt idx="17">
                  <c:v>4.7000886361265497</c:v>
                </c:pt>
                <c:pt idx="18">
                  <c:v>3.0150638787505337</c:v>
                </c:pt>
                <c:pt idx="19">
                  <c:v>3.9350086773799124</c:v>
                </c:pt>
                <c:pt idx="20">
                  <c:v>3.7215338096509485</c:v>
                </c:pt>
                <c:pt idx="21">
                  <c:v>4.12569706498833</c:v>
                </c:pt>
                <c:pt idx="22">
                  <c:v>3.7347660416964477</c:v>
                </c:pt>
                <c:pt idx="23">
                  <c:v>2.7156125940118518</c:v>
                </c:pt>
                <c:pt idx="24">
                  <c:v>2.8206209915523734</c:v>
                </c:pt>
                <c:pt idx="25">
                  <c:v>2.3151357981818435</c:v>
                </c:pt>
                <c:pt idx="26">
                  <c:v>2.0435280595839043</c:v>
                </c:pt>
                <c:pt idx="27">
                  <c:v>1.2362116642871999</c:v>
                </c:pt>
                <c:pt idx="28">
                  <c:v>0.34456954074514162</c:v>
                </c:pt>
                <c:pt idx="29">
                  <c:v>1.5893082218089167</c:v>
                </c:pt>
                <c:pt idx="30">
                  <c:v>2.1693642974458789</c:v>
                </c:pt>
                <c:pt idx="31">
                  <c:v>2.0123787482187061</c:v>
                </c:pt>
                <c:pt idx="32">
                  <c:v>3.2071739498662777</c:v>
                </c:pt>
                <c:pt idx="33">
                  <c:v>2.545162966992025</c:v>
                </c:pt>
                <c:pt idx="34">
                  <c:v>4.2560216697837188</c:v>
                </c:pt>
                <c:pt idx="35">
                  <c:v>6.0249704502649273</c:v>
                </c:pt>
                <c:pt idx="36">
                  <c:v>6.4441454348054359</c:v>
                </c:pt>
                <c:pt idx="37">
                  <c:v>6.3348637138917478</c:v>
                </c:pt>
                <c:pt idx="38">
                  <c:v>6.4870207991024271</c:v>
                </c:pt>
                <c:pt idx="39">
                  <c:v>6.8893800420136122</c:v>
                </c:pt>
                <c:pt idx="40">
                  <c:v>11.075115635243554</c:v>
                </c:pt>
                <c:pt idx="41">
                  <c:v>14.397026195586252</c:v>
                </c:pt>
                <c:pt idx="42">
                  <c:v>18.566358139976369</c:v>
                </c:pt>
                <c:pt idx="43">
                  <c:v>17.341548511405314</c:v>
                </c:pt>
                <c:pt idx="44">
                  <c:v>15.748319293139241</c:v>
                </c:pt>
                <c:pt idx="45">
                  <c:v>10.082228747276702</c:v>
                </c:pt>
                <c:pt idx="46">
                  <c:v>7.5866756089232021</c:v>
                </c:pt>
                <c:pt idx="47">
                  <c:v>9.19917416835961</c:v>
                </c:pt>
                <c:pt idx="48">
                  <c:v>12.030798083298782</c:v>
                </c:pt>
                <c:pt idx="49">
                  <c:v>14.69221367900824</c:v>
                </c:pt>
                <c:pt idx="50">
                  <c:v>10.07854445498578</c:v>
                </c:pt>
                <c:pt idx="51">
                  <c:v>16.024940079521656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79-4847-A067-CEE412B7B678}"/>
            </c:ext>
          </c:extLst>
        </c:ser>
        <c:ser>
          <c:idx val="4"/>
          <c:order val="4"/>
          <c:tx>
            <c:strRef>
              <c:f>'2- Facture'!$A$5</c:f>
              <c:strCache>
                <c:ptCount val="1"/>
                <c:pt idx="0">
                  <c:v>Gaz naturel</c:v>
                </c:pt>
              </c:strCache>
            </c:strRef>
          </c:tx>
          <c:spPr>
            <a:ln w="28440">
              <a:solidFill>
                <a:srgbClr val="376092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'2- Facture'!$B$1:$BA$1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'2- Facture'!$B$5:$BA$5</c:f>
              <c:numCache>
                <c:formatCode>0.0</c:formatCode>
                <c:ptCount val="52"/>
                <c:pt idx="0">
                  <c:v>0.22239671775270495</c:v>
                </c:pt>
                <c:pt idx="1">
                  <c:v>0.29039056181637829</c:v>
                </c:pt>
                <c:pt idx="2">
                  <c:v>0.38854650686008663</c:v>
                </c:pt>
                <c:pt idx="3">
                  <c:v>0.48758058603932275</c:v>
                </c:pt>
                <c:pt idx="4">
                  <c:v>0.6808950511587859</c:v>
                </c:pt>
                <c:pt idx="5">
                  <c:v>1.2862798674047571</c:v>
                </c:pt>
                <c:pt idx="6">
                  <c:v>1.6690992414562409</c:v>
                </c:pt>
                <c:pt idx="7">
                  <c:v>2.3642790422831101</c:v>
                </c:pt>
                <c:pt idx="8">
                  <c:v>2.5728916021710053</c:v>
                </c:pt>
                <c:pt idx="9">
                  <c:v>2.8140094034905578</c:v>
                </c:pt>
                <c:pt idx="10">
                  <c:v>4.1906557798156134</c:v>
                </c:pt>
                <c:pt idx="11">
                  <c:v>6.2390341344480911</c:v>
                </c:pt>
                <c:pt idx="12">
                  <c:v>7.7886268740728033</c:v>
                </c:pt>
                <c:pt idx="13">
                  <c:v>7.4606510471149097</c:v>
                </c:pt>
                <c:pt idx="14">
                  <c:v>8.151403157343541</c:v>
                </c:pt>
                <c:pt idx="15">
                  <c:v>8.2687551285175349</c:v>
                </c:pt>
                <c:pt idx="16">
                  <c:v>6.012576664451486</c:v>
                </c:pt>
                <c:pt idx="17">
                  <c:v>3.576060753403421</c:v>
                </c:pt>
                <c:pt idx="18">
                  <c:v>3.2326179630536851</c:v>
                </c:pt>
                <c:pt idx="19">
                  <c:v>3.2657814280441246</c:v>
                </c:pt>
                <c:pt idx="20">
                  <c:v>3.8160195463362148</c:v>
                </c:pt>
                <c:pt idx="21">
                  <c:v>4.6740134742547399</c:v>
                </c:pt>
                <c:pt idx="22">
                  <c:v>3.8460934627101646</c:v>
                </c:pt>
                <c:pt idx="23">
                  <c:v>3.5088381184336086</c:v>
                </c:pt>
                <c:pt idx="24">
                  <c:v>3.4253354726411893</c:v>
                </c:pt>
                <c:pt idx="25">
                  <c:v>3.3538593138598296</c:v>
                </c:pt>
                <c:pt idx="26">
                  <c:v>3.6306268396147754</c:v>
                </c:pt>
                <c:pt idx="27">
                  <c:v>4.231918014404946</c:v>
                </c:pt>
                <c:pt idx="28">
                  <c:v>3.8232021430977268</c:v>
                </c:pt>
                <c:pt idx="29">
                  <c:v>3.6719766290144276</c:v>
                </c:pt>
                <c:pt idx="30">
                  <c:v>6.2679765598097044</c:v>
                </c:pt>
                <c:pt idx="31">
                  <c:v>7.9245957971181742</c:v>
                </c:pt>
                <c:pt idx="32">
                  <c:v>6.9074525723829625</c:v>
                </c:pt>
                <c:pt idx="33">
                  <c:v>7.4730619488406225</c:v>
                </c:pt>
                <c:pt idx="34">
                  <c:v>7.7157033577357632</c:v>
                </c:pt>
                <c:pt idx="35">
                  <c:v>9.4354846224576203</c:v>
                </c:pt>
                <c:pt idx="36">
                  <c:v>12.024055303667465</c:v>
                </c:pt>
                <c:pt idx="37">
                  <c:v>10.695487231568009</c:v>
                </c:pt>
                <c:pt idx="38">
                  <c:v>14.976250123447375</c:v>
                </c:pt>
                <c:pt idx="39">
                  <c:v>11.832332590679188</c:v>
                </c:pt>
                <c:pt idx="40">
                  <c:v>12.636744041266237</c:v>
                </c:pt>
                <c:pt idx="41">
                  <c:v>14.892858043707687</c:v>
                </c:pt>
                <c:pt idx="42">
                  <c:v>16.152544887713198</c:v>
                </c:pt>
                <c:pt idx="43">
                  <c:v>16.251108583773611</c:v>
                </c:pt>
                <c:pt idx="44">
                  <c:v>12.525556242103187</c:v>
                </c:pt>
                <c:pt idx="45">
                  <c:v>10.839274990912964</c:v>
                </c:pt>
                <c:pt idx="46">
                  <c:v>8.2228962233700571</c:v>
                </c:pt>
                <c:pt idx="47">
                  <c:v>9.0193418445296718</c:v>
                </c:pt>
                <c:pt idx="48">
                  <c:v>11.217845859851518</c:v>
                </c:pt>
                <c:pt idx="49">
                  <c:v>8.9213288557218018</c:v>
                </c:pt>
                <c:pt idx="50">
                  <c:v>5.1782374683952401</c:v>
                </c:pt>
                <c:pt idx="51">
                  <c:v>13.273467114980832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79-4847-A067-CEE412B7B678}"/>
            </c:ext>
          </c:extLst>
        </c:ser>
        <c:ser>
          <c:idx val="5"/>
          <c:order val="5"/>
          <c:tx>
            <c:strRef>
              <c:f>'2- Facture'!$A$6</c:f>
              <c:strCache>
                <c:ptCount val="1"/>
                <c:pt idx="0">
                  <c:v>Électricité</c:v>
                </c:pt>
              </c:strCache>
            </c:strRef>
          </c:tx>
          <c:spPr>
            <a:ln w="2844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'2- Facture'!$B$1:$BA$1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'2- Facture'!$B$6:$BA$6</c:f>
              <c:numCache>
                <c:formatCode>0.0</c:formatCode>
                <c:ptCount val="52"/>
                <c:pt idx="0">
                  <c:v>-5.3204956400168552E-3</c:v>
                </c:pt>
                <c:pt idx="1">
                  <c:v>-7.3351249178531544E-2</c:v>
                </c:pt>
                <c:pt idx="2">
                  <c:v>-0.25871740771555407</c:v>
                </c:pt>
                <c:pt idx="3">
                  <c:v>-0.15525821881037466</c:v>
                </c:pt>
                <c:pt idx="4">
                  <c:v>-4.211721965930635E-2</c:v>
                </c:pt>
                <c:pt idx="5">
                  <c:v>2.3312108471088361E-2</c:v>
                </c:pt>
                <c:pt idx="6">
                  <c:v>9.2246211786713606E-2</c:v>
                </c:pt>
                <c:pt idx="7">
                  <c:v>0.19408260794861351</c:v>
                </c:pt>
                <c:pt idx="8">
                  <c:v>0.29322631012596684</c:v>
                </c:pt>
                <c:pt idx="9">
                  <c:v>0.63929005575943221</c:v>
                </c:pt>
                <c:pt idx="10">
                  <c:v>0.2798561612264639</c:v>
                </c:pt>
                <c:pt idx="11">
                  <c:v>-0.11960293474461442</c:v>
                </c:pt>
                <c:pt idx="12">
                  <c:v>0.10028274940880497</c:v>
                </c:pt>
                <c:pt idx="13">
                  <c:v>-0.39877592475600521</c:v>
                </c:pt>
                <c:pt idx="14">
                  <c:v>-1.0092186041500857</c:v>
                </c:pt>
                <c:pt idx="15">
                  <c:v>-1.1332105532169605</c:v>
                </c:pt>
                <c:pt idx="16">
                  <c:v>-1.3839829961860308</c:v>
                </c:pt>
                <c:pt idx="17">
                  <c:v>-1.4080755054575371</c:v>
                </c:pt>
                <c:pt idx="18">
                  <c:v>-1.3934756506211863</c:v>
                </c:pt>
                <c:pt idx="19">
                  <c:v>-1.9834326604963464</c:v>
                </c:pt>
                <c:pt idx="20">
                  <c:v>-2.0796125457775827</c:v>
                </c:pt>
                <c:pt idx="21">
                  <c:v>-2.5591110154561991</c:v>
                </c:pt>
                <c:pt idx="22">
                  <c:v>-2.6954270043293933</c:v>
                </c:pt>
                <c:pt idx="23">
                  <c:v>-3.2109504743732389</c:v>
                </c:pt>
                <c:pt idx="24">
                  <c:v>-3.4215344181160132</c:v>
                </c:pt>
                <c:pt idx="25">
                  <c:v>-3.78257288364706</c:v>
                </c:pt>
                <c:pt idx="26">
                  <c:v>-3.7558458563999992</c:v>
                </c:pt>
                <c:pt idx="27">
                  <c:v>-3.5268029990553273</c:v>
                </c:pt>
                <c:pt idx="28">
                  <c:v>-3.1157372093918774</c:v>
                </c:pt>
                <c:pt idx="29">
                  <c:v>-3.3659430022636125</c:v>
                </c:pt>
                <c:pt idx="30">
                  <c:v>-3.6410383480790207</c:v>
                </c:pt>
                <c:pt idx="31">
                  <c:v>-3.5574148235911918</c:v>
                </c:pt>
                <c:pt idx="32">
                  <c:v>-3.7011148109893131</c:v>
                </c:pt>
                <c:pt idx="33">
                  <c:v>-2.8285934199238252</c:v>
                </c:pt>
                <c:pt idx="34">
                  <c:v>-2.6893140964156537</c:v>
                </c:pt>
                <c:pt idx="35">
                  <c:v>-2.9923200781735981</c:v>
                </c:pt>
                <c:pt idx="36">
                  <c:v>-3.0736652692848705</c:v>
                </c:pt>
                <c:pt idx="37">
                  <c:v>-1.9603092638621107</c:v>
                </c:pt>
                <c:pt idx="38">
                  <c:v>-3.1406649563674836</c:v>
                </c:pt>
                <c:pt idx="39">
                  <c:v>-0.79921997807281708</c:v>
                </c:pt>
                <c:pt idx="40">
                  <c:v>-1.2200898492240262</c:v>
                </c:pt>
                <c:pt idx="41">
                  <c:v>-2.8584093731371243</c:v>
                </c:pt>
                <c:pt idx="42">
                  <c:v>-1.8475712031601066</c:v>
                </c:pt>
                <c:pt idx="43">
                  <c:v>-1.8546613461464236</c:v>
                </c:pt>
                <c:pt idx="44">
                  <c:v>-2.3268770995896748</c:v>
                </c:pt>
                <c:pt idx="45">
                  <c:v>-2.4982103340497184</c:v>
                </c:pt>
                <c:pt idx="46">
                  <c:v>-1.1406493419169474</c:v>
                </c:pt>
                <c:pt idx="47">
                  <c:v>-1.3823993897054285</c:v>
                </c:pt>
                <c:pt idx="48">
                  <c:v>-2.9789451473910664</c:v>
                </c:pt>
                <c:pt idx="49">
                  <c:v>-2.0863315137431111</c:v>
                </c:pt>
                <c:pt idx="50">
                  <c:v>-1.1794843376311441</c:v>
                </c:pt>
                <c:pt idx="51">
                  <c:v>-2.6165004707149273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79-4847-A067-CEE412B7B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96939489"/>
        <c:axId val="83772525"/>
      </c:lineChart>
      <c:catAx>
        <c:axId val="779961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34336231"/>
        <c:crosses val="autoZero"/>
        <c:auto val="1"/>
        <c:lblAlgn val="ctr"/>
        <c:lblOffset val="100"/>
        <c:noMultiLvlLbl val="1"/>
      </c:catAx>
      <c:valAx>
        <c:axId val="3433623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77996158"/>
        <c:crosses val="autoZero"/>
        <c:crossBetween val="midCat"/>
      </c:valAx>
      <c:catAx>
        <c:axId val="9693948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772525"/>
        <c:crosses val="autoZero"/>
        <c:auto val="1"/>
        <c:lblAlgn val="ctr"/>
        <c:lblOffset val="100"/>
        <c:noMultiLvlLbl val="1"/>
      </c:catAx>
      <c:valAx>
        <c:axId val="83772525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96939489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fr-FR"/>
        </a:p>
      </c:tx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 Contrib évol conso prim'!$B$3</c:f>
              <c:strCache>
                <c:ptCount val="1"/>
                <c:pt idx="0">
                  <c:v>2020 données réelles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'3- Contrib évol conso prim'!$A$4:$A$10</c:f>
              <c:strCache>
                <c:ptCount val="7"/>
                <c:pt idx="0">
                  <c:v>Consommation nette de la branche énergie</c:v>
                </c:pt>
                <c:pt idx="1">
                  <c:v>Transports</c:v>
                </c:pt>
                <c:pt idx="2">
                  <c:v>Résidentiel</c:v>
                </c:pt>
                <c:pt idx="3">
                  <c:v>Tertiaire</c:v>
                </c:pt>
                <c:pt idx="4">
                  <c:v>Agriculture</c:v>
                </c:pt>
                <c:pt idx="5">
                  <c:v>Usages énergétiques dans l'industrie</c:v>
                </c:pt>
                <c:pt idx="6">
                  <c:v>Usages non énergétiques</c:v>
                </c:pt>
              </c:strCache>
            </c:strRef>
          </c:cat>
          <c:val>
            <c:numRef>
              <c:f>'3- Contrib évol conso prim'!$B$4:$B$10</c:f>
              <c:numCache>
                <c:formatCode>0.0</c:formatCode>
                <c:ptCount val="7"/>
                <c:pt idx="0">
                  <c:v>-4.9674696085131416</c:v>
                </c:pt>
                <c:pt idx="1">
                  <c:v>-2.8066803211284395</c:v>
                </c:pt>
                <c:pt idx="2">
                  <c:v>-0.36861261060125611</c:v>
                </c:pt>
                <c:pt idx="3">
                  <c:v>-0.65792736659744178</c:v>
                </c:pt>
                <c:pt idx="4">
                  <c:v>5.6828402339093594E-2</c:v>
                </c:pt>
                <c:pt idx="5">
                  <c:v>-0.69311349008351297</c:v>
                </c:pt>
                <c:pt idx="6">
                  <c:v>-0.37088914957624924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C-48AB-A125-204A18769B96}"/>
            </c:ext>
          </c:extLst>
        </c:ser>
        <c:ser>
          <c:idx val="1"/>
          <c:order val="1"/>
          <c:tx>
            <c:strRef>
              <c:f>'3- Contrib évol conso prim'!$C$3</c:f>
              <c:strCache>
                <c:ptCount val="1"/>
                <c:pt idx="0">
                  <c:v>2020 climat corrigé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'3- Contrib évol conso prim'!$A$4:$A$10</c:f>
              <c:strCache>
                <c:ptCount val="7"/>
                <c:pt idx="0">
                  <c:v>Consommation nette de la branche énergie</c:v>
                </c:pt>
                <c:pt idx="1">
                  <c:v>Transports</c:v>
                </c:pt>
                <c:pt idx="2">
                  <c:v>Résidentiel</c:v>
                </c:pt>
                <c:pt idx="3">
                  <c:v>Tertiaire</c:v>
                </c:pt>
                <c:pt idx="4">
                  <c:v>Agriculture</c:v>
                </c:pt>
                <c:pt idx="5">
                  <c:v>Usages énergétiques dans l'industrie</c:v>
                </c:pt>
                <c:pt idx="6">
                  <c:v>Usages non énergétiques</c:v>
                </c:pt>
              </c:strCache>
            </c:strRef>
          </c:cat>
          <c:val>
            <c:numRef>
              <c:f>'3- Contrib évol conso prim'!$C$4:$C$10</c:f>
              <c:numCache>
                <c:formatCode>0.0</c:formatCode>
                <c:ptCount val="7"/>
                <c:pt idx="0">
                  <c:v>-4.7997474708837782</c:v>
                </c:pt>
                <c:pt idx="1">
                  <c:v>-2.7787574818311525</c:v>
                </c:pt>
                <c:pt idx="2">
                  <c:v>0.5281022956421626</c:v>
                </c:pt>
                <c:pt idx="3">
                  <c:v>-0.33049140150493483</c:v>
                </c:pt>
                <c:pt idx="4">
                  <c:v>5.6263033232362529E-2</c:v>
                </c:pt>
                <c:pt idx="5">
                  <c:v>-0.57806901984228276</c:v>
                </c:pt>
                <c:pt idx="6">
                  <c:v>-0.36719928221131853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C-48AB-A125-204A18769B96}"/>
            </c:ext>
          </c:extLst>
        </c:ser>
        <c:ser>
          <c:idx val="2"/>
          <c:order val="2"/>
          <c:tx>
            <c:strRef>
              <c:f>'3- Contrib évol conso prim'!$D$3</c:f>
              <c:strCache>
                <c:ptCount val="1"/>
                <c:pt idx="0">
                  <c:v>2021 données réelles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'3- Contrib évol conso prim'!$A$4:$A$10</c:f>
              <c:strCache>
                <c:ptCount val="7"/>
                <c:pt idx="0">
                  <c:v>Consommation nette de la branche énergie</c:v>
                </c:pt>
                <c:pt idx="1">
                  <c:v>Transports</c:v>
                </c:pt>
                <c:pt idx="2">
                  <c:v>Résidentiel</c:v>
                </c:pt>
                <c:pt idx="3">
                  <c:v>Tertiaire</c:v>
                </c:pt>
                <c:pt idx="4">
                  <c:v>Agriculture</c:v>
                </c:pt>
                <c:pt idx="5">
                  <c:v>Usages énergétiques dans l'industrie</c:v>
                </c:pt>
                <c:pt idx="6">
                  <c:v>Usages non énergétiques</c:v>
                </c:pt>
              </c:strCache>
            </c:strRef>
          </c:cat>
          <c:val>
            <c:numRef>
              <c:f>'3- Contrib évol conso prim'!$D$4:$D$10</c:f>
              <c:numCache>
                <c:formatCode>0.0</c:formatCode>
                <c:ptCount val="7"/>
                <c:pt idx="0">
                  <c:v>2.1683942786134591</c:v>
                </c:pt>
                <c:pt idx="1">
                  <c:v>2.1992491286011746</c:v>
                </c:pt>
                <c:pt idx="2">
                  <c:v>1.8529147717442123</c:v>
                </c:pt>
                <c:pt idx="3">
                  <c:v>0.76989705042815082</c:v>
                </c:pt>
                <c:pt idx="4">
                  <c:v>-8.9811231139818228E-3</c:v>
                </c:pt>
                <c:pt idx="5">
                  <c:v>0.45420230323335292</c:v>
                </c:pt>
                <c:pt idx="6">
                  <c:v>0.22781927297954274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C-48AB-A125-204A18769B96}"/>
            </c:ext>
          </c:extLst>
        </c:ser>
        <c:ser>
          <c:idx val="3"/>
          <c:order val="3"/>
          <c:tx>
            <c:strRef>
              <c:f>'3- Contrib évol conso prim'!$E$3</c:f>
              <c:strCache>
                <c:ptCount val="1"/>
                <c:pt idx="0">
                  <c:v>2021 climat corrigé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'3- Contrib évol conso prim'!$A$4:$A$10</c:f>
              <c:strCache>
                <c:ptCount val="7"/>
                <c:pt idx="0">
                  <c:v>Consommation nette de la branche énergie</c:v>
                </c:pt>
                <c:pt idx="1">
                  <c:v>Transports</c:v>
                </c:pt>
                <c:pt idx="2">
                  <c:v>Résidentiel</c:v>
                </c:pt>
                <c:pt idx="3">
                  <c:v>Tertiaire</c:v>
                </c:pt>
                <c:pt idx="4">
                  <c:v>Agriculture</c:v>
                </c:pt>
                <c:pt idx="5">
                  <c:v>Usages énergétiques dans l'industrie</c:v>
                </c:pt>
                <c:pt idx="6">
                  <c:v>Usages non énergétiques</c:v>
                </c:pt>
              </c:strCache>
            </c:strRef>
          </c:cat>
          <c:val>
            <c:numRef>
              <c:f>'3- Contrib évol conso prim'!$E$4:$E$10</c:f>
              <c:numCache>
                <c:formatCode>0.0</c:formatCode>
                <c:ptCount val="7"/>
                <c:pt idx="0">
                  <c:v>1.819077179251567</c:v>
                </c:pt>
                <c:pt idx="1">
                  <c:v>2.1408632419282405</c:v>
                </c:pt>
                <c:pt idx="2">
                  <c:v>-6.1992774994295195E-2</c:v>
                </c:pt>
                <c:pt idx="3">
                  <c:v>0.10368522445057901</c:v>
                </c:pt>
                <c:pt idx="4">
                  <c:v>-8.7426913558380174E-3</c:v>
                </c:pt>
                <c:pt idx="5">
                  <c:v>0.2138587620936091</c:v>
                </c:pt>
                <c:pt idx="6">
                  <c:v>0.22177110404719716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4C-48AB-A125-204A18769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1117567"/>
        <c:axId val="1591109663"/>
      </c:barChart>
      <c:catAx>
        <c:axId val="1591117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1109663"/>
        <c:crosses val="autoZero"/>
        <c:auto val="1"/>
        <c:lblAlgn val="ctr"/>
        <c:lblOffset val="100"/>
        <c:noMultiLvlLbl val="0"/>
      </c:catAx>
      <c:valAx>
        <c:axId val="159110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1117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590565</xdr:colOff>
      <xdr:row>17</xdr:row>
      <xdr:rowOff>28575</xdr:rowOff>
    </xdr:from>
    <xdr:to>
      <xdr:col>42</xdr:col>
      <xdr:colOff>113700</xdr:colOff>
      <xdr:row>39</xdr:row>
      <xdr:rowOff>142335</xdr:rowOff>
    </xdr:to>
    <xdr:graphicFrame macro="">
      <xdr:nvGraphicFramePr>
        <xdr:cNvPr id="2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447795</xdr:colOff>
      <xdr:row>8</xdr:row>
      <xdr:rowOff>185760</xdr:rowOff>
    </xdr:from>
    <xdr:to>
      <xdr:col>46</xdr:col>
      <xdr:colOff>156555</xdr:colOff>
      <xdr:row>31</xdr:row>
      <xdr:rowOff>56520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5</xdr:row>
      <xdr:rowOff>180975</xdr:rowOff>
    </xdr:from>
    <xdr:to>
      <xdr:col>15</xdr:col>
      <xdr:colOff>276225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"/>
  <sheetViews>
    <sheetView showGridLines="0" tabSelected="1" zoomScaleNormal="100" workbookViewId="0">
      <pane xSplit="1" ySplit="1" topLeftCell="AR2" activePane="bottomRight" state="frozen"/>
      <selection pane="topRight" activeCell="D1" sqref="D1"/>
      <selection pane="bottomLeft" activeCell="A4" sqref="A4"/>
      <selection pane="bottomRight" activeCell="A29" sqref="A29"/>
    </sheetView>
  </sheetViews>
  <sheetFormatPr baseColWidth="10" defaultColWidth="9.1796875" defaultRowHeight="14.5" x14ac:dyDescent="0.35"/>
  <cols>
    <col min="1" max="1" width="26.81640625" customWidth="1"/>
    <col min="2" max="18" width="10.7265625" style="3" customWidth="1"/>
    <col min="19" max="49" width="11.453125" style="3"/>
    <col min="50" max="53" width="10.7265625" style="3" customWidth="1"/>
    <col min="54" max="1025" width="10.7265625" customWidth="1"/>
  </cols>
  <sheetData>
    <row r="1" spans="1:56" x14ac:dyDescent="0.35">
      <c r="A1" s="10" t="s">
        <v>15</v>
      </c>
    </row>
    <row r="2" spans="1:56" x14ac:dyDescent="0.35">
      <c r="A2" s="17" t="s">
        <v>14</v>
      </c>
      <c r="B2" s="9">
        <v>1970</v>
      </c>
      <c r="C2" s="9">
        <v>1971</v>
      </c>
      <c r="D2" s="9">
        <v>1972</v>
      </c>
      <c r="E2" s="9">
        <v>1973</v>
      </c>
      <c r="F2" s="9">
        <v>1974</v>
      </c>
      <c r="G2" s="9">
        <v>1975</v>
      </c>
      <c r="H2" s="9">
        <v>1976</v>
      </c>
      <c r="I2" s="9">
        <v>1977</v>
      </c>
      <c r="J2" s="9">
        <v>1978</v>
      </c>
      <c r="K2" s="9">
        <v>1979</v>
      </c>
      <c r="L2" s="9">
        <v>1980</v>
      </c>
      <c r="M2" s="9">
        <v>1981</v>
      </c>
      <c r="N2" s="9">
        <v>1982</v>
      </c>
      <c r="O2" s="9">
        <v>1983</v>
      </c>
      <c r="P2" s="9">
        <v>1984</v>
      </c>
      <c r="Q2" s="9">
        <v>1985</v>
      </c>
      <c r="R2" s="9">
        <v>1986</v>
      </c>
      <c r="S2" s="9">
        <v>1987</v>
      </c>
      <c r="T2" s="9">
        <v>1988</v>
      </c>
      <c r="U2" s="9">
        <v>1989</v>
      </c>
      <c r="V2" s="9">
        <v>1990</v>
      </c>
      <c r="W2" s="9">
        <v>1991</v>
      </c>
      <c r="X2" s="9">
        <v>1992</v>
      </c>
      <c r="Y2" s="9">
        <v>1993</v>
      </c>
      <c r="Z2" s="9">
        <v>1994</v>
      </c>
      <c r="AA2" s="9">
        <v>1995</v>
      </c>
      <c r="AB2" s="9">
        <v>1996</v>
      </c>
      <c r="AC2" s="9">
        <v>1997</v>
      </c>
      <c r="AD2" s="9">
        <v>1998</v>
      </c>
      <c r="AE2" s="9">
        <v>1999</v>
      </c>
      <c r="AF2" s="9">
        <v>2000</v>
      </c>
      <c r="AG2" s="9">
        <v>2001</v>
      </c>
      <c r="AH2" s="9">
        <v>2002</v>
      </c>
      <c r="AI2" s="9">
        <v>2003</v>
      </c>
      <c r="AJ2" s="9">
        <v>2004</v>
      </c>
      <c r="AK2" s="9">
        <v>2005</v>
      </c>
      <c r="AL2" s="9">
        <v>2006</v>
      </c>
      <c r="AM2" s="9">
        <v>2007</v>
      </c>
      <c r="AN2" s="9">
        <v>2008</v>
      </c>
      <c r="AO2" s="9">
        <v>2009</v>
      </c>
      <c r="AP2" s="9">
        <v>2010</v>
      </c>
      <c r="AQ2" s="9">
        <v>2011</v>
      </c>
      <c r="AR2" s="9">
        <v>2012</v>
      </c>
      <c r="AS2" s="9">
        <v>2013</v>
      </c>
      <c r="AT2" s="9">
        <v>2014</v>
      </c>
      <c r="AU2" s="9">
        <v>2015</v>
      </c>
      <c r="AV2" s="9">
        <v>2016</v>
      </c>
      <c r="AW2" s="9">
        <v>2017</v>
      </c>
      <c r="AX2" s="9">
        <v>2018</v>
      </c>
      <c r="AY2" s="9">
        <v>2019</v>
      </c>
      <c r="AZ2" s="9">
        <v>2020</v>
      </c>
      <c r="BA2" s="9">
        <v>2021</v>
      </c>
    </row>
    <row r="3" spans="1:56" x14ac:dyDescent="0.35">
      <c r="A3" s="7" t="s">
        <v>0</v>
      </c>
      <c r="B3" s="3">
        <v>109.29434386</v>
      </c>
      <c r="C3" s="3">
        <v>109.96401089</v>
      </c>
      <c r="D3" s="3">
        <v>111.29123812000012</v>
      </c>
      <c r="E3" s="3">
        <v>114.24544419999988</v>
      </c>
      <c r="F3" s="3">
        <v>103.23316002000011</v>
      </c>
      <c r="G3" s="3">
        <v>107.17038021999988</v>
      </c>
      <c r="H3" s="3">
        <v>102.75666729</v>
      </c>
      <c r="I3" s="3">
        <v>104.43006147000013</v>
      </c>
      <c r="J3" s="3">
        <v>107.70746525000013</v>
      </c>
      <c r="K3" s="3">
        <v>111.01308341000001</v>
      </c>
      <c r="L3" s="3">
        <v>101.11865157000001</v>
      </c>
      <c r="M3" s="3">
        <v>97.619917260000022</v>
      </c>
      <c r="N3" s="3">
        <v>99.736205100000006</v>
      </c>
      <c r="O3" s="3">
        <v>110.52928704</v>
      </c>
      <c r="P3" s="3">
        <v>112.79057772000002</v>
      </c>
      <c r="Q3" s="3">
        <v>126.59023563</v>
      </c>
      <c r="R3" s="3">
        <v>124.05289527000001</v>
      </c>
      <c r="S3" s="3">
        <v>130.42855431000001</v>
      </c>
      <c r="T3" s="3">
        <v>122.15622835000002</v>
      </c>
      <c r="U3" s="3">
        <v>126.12805942999999</v>
      </c>
      <c r="V3" s="3">
        <v>129.35333333333298</v>
      </c>
      <c r="W3" s="3">
        <v>148.56388888888927</v>
      </c>
      <c r="X3" s="3">
        <v>144.97666472222232</v>
      </c>
      <c r="Y3" s="3">
        <v>140.17238583333321</v>
      </c>
      <c r="Z3" s="3">
        <v>128.38109277777792</v>
      </c>
      <c r="AA3" s="3">
        <v>132.92804138888911</v>
      </c>
      <c r="AB3" s="3">
        <v>142.47688361111113</v>
      </c>
      <c r="AC3" s="3">
        <v>132.26772083333316</v>
      </c>
      <c r="AD3" s="3">
        <v>132.66072916666707</v>
      </c>
      <c r="AE3" s="3">
        <v>129.25736444444416</v>
      </c>
      <c r="AF3" s="3">
        <v>127.03153924033907</v>
      </c>
      <c r="AG3" s="3">
        <v>129.50286689150738</v>
      </c>
      <c r="AH3" s="3">
        <v>125.9290123727323</v>
      </c>
      <c r="AI3" s="3">
        <v>134.05462702357602</v>
      </c>
      <c r="AJ3" s="3">
        <v>137.47614219461383</v>
      </c>
      <c r="AK3" s="3">
        <v>145.44208215886323</v>
      </c>
      <c r="AL3" s="3">
        <v>135.53819753310987</v>
      </c>
      <c r="AM3" s="3">
        <v>147.02714915642468</v>
      </c>
      <c r="AN3" s="3">
        <v>168.0898304986024</v>
      </c>
      <c r="AO3" s="3">
        <v>178.81068158554683</v>
      </c>
      <c r="AP3" s="3">
        <v>198.58257986764457</v>
      </c>
      <c r="AQ3" s="3">
        <v>180.22626314611108</v>
      </c>
      <c r="AR3" s="3">
        <v>203.02182245055553</v>
      </c>
      <c r="AS3" s="3">
        <v>218.28338537638891</v>
      </c>
      <c r="AT3" s="3">
        <v>200.39619810143745</v>
      </c>
      <c r="AU3" s="3">
        <v>214.32375013755561</v>
      </c>
      <c r="AV3" s="3">
        <v>227.03994251402736</v>
      </c>
      <c r="AW3" s="3">
        <v>225.3517647356409</v>
      </c>
      <c r="AX3" s="3">
        <v>231.20699431360222</v>
      </c>
      <c r="AY3" s="3">
        <v>235.46789707965664</v>
      </c>
      <c r="AZ3" s="3">
        <v>229.34768826868759</v>
      </c>
      <c r="BA3" s="3">
        <v>253.12828657924302</v>
      </c>
      <c r="BC3" s="3"/>
      <c r="BD3" s="3"/>
    </row>
    <row r="4" spans="1:56" x14ac:dyDescent="0.35">
      <c r="A4" s="7" t="s">
        <v>1</v>
      </c>
      <c r="B4" s="3">
        <v>57.16799769</v>
      </c>
      <c r="C4" s="3">
        <v>49.347997320000005</v>
      </c>
      <c r="D4" s="3">
        <v>49.37299019000001</v>
      </c>
      <c r="E4" s="3">
        <v>48.246996849999995</v>
      </c>
      <c r="F4" s="3">
        <v>56.819004650000004</v>
      </c>
      <c r="G4" s="3">
        <v>60.619002480000006</v>
      </c>
      <c r="H4" s="3">
        <v>48.988002299999998</v>
      </c>
      <c r="I4" s="3">
        <v>76.767001620000016</v>
      </c>
      <c r="J4" s="3">
        <v>68.818001290000012</v>
      </c>
      <c r="K4" s="3">
        <v>66.898993140000002</v>
      </c>
      <c r="L4" s="3">
        <v>70.010995059999999</v>
      </c>
      <c r="M4" s="3">
        <v>72.74799926</v>
      </c>
      <c r="N4" s="3">
        <v>71.15600345</v>
      </c>
      <c r="O4" s="3">
        <v>70.037999920000004</v>
      </c>
      <c r="P4" s="3">
        <v>66.283998740000001</v>
      </c>
      <c r="Q4" s="3">
        <v>62.519007209999998</v>
      </c>
      <c r="R4" s="3">
        <v>63.069001540000002</v>
      </c>
      <c r="S4" s="3">
        <v>71.067999240000006</v>
      </c>
      <c r="T4" s="3">
        <v>77.088001250000005</v>
      </c>
      <c r="U4" s="3">
        <v>47.194993570000001</v>
      </c>
      <c r="V4" s="3">
        <v>54.369586999999967</v>
      </c>
      <c r="W4" s="3">
        <v>58.119723999999955</v>
      </c>
      <c r="X4" s="3">
        <v>69.472842000000014</v>
      </c>
      <c r="Y4" s="3">
        <v>65.39190099999999</v>
      </c>
      <c r="Z4" s="3">
        <v>79.299876000000026</v>
      </c>
      <c r="AA4" s="3">
        <v>73.631773999999979</v>
      </c>
      <c r="AB4" s="3">
        <v>66.542949000000064</v>
      </c>
      <c r="AC4" s="3">
        <v>64.286532000000051</v>
      </c>
      <c r="AD4" s="3">
        <v>62.63624200000006</v>
      </c>
      <c r="AE4" s="3">
        <v>73.068686000000056</v>
      </c>
      <c r="AF4" s="3">
        <v>66.924361999999974</v>
      </c>
      <c r="AG4" s="3">
        <v>74.89021700000005</v>
      </c>
      <c r="AH4" s="3">
        <v>61.16326700000004</v>
      </c>
      <c r="AI4" s="3">
        <v>59.829343000000009</v>
      </c>
      <c r="AJ4" s="3">
        <v>60.628507000000006</v>
      </c>
      <c r="AK4" s="3">
        <v>52.933453000000007</v>
      </c>
      <c r="AL4" s="3">
        <v>58.963008000000031</v>
      </c>
      <c r="AM4" s="3">
        <v>62.157601999999976</v>
      </c>
      <c r="AN4" s="3">
        <v>69.854647000000014</v>
      </c>
      <c r="AO4" s="3">
        <v>65.53131799999997</v>
      </c>
      <c r="AP4" s="3">
        <v>73.754946000000061</v>
      </c>
      <c r="AQ4" s="3">
        <v>60.92732500000001</v>
      </c>
      <c r="AR4" s="3">
        <v>79.896151999999987</v>
      </c>
      <c r="AS4" s="3">
        <v>93.65607900000002</v>
      </c>
      <c r="AT4" s="3">
        <v>87.969267000000016</v>
      </c>
      <c r="AU4" s="3">
        <v>85.218009000000023</v>
      </c>
      <c r="AV4" s="3">
        <v>91.380424000000005</v>
      </c>
      <c r="AW4" s="3">
        <v>84.718716000000001</v>
      </c>
      <c r="AX4" s="3">
        <v>105.08108099999998</v>
      </c>
      <c r="AY4" s="3">
        <v>104.40770500000001</v>
      </c>
      <c r="AZ4" s="3">
        <v>115.73396700000001</v>
      </c>
      <c r="BA4" s="3">
        <v>111.45847915588408</v>
      </c>
      <c r="BC4" s="3"/>
      <c r="BD4" s="3"/>
    </row>
    <row r="5" spans="1:56" x14ac:dyDescent="0.35">
      <c r="A5" s="7" t="s">
        <v>2</v>
      </c>
      <c r="B5" s="3">
        <v>34.460794849999999</v>
      </c>
      <c r="C5" s="3">
        <v>29.05925298</v>
      </c>
      <c r="D5" s="3">
        <v>25.08395616</v>
      </c>
      <c r="E5" s="3">
        <v>24.0545616</v>
      </c>
      <c r="F5" s="3">
        <v>22.11300288</v>
      </c>
      <c r="G5" s="3">
        <v>21.485017770000002</v>
      </c>
      <c r="H5" s="3">
        <v>21.063895470000002</v>
      </c>
      <c r="I5" s="3">
        <v>21.834673719999998</v>
      </c>
      <c r="J5" s="3">
        <v>22.62489733</v>
      </c>
      <c r="K5" s="3">
        <v>23.345119969999999</v>
      </c>
      <c r="L5" s="3">
        <v>26.241641250000001</v>
      </c>
      <c r="M5" s="3">
        <v>28.354823880000001</v>
      </c>
      <c r="N5" s="3">
        <v>27.212653210000003</v>
      </c>
      <c r="O5" s="3">
        <v>26.967074129999997</v>
      </c>
      <c r="P5" s="3">
        <v>31.408024519999998</v>
      </c>
      <c r="Q5" s="3">
        <v>37.732255700000003</v>
      </c>
      <c r="R5" s="3">
        <v>40.088924009999999</v>
      </c>
      <c r="S5" s="3">
        <v>42.399153730000002</v>
      </c>
      <c r="T5" s="3">
        <v>44.564531799999997</v>
      </c>
      <c r="U5" s="3">
        <v>43.507178719999999</v>
      </c>
      <c r="V5" s="3">
        <v>41.135310000000004</v>
      </c>
      <c r="W5" s="3">
        <v>43.077520000000007</v>
      </c>
      <c r="X5" s="3">
        <v>41.019010000000002</v>
      </c>
      <c r="Y5" s="3">
        <v>39.751339999999999</v>
      </c>
      <c r="Z5" s="3">
        <v>39.367549999999994</v>
      </c>
      <c r="AA5" s="3">
        <v>35.320309999999999</v>
      </c>
      <c r="AB5" s="3">
        <v>30.714830000000003</v>
      </c>
      <c r="AC5" s="3">
        <v>26.190759999999997</v>
      </c>
      <c r="AD5" s="3">
        <v>24.15551</v>
      </c>
      <c r="AE5" s="3">
        <v>22.725020000000001</v>
      </c>
      <c r="AF5" s="3">
        <v>21.434089999999998</v>
      </c>
      <c r="AG5" s="3">
        <v>20.41065</v>
      </c>
      <c r="AH5" s="3">
        <v>19.0732</v>
      </c>
      <c r="AI5" s="3">
        <v>17.945089999999997</v>
      </c>
      <c r="AJ5" s="3">
        <v>18.061389999999999</v>
      </c>
      <c r="AK5" s="3">
        <v>16.061030000000002</v>
      </c>
      <c r="AL5" s="3">
        <v>14.514239999999999</v>
      </c>
      <c r="AM5" s="3">
        <v>14.16534</v>
      </c>
      <c r="AN5" s="3">
        <v>14.886400000000002</v>
      </c>
      <c r="AO5" s="3">
        <v>13.23494</v>
      </c>
      <c r="AP5" s="3">
        <v>12.688329999999999</v>
      </c>
      <c r="AQ5" s="3">
        <v>13.462072737</v>
      </c>
      <c r="AR5" s="3">
        <v>12.242987062000001</v>
      </c>
      <c r="AS5" s="3">
        <v>12.965720619000001</v>
      </c>
      <c r="AT5" s="3">
        <v>12.609727481999998</v>
      </c>
      <c r="AU5" s="3">
        <v>12.758149542</v>
      </c>
      <c r="AV5" s="3">
        <v>11.886244953</v>
      </c>
      <c r="AW5" s="3">
        <v>11.569526326000002</v>
      </c>
      <c r="AX5" s="3">
        <v>10.925466667288001</v>
      </c>
      <c r="AY5" s="3">
        <v>11.595553697293001</v>
      </c>
      <c r="AZ5" s="3">
        <v>9.7977867342210008</v>
      </c>
      <c r="BA5" s="3">
        <v>9.5290759842930015</v>
      </c>
      <c r="BC5" s="3"/>
      <c r="BD5" s="3"/>
    </row>
    <row r="6" spans="1:56" x14ac:dyDescent="0.35">
      <c r="A6" s="7" t="s">
        <v>3</v>
      </c>
      <c r="B6" s="3">
        <v>67.293994459999993</v>
      </c>
      <c r="C6" s="3">
        <v>70.001121190000006</v>
      </c>
      <c r="D6" s="3">
        <v>72.407356559999997</v>
      </c>
      <c r="E6" s="3">
        <v>72.784366270000007</v>
      </c>
      <c r="F6" s="3">
        <v>73.408536740000002</v>
      </c>
      <c r="G6" s="3">
        <v>71.395430259999998</v>
      </c>
      <c r="H6" s="3">
        <v>68.790391670000005</v>
      </c>
      <c r="I6" s="3">
        <v>74.337180610000004</v>
      </c>
      <c r="J6" s="3">
        <v>76.404017689999989</v>
      </c>
      <c r="K6" s="3">
        <v>75.294480800000002</v>
      </c>
      <c r="L6" s="3">
        <v>73.193614339999996</v>
      </c>
      <c r="M6" s="3">
        <v>68.872778589999996</v>
      </c>
      <c r="N6" s="3">
        <v>63.928667880000006</v>
      </c>
      <c r="O6" s="3">
        <v>64.612837519999999</v>
      </c>
      <c r="P6" s="3">
        <v>61.379150909999993</v>
      </c>
      <c r="Q6" s="3">
        <v>52.505542319999996</v>
      </c>
      <c r="R6" s="3">
        <v>40.934657610000002</v>
      </c>
      <c r="S6" s="3">
        <v>37.958877880000003</v>
      </c>
      <c r="T6" s="3">
        <v>31.213001050000003</v>
      </c>
      <c r="U6" s="3">
        <v>30.169731899999999</v>
      </c>
      <c r="V6" s="3">
        <v>29.258000000000006</v>
      </c>
      <c r="W6" s="3">
        <v>33.216999999999985</v>
      </c>
      <c r="X6" s="3">
        <v>32.365000000000045</v>
      </c>
      <c r="Y6" s="3">
        <v>33.536749999999969</v>
      </c>
      <c r="Z6" s="3">
        <v>34.201750000000061</v>
      </c>
      <c r="AA6" s="3">
        <v>32.482000000000042</v>
      </c>
      <c r="AB6" s="3">
        <v>27.988249999999944</v>
      </c>
      <c r="AC6" s="3">
        <v>24.737250000000017</v>
      </c>
      <c r="AD6" s="3">
        <v>21.368750000000006</v>
      </c>
      <c r="AE6" s="3">
        <v>19.417500000000061</v>
      </c>
      <c r="AF6" s="3">
        <v>17.499750000000024</v>
      </c>
      <c r="AG6" s="3">
        <v>17.555499999999977</v>
      </c>
      <c r="AH6" s="3">
        <v>16.859500000000043</v>
      </c>
      <c r="AI6" s="3">
        <v>14.905249999999951</v>
      </c>
      <c r="AJ6" s="3">
        <v>12.882500000000023</v>
      </c>
      <c r="AK6" s="3">
        <v>10.568749999999998</v>
      </c>
      <c r="AL6" s="3">
        <v>12.310499999999953</v>
      </c>
      <c r="AM6" s="3">
        <v>10.646249999999997</v>
      </c>
      <c r="AN6" s="3">
        <v>9.4309999999999992</v>
      </c>
      <c r="AO6" s="3">
        <v>8.8789999999999978</v>
      </c>
      <c r="AP6" s="3">
        <v>7.511000000000001</v>
      </c>
      <c r="AQ6" s="3">
        <v>5.88246775</v>
      </c>
      <c r="AR6" s="3">
        <v>5.2551899999999989</v>
      </c>
      <c r="AS6" s="3">
        <v>3.3652277500000003</v>
      </c>
      <c r="AT6" s="3">
        <v>0.14567449999999998</v>
      </c>
      <c r="AU6" s="3">
        <v>0.22259699999999999</v>
      </c>
      <c r="AV6" s="3">
        <v>0.20923025000000001</v>
      </c>
      <c r="AW6" s="3">
        <v>0.16449449999999999</v>
      </c>
      <c r="AX6" s="3">
        <v>9.0115750000000008E-2</v>
      </c>
      <c r="AY6" s="3">
        <v>0.16688824999999999</v>
      </c>
      <c r="AZ6" s="3">
        <v>0.18111850000000002</v>
      </c>
      <c r="BA6" s="3">
        <v>0.23247874999999998</v>
      </c>
      <c r="BC6" s="3"/>
      <c r="BD6" s="3"/>
    </row>
    <row r="7" spans="1:56" x14ac:dyDescent="0.35">
      <c r="A7" s="7" t="s">
        <v>4</v>
      </c>
      <c r="B7" s="3">
        <v>297.07513832000001</v>
      </c>
      <c r="C7" s="3">
        <v>267.04550140000003</v>
      </c>
      <c r="D7" s="3">
        <v>242.52663530999999</v>
      </c>
      <c r="E7" s="3">
        <v>209.75690061</v>
      </c>
      <c r="F7" s="3">
        <v>191.94916091000005</v>
      </c>
      <c r="G7" s="3">
        <v>190.76730868000001</v>
      </c>
      <c r="H7" s="3">
        <v>188.68417797000001</v>
      </c>
      <c r="I7" s="3">
        <v>185.72178436999999</v>
      </c>
      <c r="J7" s="3">
        <v>163.73105931000001</v>
      </c>
      <c r="K7" s="3">
        <v>158.81437213999999</v>
      </c>
      <c r="L7" s="3">
        <v>155.55982131000002</v>
      </c>
      <c r="M7" s="3">
        <v>157.18706765000002</v>
      </c>
      <c r="N7" s="3">
        <v>147.02769278000002</v>
      </c>
      <c r="O7" s="3">
        <v>139.64247996</v>
      </c>
      <c r="P7" s="3">
        <v>137.79190273</v>
      </c>
      <c r="Q7" s="3">
        <v>126.77530382000002</v>
      </c>
      <c r="R7" s="3">
        <v>122.80899699000001</v>
      </c>
      <c r="S7" s="3">
        <v>120.10055607</v>
      </c>
      <c r="T7" s="3">
        <v>104.78845155</v>
      </c>
      <c r="U7" s="3">
        <v>103.07624806</v>
      </c>
      <c r="V7" s="3">
        <v>91.650764103333373</v>
      </c>
      <c r="W7" s="3">
        <v>87.444930651111108</v>
      </c>
      <c r="X7" s="3">
        <v>80.722494888888832</v>
      </c>
      <c r="Y7" s="3">
        <v>72.907630119999965</v>
      </c>
      <c r="Z7" s="3">
        <v>64.967980958888845</v>
      </c>
      <c r="AA7" s="3">
        <v>64.50524116111113</v>
      </c>
      <c r="AB7" s="3">
        <v>58.484164790000001</v>
      </c>
      <c r="AC7" s="3">
        <v>48.842348179999995</v>
      </c>
      <c r="AD7" s="3">
        <v>40.889079639999999</v>
      </c>
      <c r="AE7" s="3">
        <v>38.080085740000001</v>
      </c>
      <c r="AF7" s="3">
        <v>27.19121912</v>
      </c>
      <c r="AG7" s="3">
        <v>17.488763690000003</v>
      </c>
      <c r="AH7" s="3">
        <v>13.431510260000001</v>
      </c>
      <c r="AI7" s="3">
        <v>14.870525049999999</v>
      </c>
      <c r="AJ7" s="3">
        <v>4.5054620000000005</v>
      </c>
      <c r="AK7" s="3">
        <v>2.9061625499999999</v>
      </c>
      <c r="AL7" s="3">
        <v>2.1289878</v>
      </c>
      <c r="AM7" s="3">
        <v>1.9876833000000003</v>
      </c>
      <c r="AN7" s="3">
        <v>1.3047115500000002</v>
      </c>
      <c r="AO7" s="3">
        <v>0.69239205000000004</v>
      </c>
      <c r="AP7" s="3">
        <v>1.2293491499999998</v>
      </c>
      <c r="AQ7" s="3">
        <v>0.70181235000000008</v>
      </c>
      <c r="AR7" s="3">
        <v>1.3659435</v>
      </c>
      <c r="AS7" s="3">
        <v>1.4742769500000004</v>
      </c>
      <c r="AT7" s="3">
        <v>1.4130450000000003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C7" s="3"/>
      <c r="BD7" s="3"/>
    </row>
    <row r="8" spans="1:56" x14ac:dyDescent="0.35">
      <c r="A8" s="7" t="s">
        <v>5</v>
      </c>
      <c r="B8" s="3">
        <v>17.306056390000002</v>
      </c>
      <c r="C8" s="3">
        <v>28.290905400000003</v>
      </c>
      <c r="D8" s="3">
        <v>44.218178770000002</v>
      </c>
      <c r="E8" s="3">
        <v>44.669701890000006</v>
      </c>
      <c r="F8" s="3">
        <v>44.530304710000003</v>
      </c>
      <c r="G8" s="3">
        <v>55.296974920000004</v>
      </c>
      <c r="H8" s="3">
        <v>47.812116260000003</v>
      </c>
      <c r="I8" s="3">
        <v>54.50302971</v>
      </c>
      <c r="J8" s="3">
        <v>92.372728750000007</v>
      </c>
      <c r="K8" s="3">
        <v>121.09090872</v>
      </c>
      <c r="L8" s="3">
        <v>185.60908967</v>
      </c>
      <c r="M8" s="3">
        <v>319.16969602</v>
      </c>
      <c r="N8" s="3">
        <v>330.05757409000006</v>
      </c>
      <c r="O8" s="3">
        <v>437.15454574999995</v>
      </c>
      <c r="P8" s="3">
        <v>579.49696510000001</v>
      </c>
      <c r="Q8" s="3">
        <v>679.09091204000003</v>
      </c>
      <c r="R8" s="3">
        <v>770.16666319000012</v>
      </c>
      <c r="S8" s="3">
        <v>804.60605883999995</v>
      </c>
      <c r="T8" s="3">
        <v>834.91211759999999</v>
      </c>
      <c r="U8" s="3">
        <v>921.00302978000002</v>
      </c>
      <c r="V8" s="3">
        <v>951.76060606060616</v>
      </c>
      <c r="W8" s="3">
        <v>1004.0606060606063</v>
      </c>
      <c r="X8" s="3">
        <v>1025.5909090909095</v>
      </c>
      <c r="Y8" s="3">
        <v>1115.7212121212121</v>
      </c>
      <c r="Z8" s="3">
        <v>1090.8515151515151</v>
      </c>
      <c r="AA8" s="3">
        <v>1143.1242424242428</v>
      </c>
      <c r="AB8" s="3">
        <v>1204.0606060606065</v>
      </c>
      <c r="AC8" s="3">
        <v>1198.4333333333295</v>
      </c>
      <c r="AD8" s="3">
        <v>1175.7272727272782</v>
      </c>
      <c r="AE8" s="3">
        <v>1194.6787878787845</v>
      </c>
      <c r="AF8" s="3">
        <v>1258.0666666666618</v>
      </c>
      <c r="AG8" s="3">
        <v>1275.9878787878822</v>
      </c>
      <c r="AH8" s="3">
        <v>1323.5151515151458</v>
      </c>
      <c r="AI8" s="3">
        <v>1336.5757575757539</v>
      </c>
      <c r="AJ8" s="3">
        <v>1358.3060606060619</v>
      </c>
      <c r="AK8" s="3">
        <v>1368.2696969696924</v>
      </c>
      <c r="AL8" s="3">
        <v>1364.2151515151565</v>
      </c>
      <c r="AM8" s="3">
        <v>1332.5151515151563</v>
      </c>
      <c r="AN8" s="3">
        <v>1331.6575757575795</v>
      </c>
      <c r="AO8" s="3">
        <v>1241.6242424242391</v>
      </c>
      <c r="AP8" s="3">
        <v>1298.54848484849</v>
      </c>
      <c r="AQ8" s="3">
        <v>1340.5689787878787</v>
      </c>
      <c r="AR8" s="3">
        <v>1289.1091424242425</v>
      </c>
      <c r="AS8" s="3">
        <v>1283.8929424242424</v>
      </c>
      <c r="AT8" s="3">
        <v>1322.6636636363637</v>
      </c>
      <c r="AU8" s="3">
        <v>1325.5388121212122</v>
      </c>
      <c r="AV8" s="3">
        <v>1221.8044909090909</v>
      </c>
      <c r="AW8" s="3">
        <v>1207.1488757575758</v>
      </c>
      <c r="AX8" s="3">
        <v>1251.3388242424244</v>
      </c>
      <c r="AY8" s="3">
        <v>1209.1260212121215</v>
      </c>
      <c r="AZ8" s="3">
        <v>1072.2208090909091</v>
      </c>
      <c r="BA8" s="3">
        <v>1149.579672727273</v>
      </c>
      <c r="BC8" s="3"/>
      <c r="BD8" s="3"/>
    </row>
    <row r="9" spans="1:56" x14ac:dyDescent="0.35">
      <c r="A9" s="5" t="s">
        <v>6</v>
      </c>
      <c r="B9" s="4">
        <f t="shared" ref="B9:AZ9" si="0">SUM(B3:B8)</f>
        <v>582.59832556999993</v>
      </c>
      <c r="C9" s="4">
        <f t="shared" si="0"/>
        <v>553.70878918000005</v>
      </c>
      <c r="D9" s="4">
        <f t="shared" si="0"/>
        <v>544.90035511000008</v>
      </c>
      <c r="E9" s="4">
        <f t="shared" si="0"/>
        <v>513.75797141999988</v>
      </c>
      <c r="F9" s="4">
        <f t="shared" si="0"/>
        <v>492.05316991000018</v>
      </c>
      <c r="G9" s="4">
        <f t="shared" si="0"/>
        <v>506.7341143299999</v>
      </c>
      <c r="H9" s="4">
        <f t="shared" si="0"/>
        <v>478.09525095999999</v>
      </c>
      <c r="I9" s="4">
        <f t="shared" si="0"/>
        <v>517.5937315000001</v>
      </c>
      <c r="J9" s="4">
        <f t="shared" si="0"/>
        <v>531.65816962000008</v>
      </c>
      <c r="K9" s="4">
        <f t="shared" si="0"/>
        <v>556.4569581799999</v>
      </c>
      <c r="L9" s="4">
        <f t="shared" si="0"/>
        <v>611.73381319999999</v>
      </c>
      <c r="M9" s="4">
        <f t="shared" si="0"/>
        <v>743.95228266000004</v>
      </c>
      <c r="N9" s="4">
        <f t="shared" si="0"/>
        <v>739.11879651000004</v>
      </c>
      <c r="O9" s="4">
        <f t="shared" si="0"/>
        <v>848.94422431999988</v>
      </c>
      <c r="P9" s="4">
        <f t="shared" si="0"/>
        <v>989.15061972000001</v>
      </c>
      <c r="Q9" s="4">
        <f t="shared" si="0"/>
        <v>1085.2132567200001</v>
      </c>
      <c r="R9" s="4">
        <f t="shared" si="0"/>
        <v>1161.1211386100001</v>
      </c>
      <c r="S9" s="4">
        <f t="shared" si="0"/>
        <v>1206.5612000699998</v>
      </c>
      <c r="T9" s="4">
        <f t="shared" si="0"/>
        <v>1214.7223316</v>
      </c>
      <c r="U9" s="4">
        <f t="shared" si="0"/>
        <v>1271.07924146</v>
      </c>
      <c r="V9" s="4">
        <f t="shared" si="0"/>
        <v>1297.5276004972725</v>
      </c>
      <c r="W9" s="4">
        <f t="shared" si="0"/>
        <v>1374.4836696006066</v>
      </c>
      <c r="X9" s="4">
        <f t="shared" si="0"/>
        <v>1394.1469207020207</v>
      </c>
      <c r="Y9" s="4">
        <f t="shared" si="0"/>
        <v>1467.4812190745452</v>
      </c>
      <c r="Z9" s="4">
        <f t="shared" si="0"/>
        <v>1437.0697648881819</v>
      </c>
      <c r="AA9" s="4">
        <f t="shared" si="0"/>
        <v>1481.991608974243</v>
      </c>
      <c r="AB9" s="4">
        <f t="shared" si="0"/>
        <v>1530.2676834617178</v>
      </c>
      <c r="AC9" s="4">
        <f t="shared" si="0"/>
        <v>1494.7579443466627</v>
      </c>
      <c r="AD9" s="4">
        <f t="shared" si="0"/>
        <v>1457.4375835339454</v>
      </c>
      <c r="AE9" s="4">
        <f t="shared" si="0"/>
        <v>1477.2274440632289</v>
      </c>
      <c r="AF9" s="4">
        <f t="shared" si="0"/>
        <v>1518.1476270270009</v>
      </c>
      <c r="AG9" s="4">
        <f t="shared" si="0"/>
        <v>1535.8358763693896</v>
      </c>
      <c r="AH9" s="4">
        <f t="shared" si="0"/>
        <v>1559.9716411478782</v>
      </c>
      <c r="AI9" s="4">
        <f t="shared" si="0"/>
        <v>1578.1805926493298</v>
      </c>
      <c r="AJ9" s="4">
        <f t="shared" si="0"/>
        <v>1591.8600618006758</v>
      </c>
      <c r="AK9" s="4">
        <f t="shared" si="0"/>
        <v>1596.1811746785556</v>
      </c>
      <c r="AL9" s="4">
        <f t="shared" si="0"/>
        <v>1587.6700848482665</v>
      </c>
      <c r="AM9" s="4">
        <f t="shared" si="0"/>
        <v>1568.4991759715808</v>
      </c>
      <c r="AN9" s="4">
        <f t="shared" si="0"/>
        <v>1595.2241648061818</v>
      </c>
      <c r="AO9" s="4">
        <f t="shared" si="0"/>
        <v>1508.7725740597859</v>
      </c>
      <c r="AP9" s="4">
        <f t="shared" si="0"/>
        <v>1592.3146898661348</v>
      </c>
      <c r="AQ9" s="4">
        <f t="shared" si="0"/>
        <v>1601.7689197709897</v>
      </c>
      <c r="AR9" s="4">
        <f t="shared" si="0"/>
        <v>1590.8912374367981</v>
      </c>
      <c r="AS9" s="4">
        <f t="shared" si="0"/>
        <v>1613.6376321196312</v>
      </c>
      <c r="AT9" s="4">
        <f t="shared" si="0"/>
        <v>1625.1975757198011</v>
      </c>
      <c r="AU9" s="4">
        <f t="shared" si="0"/>
        <v>1638.0613178007679</v>
      </c>
      <c r="AV9" s="4">
        <f t="shared" si="0"/>
        <v>1552.3203326261182</v>
      </c>
      <c r="AW9" s="4">
        <f t="shared" si="0"/>
        <v>1528.9533773192165</v>
      </c>
      <c r="AX9" s="4">
        <f t="shared" si="0"/>
        <v>1598.6424819733147</v>
      </c>
      <c r="AY9" s="4">
        <f t="shared" si="0"/>
        <v>1560.764065239071</v>
      </c>
      <c r="AZ9" s="4">
        <f t="shared" si="0"/>
        <v>1427.2813695938178</v>
      </c>
      <c r="BA9" s="4">
        <f>SUM(BA3:BA8)</f>
        <v>1523.927993196693</v>
      </c>
      <c r="BC9" s="3"/>
      <c r="BD9" s="3"/>
    </row>
    <row r="10" spans="1:56" x14ac:dyDescent="0.35">
      <c r="A10" s="6"/>
      <c r="AY10" s="8"/>
      <c r="AZ10" s="8"/>
    </row>
    <row r="11" spans="1:56" x14ac:dyDescent="0.35">
      <c r="B11" s="14" t="s">
        <v>26</v>
      </c>
    </row>
    <row r="12" spans="1:56" x14ac:dyDescent="0.35">
      <c r="B12" s="15" t="s">
        <v>27</v>
      </c>
      <c r="AU12"/>
      <c r="AV12"/>
      <c r="AW12"/>
      <c r="AX12"/>
      <c r="AY12"/>
      <c r="AZ12"/>
      <c r="BA12"/>
    </row>
    <row r="13" spans="1:56" x14ac:dyDescent="0.35">
      <c r="B13" s="16" t="s">
        <v>28</v>
      </c>
      <c r="AU13"/>
      <c r="AV13"/>
      <c r="AW13"/>
      <c r="AX13"/>
      <c r="AY13"/>
      <c r="AZ13"/>
      <c r="BA13"/>
    </row>
    <row r="14" spans="1:56" x14ac:dyDescent="0.35">
      <c r="AU14"/>
      <c r="AV14"/>
      <c r="AW14"/>
      <c r="AX14"/>
      <c r="AY14"/>
      <c r="AZ14"/>
      <c r="BA14"/>
    </row>
    <row r="15" spans="1:56" x14ac:dyDescent="0.35">
      <c r="AU15"/>
      <c r="AV15"/>
      <c r="AW15"/>
      <c r="AX15"/>
      <c r="AY15"/>
      <c r="AZ15"/>
      <c r="BA15"/>
    </row>
    <row r="16" spans="1:56" x14ac:dyDescent="0.35">
      <c r="AU16"/>
      <c r="AV16"/>
      <c r="AW16"/>
      <c r="AX16"/>
      <c r="AY16"/>
      <c r="AZ16"/>
      <c r="BA16"/>
    </row>
    <row r="17" spans="47:53" x14ac:dyDescent="0.35">
      <c r="AU17"/>
      <c r="AV17"/>
      <c r="AW17"/>
      <c r="AX17"/>
      <c r="AY17"/>
      <c r="AZ17"/>
      <c r="BA17"/>
    </row>
  </sheetData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"/>
  <sheetViews>
    <sheetView showGridLines="0" zoomScaleNormal="100" workbookViewId="0">
      <pane xSplit="1" topLeftCell="AT1" activePane="topRight" state="frozen"/>
      <selection pane="topRight" activeCell="A32" sqref="A32"/>
    </sheetView>
  </sheetViews>
  <sheetFormatPr baseColWidth="10" defaultColWidth="9.1796875" defaultRowHeight="14.5" x14ac:dyDescent="0.35"/>
  <cols>
    <col min="1" max="1" width="46.1796875" customWidth="1"/>
    <col min="2" max="53" width="11.453125" style="3"/>
    <col min="54" max="55" width="11.453125" style="6"/>
    <col min="56" max="1025" width="11.453125"/>
  </cols>
  <sheetData>
    <row r="1" spans="1:57" x14ac:dyDescent="0.35">
      <c r="A1" s="1" t="s">
        <v>7</v>
      </c>
      <c r="B1" s="9">
        <v>1970</v>
      </c>
      <c r="C1" s="9">
        <v>1971</v>
      </c>
      <c r="D1" s="9">
        <v>1972</v>
      </c>
      <c r="E1" s="9">
        <v>1973</v>
      </c>
      <c r="F1" s="9">
        <v>1974</v>
      </c>
      <c r="G1" s="9">
        <v>1975</v>
      </c>
      <c r="H1" s="9">
        <v>1976</v>
      </c>
      <c r="I1" s="9">
        <v>1977</v>
      </c>
      <c r="J1" s="9">
        <v>1978</v>
      </c>
      <c r="K1" s="9">
        <v>1979</v>
      </c>
      <c r="L1" s="9">
        <v>1980</v>
      </c>
      <c r="M1" s="9">
        <v>1981</v>
      </c>
      <c r="N1" s="9">
        <v>1982</v>
      </c>
      <c r="O1" s="9">
        <v>1983</v>
      </c>
      <c r="P1" s="9">
        <v>1984</v>
      </c>
      <c r="Q1" s="9">
        <v>1985</v>
      </c>
      <c r="R1" s="9">
        <v>1986</v>
      </c>
      <c r="S1" s="9">
        <v>1987</v>
      </c>
      <c r="T1" s="9">
        <v>1988</v>
      </c>
      <c r="U1" s="9">
        <v>1989</v>
      </c>
      <c r="V1" s="9">
        <v>1990</v>
      </c>
      <c r="W1" s="9">
        <v>1991</v>
      </c>
      <c r="X1" s="9">
        <v>1992</v>
      </c>
      <c r="Y1" s="9">
        <v>1993</v>
      </c>
      <c r="Z1" s="9">
        <v>1994</v>
      </c>
      <c r="AA1" s="9">
        <v>1995</v>
      </c>
      <c r="AB1" s="9">
        <v>1996</v>
      </c>
      <c r="AC1" s="9">
        <v>1997</v>
      </c>
      <c r="AD1" s="9">
        <v>1998</v>
      </c>
      <c r="AE1" s="9">
        <v>1999</v>
      </c>
      <c r="AF1" s="9">
        <v>2000</v>
      </c>
      <c r="AG1" s="9">
        <v>2001</v>
      </c>
      <c r="AH1" s="9">
        <v>2002</v>
      </c>
      <c r="AI1" s="9">
        <v>2003</v>
      </c>
      <c r="AJ1" s="9">
        <v>2004</v>
      </c>
      <c r="AK1" s="9">
        <v>2005</v>
      </c>
      <c r="AL1" s="9">
        <v>2006</v>
      </c>
      <c r="AM1" s="9">
        <v>2007</v>
      </c>
      <c r="AN1" s="9">
        <v>2008</v>
      </c>
      <c r="AO1" s="9">
        <v>2009</v>
      </c>
      <c r="AP1" s="9">
        <v>2010</v>
      </c>
      <c r="AQ1" s="21">
        <v>2011</v>
      </c>
      <c r="AR1" s="22">
        <v>2012</v>
      </c>
      <c r="AS1" s="9">
        <v>2013</v>
      </c>
      <c r="AT1" s="9">
        <v>2014</v>
      </c>
      <c r="AU1" s="9">
        <v>2015</v>
      </c>
      <c r="AV1" s="9">
        <v>2016</v>
      </c>
      <c r="AW1" s="9">
        <v>2017</v>
      </c>
      <c r="AX1" s="9">
        <v>2018</v>
      </c>
      <c r="AY1" s="9">
        <v>2019</v>
      </c>
      <c r="AZ1" s="9">
        <v>2020</v>
      </c>
      <c r="BA1" s="9">
        <v>2021</v>
      </c>
    </row>
    <row r="2" spans="1:57" x14ac:dyDescent="0.35">
      <c r="A2" t="s">
        <v>4</v>
      </c>
      <c r="B2" s="3">
        <v>1.7078791004454137</v>
      </c>
      <c r="C2" s="3">
        <v>2.0176617582259087</v>
      </c>
      <c r="D2" s="3">
        <v>1.6953046134670124</v>
      </c>
      <c r="E2" s="3">
        <v>1.7793638560290133</v>
      </c>
      <c r="F2" s="3">
        <v>3.2625246265718233</v>
      </c>
      <c r="G2" s="3">
        <v>3.2787794914336614</v>
      </c>
      <c r="H2" s="3">
        <v>3.0391721722213223</v>
      </c>
      <c r="I2" s="3">
        <v>3.0592199933249198</v>
      </c>
      <c r="J2" s="3">
        <v>2.8770553057474966</v>
      </c>
      <c r="K2" s="3">
        <v>2.9079671000165006</v>
      </c>
      <c r="L2" s="3">
        <v>3.5742958356038543</v>
      </c>
      <c r="M2" s="3">
        <v>4.1391699395904915</v>
      </c>
      <c r="N2" s="3">
        <v>3.2742148873203001</v>
      </c>
      <c r="O2" s="3">
        <v>2.6919684435362154</v>
      </c>
      <c r="P2" s="3">
        <v>2.7518391576159278</v>
      </c>
      <c r="Q2" s="3">
        <v>2.6970683903047101</v>
      </c>
      <c r="R2" s="3">
        <v>1.952270143399691</v>
      </c>
      <c r="S2" s="3">
        <v>1.1754655873911983</v>
      </c>
      <c r="T2" s="3">
        <v>1.0514295565637224</v>
      </c>
      <c r="U2" s="3">
        <v>1.4566093626324523</v>
      </c>
      <c r="V2" s="3">
        <v>1.526129919339323</v>
      </c>
      <c r="W2" s="3">
        <v>1.5629727617934814</v>
      </c>
      <c r="X2" s="3">
        <v>1.446447651462452</v>
      </c>
      <c r="Y2" s="3">
        <v>0.92384672749019559</v>
      </c>
      <c r="Z2" s="3">
        <v>0.9109629349566335</v>
      </c>
      <c r="AA2" s="3">
        <v>0.85832733579597387</v>
      </c>
      <c r="AB2" s="3">
        <v>0.99024925100409467</v>
      </c>
      <c r="AC2" s="3">
        <v>1.0543186651469054</v>
      </c>
      <c r="AD2" s="3">
        <v>1.0564657877591852</v>
      </c>
      <c r="AE2" s="3">
        <v>1.0194916734355661</v>
      </c>
      <c r="AF2" s="3">
        <v>1.2903117381527545</v>
      </c>
      <c r="AG2" s="3">
        <v>1.1402556628032297</v>
      </c>
      <c r="AH2" s="3">
        <v>1.2712044930840041</v>
      </c>
      <c r="AI2" s="3">
        <v>1.1172193883021497</v>
      </c>
      <c r="AJ2" s="3">
        <v>1.5639462190016566</v>
      </c>
      <c r="AK2" s="3">
        <v>1.8033600556880953</v>
      </c>
      <c r="AL2" s="3">
        <v>1.8497436078099325</v>
      </c>
      <c r="AM2" s="3">
        <v>1.690527051621294</v>
      </c>
      <c r="AN2" s="3">
        <v>3.0220472780083294</v>
      </c>
      <c r="AO2" s="3">
        <v>1.702467330035635</v>
      </c>
      <c r="AP2" s="3">
        <v>2.4206490885277221</v>
      </c>
      <c r="AQ2" s="3">
        <v>2.5230959393725492</v>
      </c>
      <c r="AR2" s="3">
        <v>2.6690354242782406</v>
      </c>
      <c r="AS2" s="3">
        <v>2.0815210920405658</v>
      </c>
      <c r="AT2" s="3">
        <v>1.5353485473914492</v>
      </c>
      <c r="AU2" s="3">
        <v>1.3760517811733153</v>
      </c>
      <c r="AV2" s="3">
        <v>1.2132219687926895</v>
      </c>
      <c r="AW2" s="3">
        <v>2.1799295360592219</v>
      </c>
      <c r="AX2" s="3">
        <v>1.9902004028097606</v>
      </c>
      <c r="AY2" s="3">
        <v>1.6747118705563619</v>
      </c>
      <c r="AZ2" s="3">
        <v>0.85683288506021138</v>
      </c>
      <c r="BA2" s="3">
        <v>1.332977699</v>
      </c>
      <c r="BD2" s="3"/>
      <c r="BE2" s="3"/>
    </row>
    <row r="3" spans="1:57" x14ac:dyDescent="0.35">
      <c r="A3" t="s">
        <v>8</v>
      </c>
      <c r="B3" s="3">
        <v>9.9110192782234172</v>
      </c>
      <c r="C3" s="3">
        <v>12.037643358339833</v>
      </c>
      <c r="D3" s="3">
        <v>12.798514962045081</v>
      </c>
      <c r="E3" s="3">
        <v>13.751691448114423</v>
      </c>
      <c r="F3" s="3">
        <v>37.874299752887339</v>
      </c>
      <c r="G3" s="3">
        <v>27.790775898533909</v>
      </c>
      <c r="H3" s="3">
        <v>34.124907340158749</v>
      </c>
      <c r="I3" s="3">
        <v>33.029331098164043</v>
      </c>
      <c r="J3" s="3">
        <v>28.059622483190868</v>
      </c>
      <c r="K3" s="3">
        <v>34.531578144813579</v>
      </c>
      <c r="L3" s="3">
        <v>47.247921237878749</v>
      </c>
      <c r="M3" s="3">
        <v>49.78093693929344</v>
      </c>
      <c r="N3" s="3">
        <v>43.724291718015877</v>
      </c>
      <c r="O3" s="3">
        <v>37.06398968068055</v>
      </c>
      <c r="P3" s="3">
        <v>39.324437310786507</v>
      </c>
      <c r="Q3" s="3">
        <v>34.543148651066112</v>
      </c>
      <c r="R3" s="3">
        <v>13.305811390098922</v>
      </c>
      <c r="S3" s="3">
        <v>12.751483127047109</v>
      </c>
      <c r="T3" s="3">
        <v>10.419269124376138</v>
      </c>
      <c r="U3" s="3">
        <v>13.108771052529764</v>
      </c>
      <c r="V3" s="3">
        <v>14.542698110114566</v>
      </c>
      <c r="W3" s="3">
        <v>13.456109235716344</v>
      </c>
      <c r="X3" s="3">
        <v>11.385241228747249</v>
      </c>
      <c r="Y3" s="3">
        <v>11.016959102502218</v>
      </c>
      <c r="Z3" s="3">
        <v>10.619291366665751</v>
      </c>
      <c r="AA3" s="3">
        <v>10.347430809230804</v>
      </c>
      <c r="AB3" s="3">
        <v>13.754967894724317</v>
      </c>
      <c r="AC3" s="3">
        <v>15.05405664553046</v>
      </c>
      <c r="AD3" s="3">
        <v>10.548125346430494</v>
      </c>
      <c r="AE3" s="3">
        <v>13.118528219702382</v>
      </c>
      <c r="AF3" s="3">
        <v>25.342626039047936</v>
      </c>
      <c r="AG3" s="3">
        <v>22.624874868549821</v>
      </c>
      <c r="AH3" s="3">
        <v>19.990553982372571</v>
      </c>
      <c r="AI3" s="3">
        <v>20.403503006018926</v>
      </c>
      <c r="AJ3" s="3">
        <v>24.461566911293168</v>
      </c>
      <c r="AK3" s="3">
        <v>32.599746676776121</v>
      </c>
      <c r="AL3" s="3">
        <v>37.731803764185756</v>
      </c>
      <c r="AM3" s="3">
        <v>36.233005893088418</v>
      </c>
      <c r="AN3" s="3">
        <v>45.835643434782028</v>
      </c>
      <c r="AO3" s="3">
        <v>25.913691952983683</v>
      </c>
      <c r="AP3" s="3">
        <v>29.847342000465783</v>
      </c>
      <c r="AQ3" s="3">
        <v>41.428083212531007</v>
      </c>
      <c r="AR3" s="3">
        <v>40.277400230352818</v>
      </c>
      <c r="AS3" s="3">
        <v>37.328456127189142</v>
      </c>
      <c r="AT3" s="3">
        <v>31.593617092867714</v>
      </c>
      <c r="AU3" s="3">
        <v>21.962295783588555</v>
      </c>
      <c r="AV3" s="3">
        <v>17.264856935577129</v>
      </c>
      <c r="AW3" s="3">
        <v>22.323824711028301</v>
      </c>
      <c r="AX3" s="3">
        <v>25.235369112522033</v>
      </c>
      <c r="AY3" s="3">
        <v>22.686081721943758</v>
      </c>
      <c r="AZ3" s="3">
        <v>10.171284491277337</v>
      </c>
      <c r="BA3" s="3">
        <v>16.153573168999998</v>
      </c>
      <c r="BD3" s="3"/>
      <c r="BE3" s="3"/>
    </row>
    <row r="4" spans="1:57" x14ac:dyDescent="0.35">
      <c r="A4" t="s">
        <v>9</v>
      </c>
      <c r="B4" s="3">
        <v>-0.57780582650583157</v>
      </c>
      <c r="C4" s="3">
        <v>-0.56771857240918244</v>
      </c>
      <c r="D4" s="3">
        <v>-0.68207316579555177</v>
      </c>
      <c r="E4" s="3">
        <v>-1.149608608944235</v>
      </c>
      <c r="F4" s="3">
        <v>-1.6176132143222473</v>
      </c>
      <c r="G4" s="3">
        <v>-1.2787377146641106</v>
      </c>
      <c r="H4" s="3">
        <v>-1.2183929180956536</v>
      </c>
      <c r="I4" s="3">
        <v>-1.8588674415254309</v>
      </c>
      <c r="J4" s="3">
        <v>-1.4932146201263705</v>
      </c>
      <c r="K4" s="3">
        <v>-1.3210735421084874</v>
      </c>
      <c r="L4" s="3">
        <v>0.88987495374880099</v>
      </c>
      <c r="M4" s="3">
        <v>1.2796757103196503</v>
      </c>
      <c r="N4" s="3">
        <v>5.3571922649210952</v>
      </c>
      <c r="O4" s="3">
        <v>5.191477464255974</v>
      </c>
      <c r="P4" s="3">
        <v>4.6537948799848037</v>
      </c>
      <c r="Q4" s="3">
        <v>4.8884875956744693</v>
      </c>
      <c r="R4" s="3">
        <v>3.3832426205640704</v>
      </c>
      <c r="S4" s="3">
        <v>4.7000886361265497</v>
      </c>
      <c r="T4" s="3">
        <v>3.0150638787505337</v>
      </c>
      <c r="U4" s="3">
        <v>3.9350086773799124</v>
      </c>
      <c r="V4" s="3">
        <v>3.7215338096509485</v>
      </c>
      <c r="W4" s="3">
        <v>4.12569706498833</v>
      </c>
      <c r="X4" s="3">
        <v>3.7347660416964477</v>
      </c>
      <c r="Y4" s="3">
        <v>2.7156125940118518</v>
      </c>
      <c r="Z4" s="3">
        <v>2.8206209915523734</v>
      </c>
      <c r="AA4" s="3">
        <v>2.3151357981818435</v>
      </c>
      <c r="AB4" s="3">
        <v>2.0435280595839043</v>
      </c>
      <c r="AC4" s="3">
        <v>1.2362116642871999</v>
      </c>
      <c r="AD4" s="3">
        <v>0.34456954074514162</v>
      </c>
      <c r="AE4" s="3">
        <v>1.5893082218089167</v>
      </c>
      <c r="AF4" s="3">
        <v>2.1693642974458789</v>
      </c>
      <c r="AG4" s="3">
        <v>2.0123787482187061</v>
      </c>
      <c r="AH4" s="3">
        <v>3.2071739498662777</v>
      </c>
      <c r="AI4" s="3">
        <v>2.545162966992025</v>
      </c>
      <c r="AJ4" s="3">
        <v>4.2560216697837188</v>
      </c>
      <c r="AK4" s="3">
        <v>6.0249704502649273</v>
      </c>
      <c r="AL4" s="3">
        <v>6.4441454348054359</v>
      </c>
      <c r="AM4" s="3">
        <v>6.3348637138917478</v>
      </c>
      <c r="AN4" s="3">
        <v>6.4870207991024271</v>
      </c>
      <c r="AO4" s="3">
        <v>6.8893800420136122</v>
      </c>
      <c r="AP4" s="3">
        <v>11.075115635243554</v>
      </c>
      <c r="AQ4" s="3">
        <v>14.397026195586252</v>
      </c>
      <c r="AR4" s="3">
        <v>18.566358139976369</v>
      </c>
      <c r="AS4" s="3">
        <v>17.341548511405314</v>
      </c>
      <c r="AT4" s="3">
        <v>15.748319293139241</v>
      </c>
      <c r="AU4" s="3">
        <v>10.082228747276702</v>
      </c>
      <c r="AV4" s="3">
        <v>7.5866756089232021</v>
      </c>
      <c r="AW4" s="3">
        <v>9.19917416835961</v>
      </c>
      <c r="AX4" s="3">
        <v>12.030798083298782</v>
      </c>
      <c r="AY4" s="3">
        <v>14.69221367900824</v>
      </c>
      <c r="AZ4" s="3">
        <v>10.07854445498578</v>
      </c>
      <c r="BA4" s="3">
        <v>16.024940079521656</v>
      </c>
      <c r="BD4" s="3"/>
      <c r="BE4" s="3"/>
    </row>
    <row r="5" spans="1:57" x14ac:dyDescent="0.35">
      <c r="A5" t="s">
        <v>3</v>
      </c>
      <c r="B5" s="3">
        <v>0.22239671775270495</v>
      </c>
      <c r="C5" s="3">
        <v>0.29039056181637829</v>
      </c>
      <c r="D5" s="3">
        <v>0.38854650686008663</v>
      </c>
      <c r="E5" s="3">
        <v>0.48758058603932275</v>
      </c>
      <c r="F5" s="3">
        <v>0.6808950511587859</v>
      </c>
      <c r="G5" s="3">
        <v>1.2862798674047571</v>
      </c>
      <c r="H5" s="3">
        <v>1.6690992414562409</v>
      </c>
      <c r="I5" s="3">
        <v>2.3642790422831101</v>
      </c>
      <c r="J5" s="3">
        <v>2.5728916021710053</v>
      </c>
      <c r="K5" s="3">
        <v>2.8140094034905578</v>
      </c>
      <c r="L5" s="3">
        <v>4.1906557798156134</v>
      </c>
      <c r="M5" s="3">
        <v>6.2390341344480911</v>
      </c>
      <c r="N5" s="3">
        <v>7.7886268740728033</v>
      </c>
      <c r="O5" s="3">
        <v>7.4606510471149097</v>
      </c>
      <c r="P5" s="3">
        <v>8.151403157343541</v>
      </c>
      <c r="Q5" s="3">
        <v>8.2687551285175349</v>
      </c>
      <c r="R5" s="3">
        <v>6.012576664451486</v>
      </c>
      <c r="S5" s="3">
        <v>3.576060753403421</v>
      </c>
      <c r="T5" s="3">
        <v>3.2326179630536851</v>
      </c>
      <c r="U5" s="3">
        <v>3.2657814280441246</v>
      </c>
      <c r="V5" s="3">
        <v>3.8160195463362148</v>
      </c>
      <c r="W5" s="3">
        <v>4.6740134742547399</v>
      </c>
      <c r="X5" s="3">
        <v>3.8460934627101646</v>
      </c>
      <c r="Y5" s="3">
        <v>3.5088381184336086</v>
      </c>
      <c r="Z5" s="3">
        <v>3.4253354726411893</v>
      </c>
      <c r="AA5" s="3">
        <v>3.3538593138598296</v>
      </c>
      <c r="AB5" s="3">
        <v>3.6306268396147754</v>
      </c>
      <c r="AC5" s="3">
        <v>4.231918014404946</v>
      </c>
      <c r="AD5" s="3">
        <v>3.8232021430977268</v>
      </c>
      <c r="AE5" s="3">
        <v>3.6719766290144276</v>
      </c>
      <c r="AF5" s="3">
        <v>6.2679765598097044</v>
      </c>
      <c r="AG5" s="3">
        <v>7.9245957971181742</v>
      </c>
      <c r="AH5" s="3">
        <v>6.9074525723829625</v>
      </c>
      <c r="AI5" s="3">
        <v>7.4730619488406225</v>
      </c>
      <c r="AJ5" s="3">
        <v>7.7157033577357632</v>
      </c>
      <c r="AK5" s="3">
        <v>9.4354846224576203</v>
      </c>
      <c r="AL5" s="3">
        <v>12.024055303667465</v>
      </c>
      <c r="AM5" s="3">
        <v>10.695487231568009</v>
      </c>
      <c r="AN5" s="3">
        <v>14.976250123447375</v>
      </c>
      <c r="AO5" s="3">
        <v>11.832332590679188</v>
      </c>
      <c r="AP5" s="3">
        <v>12.636744041266237</v>
      </c>
      <c r="AQ5" s="3">
        <v>14.892858043707687</v>
      </c>
      <c r="AR5" s="3">
        <v>16.152544887713198</v>
      </c>
      <c r="AS5" s="3">
        <v>16.251108583773611</v>
      </c>
      <c r="AT5" s="3">
        <v>12.525556242103187</v>
      </c>
      <c r="AU5" s="3">
        <v>10.839274990912964</v>
      </c>
      <c r="AV5" s="3">
        <v>8.2228962233700571</v>
      </c>
      <c r="AW5" s="3">
        <v>9.0193418445296718</v>
      </c>
      <c r="AX5" s="3">
        <v>11.217845859851518</v>
      </c>
      <c r="AY5" s="3">
        <v>8.9213288557218018</v>
      </c>
      <c r="AZ5" s="3">
        <v>5.1782374683952401</v>
      </c>
      <c r="BA5" s="3">
        <v>13.273467114980832</v>
      </c>
      <c r="BD5" s="3"/>
      <c r="BE5" s="3"/>
    </row>
    <row r="6" spans="1:57" x14ac:dyDescent="0.35">
      <c r="A6" t="s">
        <v>10</v>
      </c>
      <c r="B6" s="3">
        <v>-5.3204956400168552E-3</v>
      </c>
      <c r="C6" s="3">
        <v>-7.3351249178531544E-2</v>
      </c>
      <c r="D6" s="3">
        <v>-0.25871740771555407</v>
      </c>
      <c r="E6" s="3">
        <v>-0.15525821881037466</v>
      </c>
      <c r="F6" s="3">
        <v>-4.211721965930635E-2</v>
      </c>
      <c r="G6" s="3">
        <v>2.3312108471088361E-2</v>
      </c>
      <c r="H6" s="3">
        <v>9.2246211786713606E-2</v>
      </c>
      <c r="I6" s="3">
        <v>0.19408260794861351</v>
      </c>
      <c r="J6" s="3">
        <v>0.29322631012596684</v>
      </c>
      <c r="K6" s="3">
        <v>0.63929005575943221</v>
      </c>
      <c r="L6" s="3">
        <v>0.2798561612264639</v>
      </c>
      <c r="M6" s="3">
        <v>-0.11960293474461442</v>
      </c>
      <c r="N6" s="3">
        <v>0.10028274940880497</v>
      </c>
      <c r="O6" s="3">
        <v>-0.39877592475600521</v>
      </c>
      <c r="P6" s="3">
        <v>-1.0092186041500857</v>
      </c>
      <c r="Q6" s="3">
        <v>-1.1332105532169605</v>
      </c>
      <c r="R6" s="3">
        <v>-1.3839829961860308</v>
      </c>
      <c r="S6" s="3">
        <v>-1.4080755054575371</v>
      </c>
      <c r="T6" s="3">
        <v>-1.3934756506211863</v>
      </c>
      <c r="U6" s="3">
        <v>-1.9834326604963464</v>
      </c>
      <c r="V6" s="3">
        <v>-2.0796125457775827</v>
      </c>
      <c r="W6" s="3">
        <v>-2.5591110154561991</v>
      </c>
      <c r="X6" s="3">
        <v>-2.6954270043293933</v>
      </c>
      <c r="Y6" s="3">
        <v>-3.2109504743732389</v>
      </c>
      <c r="Z6" s="3">
        <v>-3.4215344181160132</v>
      </c>
      <c r="AA6" s="3">
        <v>-3.78257288364706</v>
      </c>
      <c r="AB6" s="3">
        <v>-3.7558458563999992</v>
      </c>
      <c r="AC6" s="3">
        <v>-3.5268029990553273</v>
      </c>
      <c r="AD6" s="3">
        <v>-3.1157372093918774</v>
      </c>
      <c r="AE6" s="3">
        <v>-3.3659430022636125</v>
      </c>
      <c r="AF6" s="3">
        <v>-3.6410383480790207</v>
      </c>
      <c r="AG6" s="3">
        <v>-3.5574148235911918</v>
      </c>
      <c r="AH6" s="3">
        <v>-3.7011148109893131</v>
      </c>
      <c r="AI6" s="3">
        <v>-2.8285934199238252</v>
      </c>
      <c r="AJ6" s="3">
        <v>-2.6893140964156537</v>
      </c>
      <c r="AK6" s="3">
        <v>-2.9923200781735981</v>
      </c>
      <c r="AL6" s="3">
        <v>-3.0736652692848705</v>
      </c>
      <c r="AM6" s="3">
        <v>-1.9603092638621107</v>
      </c>
      <c r="AN6" s="3">
        <v>-3.1406649563674836</v>
      </c>
      <c r="AO6" s="3">
        <v>-0.79921997807281708</v>
      </c>
      <c r="AP6" s="3">
        <v>-1.2200898492240262</v>
      </c>
      <c r="AQ6" s="3">
        <v>-2.8584093731371243</v>
      </c>
      <c r="AR6" s="3">
        <v>-1.8475712031601066</v>
      </c>
      <c r="AS6" s="3">
        <v>-1.8546613461464236</v>
      </c>
      <c r="AT6" s="3">
        <v>-2.3268770995896748</v>
      </c>
      <c r="AU6" s="3">
        <v>-2.4982103340497184</v>
      </c>
      <c r="AV6" s="3">
        <v>-1.1406493419169474</v>
      </c>
      <c r="AW6" s="3">
        <v>-1.3823993897054285</v>
      </c>
      <c r="AX6" s="3">
        <v>-2.9789451473910664</v>
      </c>
      <c r="AY6" s="3">
        <v>-2.0863315137431111</v>
      </c>
      <c r="AZ6" s="3">
        <v>-1.1794843376311441</v>
      </c>
      <c r="BA6" s="3">
        <v>-2.6165004707149273</v>
      </c>
      <c r="BD6" s="3"/>
      <c r="BE6" s="3"/>
    </row>
    <row r="7" spans="1:57" s="2" customFormat="1" x14ac:dyDescent="0.35">
      <c r="A7" s="2" t="s">
        <v>6</v>
      </c>
      <c r="B7" s="4">
        <v>11.258168774275688</v>
      </c>
      <c r="C7" s="4">
        <v>13.704625856794406</v>
      </c>
      <c r="D7" s="4">
        <v>13.941575508861074</v>
      </c>
      <c r="E7" s="4">
        <v>14.713769062428149</v>
      </c>
      <c r="F7" s="4">
        <v>40.157988996636391</v>
      </c>
      <c r="G7" s="4">
        <v>31.100409651179302</v>
      </c>
      <c r="H7" s="4">
        <v>37.707032047527377</v>
      </c>
      <c r="I7" s="4">
        <v>36.788045300195265</v>
      </c>
      <c r="J7" s="4">
        <v>32.309581081108966</v>
      </c>
      <c r="K7" s="4">
        <v>39.571771161971583</v>
      </c>
      <c r="L7" s="4">
        <v>56.182603968273483</v>
      </c>
      <c r="M7" s="4">
        <v>61.319213788907057</v>
      </c>
      <c r="N7" s="4">
        <v>60.24460849373888</v>
      </c>
      <c r="O7" s="4">
        <v>52.009310710831642</v>
      </c>
      <c r="P7" s="4">
        <v>53.872255901580701</v>
      </c>
      <c r="Q7" s="4">
        <v>49.264249212345867</v>
      </c>
      <c r="R7" s="4">
        <v>23.269917822328143</v>
      </c>
      <c r="S7" s="4">
        <v>20.795022598510737</v>
      </c>
      <c r="T7" s="4">
        <v>16.324904872122893</v>
      </c>
      <c r="U7" s="4">
        <v>19.782737860089906</v>
      </c>
      <c r="V7" s="4">
        <v>21.526768839663468</v>
      </c>
      <c r="W7" s="4">
        <v>21.259681521296699</v>
      </c>
      <c r="X7" s="4">
        <v>17.717121380286915</v>
      </c>
      <c r="Y7" s="4">
        <v>14.954306068064637</v>
      </c>
      <c r="Z7" s="4">
        <v>14.354676347699934</v>
      </c>
      <c r="AA7" s="4">
        <v>13.092180373421391</v>
      </c>
      <c r="AB7" s="4">
        <v>16.663526188527094</v>
      </c>
      <c r="AC7" s="4">
        <v>18.049701990314183</v>
      </c>
      <c r="AD7" s="4">
        <v>12.656625608640669</v>
      </c>
      <c r="AE7" s="4">
        <v>16.033361741697682</v>
      </c>
      <c r="AF7" s="4">
        <v>31.429240286377258</v>
      </c>
      <c r="AG7" s="4">
        <v>30.144690253098734</v>
      </c>
      <c r="AH7" s="4">
        <v>27.67527018671651</v>
      </c>
      <c r="AI7" s="4">
        <v>28.7103538902299</v>
      </c>
      <c r="AJ7" s="4">
        <v>35.307924061398651</v>
      </c>
      <c r="AK7" s="4">
        <v>46.871241727013157</v>
      </c>
      <c r="AL7" s="4">
        <v>54.976082841183725</v>
      </c>
      <c r="AM7" s="4">
        <v>52.993574626307357</v>
      </c>
      <c r="AN7" s="4">
        <v>67.180296678972667</v>
      </c>
      <c r="AO7" s="4">
        <v>45.538651937639294</v>
      </c>
      <c r="AP7" s="4">
        <v>54.759760916279276</v>
      </c>
      <c r="AQ7" s="18">
        <v>70.382654018060364</v>
      </c>
      <c r="AR7" s="19">
        <v>75.790115179866149</v>
      </c>
      <c r="AS7" s="4">
        <v>71.124469160887372</v>
      </c>
      <c r="AT7" s="4">
        <v>59.093310015774172</v>
      </c>
      <c r="AU7" s="4">
        <v>41.760220746711141</v>
      </c>
      <c r="AV7" s="4">
        <v>33.159672677191303</v>
      </c>
      <c r="AW7" s="4">
        <v>41.351562749789203</v>
      </c>
      <c r="AX7" s="4">
        <v>47.525506305213753</v>
      </c>
      <c r="AY7" s="4">
        <v>45.960824602674137</v>
      </c>
      <c r="AZ7" s="4">
        <v>25.176628467964871</v>
      </c>
      <c r="BA7" s="4">
        <v>44.270366135787562</v>
      </c>
      <c r="BB7" s="5"/>
      <c r="BC7" s="6"/>
      <c r="BD7" s="3"/>
      <c r="BE7" s="3"/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>
      <selection activeCell="A35" sqref="A35"/>
    </sheetView>
  </sheetViews>
  <sheetFormatPr baseColWidth="10" defaultRowHeight="14.5" x14ac:dyDescent="0.35"/>
  <sheetData>
    <row r="1" spans="1:5" x14ac:dyDescent="0.35">
      <c r="A1" s="11" t="s">
        <v>25</v>
      </c>
    </row>
    <row r="2" spans="1:5" x14ac:dyDescent="0.35">
      <c r="A2" t="s">
        <v>19</v>
      </c>
    </row>
    <row r="3" spans="1:5" x14ac:dyDescent="0.35">
      <c r="B3" t="s">
        <v>20</v>
      </c>
      <c r="C3" t="s">
        <v>21</v>
      </c>
      <c r="D3" t="s">
        <v>22</v>
      </c>
      <c r="E3" t="s">
        <v>23</v>
      </c>
    </row>
    <row r="4" spans="1:5" x14ac:dyDescent="0.35">
      <c r="A4" t="s">
        <v>18</v>
      </c>
      <c r="B4" s="3">
        <v>-4.9674696085131416</v>
      </c>
      <c r="C4" s="3">
        <v>-4.7997474708837782</v>
      </c>
      <c r="D4" s="3">
        <v>2.1683942786134591</v>
      </c>
      <c r="E4" s="3">
        <v>1.819077179251567</v>
      </c>
    </row>
    <row r="5" spans="1:5" x14ac:dyDescent="0.35">
      <c r="A5" t="s">
        <v>13</v>
      </c>
      <c r="B5" s="3">
        <v>-2.8066803211284395</v>
      </c>
      <c r="C5" s="3">
        <v>-2.7787574818311525</v>
      </c>
      <c r="D5" s="3">
        <v>2.1992491286011746</v>
      </c>
      <c r="E5" s="3">
        <v>2.1408632419282405</v>
      </c>
    </row>
    <row r="6" spans="1:5" x14ac:dyDescent="0.35">
      <c r="A6" t="s">
        <v>12</v>
      </c>
      <c r="B6" s="3">
        <v>-0.36861261060125611</v>
      </c>
      <c r="C6" s="3">
        <v>0.5281022956421626</v>
      </c>
      <c r="D6" s="3">
        <v>1.8529147717442123</v>
      </c>
      <c r="E6" s="3">
        <v>-6.1992774994295195E-2</v>
      </c>
    </row>
    <row r="7" spans="1:5" x14ac:dyDescent="0.35">
      <c r="A7" t="s">
        <v>11</v>
      </c>
      <c r="B7" s="3">
        <v>-0.65792736659744178</v>
      </c>
      <c r="C7" s="3">
        <v>-0.33049140150493483</v>
      </c>
      <c r="D7" s="3">
        <v>0.76989705042815082</v>
      </c>
      <c r="E7" s="3">
        <v>0.10368522445057901</v>
      </c>
    </row>
    <row r="8" spans="1:5" x14ac:dyDescent="0.35">
      <c r="A8" t="s">
        <v>16</v>
      </c>
      <c r="B8" s="3">
        <v>5.6828402339093594E-2</v>
      </c>
      <c r="C8" s="3">
        <v>5.6263033232362529E-2</v>
      </c>
      <c r="D8" s="3">
        <v>-8.9811231139818228E-3</v>
      </c>
      <c r="E8" s="3">
        <v>-8.7426913558380174E-3</v>
      </c>
    </row>
    <row r="9" spans="1:5" x14ac:dyDescent="0.35">
      <c r="A9" t="s">
        <v>24</v>
      </c>
      <c r="B9" s="3">
        <v>-0.69311349008351297</v>
      </c>
      <c r="C9" s="3">
        <v>-0.57806901984228276</v>
      </c>
      <c r="D9" s="3">
        <v>0.45420230323335292</v>
      </c>
      <c r="E9" s="3">
        <v>0.2138587620936091</v>
      </c>
    </row>
    <row r="10" spans="1:5" x14ac:dyDescent="0.35">
      <c r="A10" t="s">
        <v>17</v>
      </c>
      <c r="B10" s="3">
        <v>-0.37088914957624924</v>
      </c>
      <c r="C10" s="3">
        <v>-0.36719928221131853</v>
      </c>
      <c r="D10" s="3">
        <v>0.22781927297954274</v>
      </c>
      <c r="E10" s="3">
        <v>0.22177110404719716</v>
      </c>
    </row>
    <row r="11" spans="1:5" x14ac:dyDescent="0.35">
      <c r="B11" s="12">
        <v>-9.8078641441609484</v>
      </c>
      <c r="C11" s="12">
        <v>-8.2698993273989334</v>
      </c>
      <c r="D11" s="12">
        <v>7.6634956824859213</v>
      </c>
      <c r="E11" s="12">
        <v>4.4285200454210916</v>
      </c>
    </row>
    <row r="13" spans="1:5" ht="43.5" x14ac:dyDescent="0.35">
      <c r="A13" s="20" t="s">
        <v>29</v>
      </c>
      <c r="B13" s="3"/>
      <c r="C13" s="3"/>
      <c r="D13" s="3"/>
      <c r="E13" s="3"/>
    </row>
    <row r="14" spans="1:5" x14ac:dyDescent="0.35">
      <c r="B14" s="3"/>
      <c r="C14" s="3"/>
      <c r="D14" s="3"/>
      <c r="E14" s="3"/>
    </row>
    <row r="15" spans="1:5" x14ac:dyDescent="0.35">
      <c r="B15" s="3"/>
      <c r="C15" s="3"/>
      <c r="D15" s="3"/>
      <c r="E15" s="3"/>
    </row>
    <row r="16" spans="1:5" x14ac:dyDescent="0.35">
      <c r="B16" s="3"/>
      <c r="C16" s="3"/>
      <c r="D16" s="3"/>
      <c r="E16" s="3"/>
    </row>
    <row r="17" spans="2:5" x14ac:dyDescent="0.35">
      <c r="B17" s="3"/>
      <c r="C17" s="3"/>
      <c r="D17" s="3"/>
      <c r="E17" s="3"/>
    </row>
    <row r="18" spans="2:5" x14ac:dyDescent="0.35">
      <c r="B18" s="3"/>
      <c r="C18" s="3"/>
      <c r="D18" s="3"/>
      <c r="E18" s="3"/>
    </row>
    <row r="19" spans="2:5" x14ac:dyDescent="0.35">
      <c r="B19" s="3"/>
      <c r="C19" s="3"/>
      <c r="D19" s="3"/>
      <c r="E19" s="3"/>
    </row>
    <row r="20" spans="2:5" x14ac:dyDescent="0.35">
      <c r="B20" s="12"/>
      <c r="C20" s="12"/>
      <c r="D20" s="12"/>
      <c r="E20" s="12"/>
    </row>
    <row r="22" spans="2:5" x14ac:dyDescent="0.35">
      <c r="B22" s="13"/>
      <c r="C22" s="13"/>
      <c r="D22" s="13"/>
      <c r="E22" s="13"/>
    </row>
    <row r="23" spans="2:5" x14ac:dyDescent="0.35">
      <c r="B23" s="13"/>
      <c r="C23" s="13"/>
      <c r="D23" s="13"/>
      <c r="E23" s="13"/>
    </row>
    <row r="24" spans="2:5" x14ac:dyDescent="0.35">
      <c r="B24" s="13"/>
      <c r="C24" s="13"/>
      <c r="D24" s="13"/>
      <c r="E24" s="13"/>
    </row>
    <row r="25" spans="2:5" x14ac:dyDescent="0.35">
      <c r="B25" s="13"/>
      <c r="C25" s="13"/>
      <c r="D25" s="13"/>
      <c r="E25" s="13"/>
    </row>
    <row r="26" spans="2:5" x14ac:dyDescent="0.35">
      <c r="B26" s="13"/>
      <c r="C26" s="13"/>
      <c r="D26" s="13"/>
      <c r="E26" s="13"/>
    </row>
    <row r="27" spans="2:5" x14ac:dyDescent="0.35">
      <c r="B27" s="13"/>
      <c r="C27" s="13"/>
      <c r="D27" s="13"/>
      <c r="E27" s="13"/>
    </row>
    <row r="28" spans="2:5" x14ac:dyDescent="0.35">
      <c r="B28" s="13"/>
      <c r="C28" s="13"/>
      <c r="D28" s="13"/>
      <c r="E28" s="13"/>
    </row>
    <row r="29" spans="2:5" x14ac:dyDescent="0.35">
      <c r="B29" s="13"/>
      <c r="C29" s="13"/>
      <c r="D29" s="13"/>
      <c r="E29" s="13"/>
    </row>
    <row r="30" spans="2:5" x14ac:dyDescent="0.35">
      <c r="B30" s="3"/>
      <c r="C30" s="3"/>
      <c r="D30" s="3"/>
      <c r="E30" s="3"/>
    </row>
    <row r="31" spans="2:5" x14ac:dyDescent="0.35">
      <c r="B31" s="3"/>
      <c r="C31" s="3"/>
      <c r="D31" s="3"/>
      <c r="E31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1- Production</vt:lpstr>
      <vt:lpstr>2- Facture</vt:lpstr>
      <vt:lpstr>3- Contrib évol conso prim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Figures des données 2021 bilan énergétique provisoire</dc:title>
  <dc:subject>Données associées du bilan énergétique de la France en 2021 (données provisoires)</dc:subject>
  <dc:creator>SDES</dc:creator>
  <cp:keywords>bilan, énergie, consommation d'énergie, production d'énergie, bilan énergétique</cp:keywords>
  <dc:description/>
  <cp:lastModifiedBy>RUFFIN Vladimir</cp:lastModifiedBy>
  <cp:revision>5</cp:revision>
  <cp:lastPrinted>2018-03-15T15:52:43Z</cp:lastPrinted>
  <dcterms:created xsi:type="dcterms:W3CDTF">2017-03-21T14:51:45Z</dcterms:created>
  <dcterms:modified xsi:type="dcterms:W3CDTF">2022-04-26T14:25:51Z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CGDD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