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te_cgdd_sdsed_bev\traitement_en_cours_a_boucler\rapport_compte_logement_2021\"/>
    </mc:Choice>
  </mc:AlternateContent>
  <bookViews>
    <workbookView xWindow="0" yWindow="0" windowWidth="20490" windowHeight="7320" tabRatio="852"/>
  </bookViews>
  <sheets>
    <sheet name="Sommaire" sheetId="94" r:id="rId1"/>
    <sheet name="p26 Graph1" sheetId="61" r:id="rId2"/>
    <sheet name="p26 Graph2" sheetId="60" r:id="rId3"/>
    <sheet name="p26 Graph3" sheetId="59" r:id="rId4"/>
    <sheet name="p26 Graph4" sheetId="58" r:id="rId5"/>
    <sheet name="p27 Graph1" sheetId="57" r:id="rId6"/>
    <sheet name="p27 Graph2" sheetId="56" r:id="rId7"/>
    <sheet name="p27 Graph3" sheetId="55" r:id="rId8"/>
    <sheet name="p27 Graph4" sheetId="54" r:id="rId9"/>
    <sheet name="p28 Graph1" sheetId="53" r:id="rId10"/>
    <sheet name="p28 Tab1" sheetId="52" r:id="rId11"/>
    <sheet name="p28 Tab2" sheetId="51" r:id="rId12"/>
    <sheet name="p28 Graph2" sheetId="50" r:id="rId13"/>
    <sheet name="p29 Graph1" sheetId="49" r:id="rId14"/>
    <sheet name="p29 Graph2" sheetId="48" r:id="rId15"/>
    <sheet name="p29 Graph3" sheetId="47" r:id="rId16"/>
    <sheet name="p29 Graph4" sheetId="96" r:id="rId17"/>
    <sheet name="p30 Graph1" sheetId="45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<sst xmlns="http://schemas.openxmlformats.org/spreadsheetml/2006/main" count="212" uniqueCount="138">
  <si>
    <t>Total</t>
  </si>
  <si>
    <t>Propriétaires occupants</t>
  </si>
  <si>
    <t>APL</t>
  </si>
  <si>
    <t>ALS</t>
  </si>
  <si>
    <t>Autres</t>
  </si>
  <si>
    <t>en millions d'euros</t>
  </si>
  <si>
    <t>Champ: France entière</t>
  </si>
  <si>
    <t>en %</t>
  </si>
  <si>
    <t>contribution en points</t>
  </si>
  <si>
    <t>Valeur</t>
  </si>
  <si>
    <t>CSL 2019</t>
  </si>
  <si>
    <t>révision des dépenses courantes des occupants de logements ordinaires</t>
  </si>
  <si>
    <t>montants des redevances par type d’hébergement collectif</t>
  </si>
  <si>
    <t>Personnes âgées</t>
  </si>
  <si>
    <t>Adultes handicapés</t>
  </si>
  <si>
    <t>Personnes en difficulté sociale</t>
  </si>
  <si>
    <t>Travailleurs</t>
  </si>
  <si>
    <t>Etudiants</t>
  </si>
  <si>
    <t>En € / lit occupé / an</t>
  </si>
  <si>
    <t>Autres prestations sociales</t>
  </si>
  <si>
    <t>Consommation de service de logement</t>
  </si>
  <si>
    <t>Personnes en
difficulté sociale</t>
  </si>
  <si>
    <t>Étudiants</t>
  </si>
  <si>
    <t>Ensemble</t>
  </si>
  <si>
    <t>évolution des capacités d’accueil par type d’hébergement collectif</t>
  </si>
  <si>
    <t>Type d'hébergement</t>
  </si>
  <si>
    <t>répartition des charges de l’ensemble des locaux d’hébergement collectif</t>
  </si>
  <si>
    <t>Charges locatives</t>
  </si>
  <si>
    <t>Services extérieurs</t>
  </si>
  <si>
    <t>Frais de personnel</t>
  </si>
  <si>
    <t xml:space="preserve">Impôts et taxes </t>
  </si>
  <si>
    <t>Intérêts des emprunts</t>
  </si>
  <si>
    <t>Autres dépenses</t>
  </si>
  <si>
    <t>décomposition des croissances en valeur, volume et prix de la dépense d’énergie</t>
  </si>
  <si>
    <t>En volume</t>
  </si>
  <si>
    <t>En prix</t>
  </si>
  <si>
    <t>En valeur</t>
  </si>
  <si>
    <t>Champ: France entière, ensemble des logements ordinaires</t>
  </si>
  <si>
    <t>évolution des prix des énergies</t>
  </si>
  <si>
    <t>Évolution des prix
n/n-1 (en %)</t>
  </si>
  <si>
    <t>Électricité</t>
  </si>
  <si>
    <t>Gaz</t>
  </si>
  <si>
    <t>Produits pétroliers</t>
  </si>
  <si>
    <t>Bois</t>
  </si>
  <si>
    <t>Énergies</t>
  </si>
  <si>
    <t>les charges annexes des occupants des logements ordinaires</t>
  </si>
  <si>
    <t>Évolution en valeur
n/n-1 (en %)</t>
  </si>
  <si>
    <t>Structure</t>
  </si>
  <si>
    <t>(en %)</t>
  </si>
  <si>
    <t>Entretien / travaux dans</t>
  </si>
  <si>
    <t xml:space="preserve">  les parties communes</t>
  </si>
  <si>
    <t xml:space="preserve">  le logement</t>
  </si>
  <si>
    <t>Service d'assurances</t>
  </si>
  <si>
    <t>Gardiens d'immeubles</t>
  </si>
  <si>
    <t>Prestations de services*</t>
  </si>
  <si>
    <t>Déménagement</t>
  </si>
  <si>
    <t>Frais de baux</t>
  </si>
  <si>
    <t>Ensemble des charges</t>
  </si>
  <si>
    <t>* TEOM, REOM, TB</t>
  </si>
  <si>
    <t>contribution des différents postes à la croissance des charges en valeur</t>
  </si>
  <si>
    <t>Énergie</t>
  </si>
  <si>
    <t>Eau</t>
  </si>
  <si>
    <t>Charges annexes</t>
  </si>
  <si>
    <t>Evolution de l'ensemble des charges (en %)</t>
  </si>
  <si>
    <t>variation annuelle des prix des loyers réels* par secteur de location</t>
  </si>
  <si>
    <t>Loyers réels - secteur libre</t>
  </si>
  <si>
    <t>Loyers réels - secteur social</t>
  </si>
  <si>
    <t>* Indice de prix synthétique dans le Compte du logement, intégrant loyers réels, imputés et résidences secondaires, calculés y compris Droit de bail et Contribution représentative du droit de bail jusqu'en 2001.</t>
  </si>
  <si>
    <t>variation annuelle des prix à la consommation des ménages et des loyers</t>
  </si>
  <si>
    <t>Évolution des prix des loyers *</t>
  </si>
  <si>
    <t>Evolution de l'Indice des prix à la consommation
de l'ensemble des ménages **</t>
  </si>
  <si>
    <t>décomposition des croissances en valeur, volume et prix des dépenses de loyers</t>
  </si>
  <si>
    <t>Volume</t>
  </si>
  <si>
    <t>Prix</t>
  </si>
  <si>
    <t>Champ: ensemble des loyers (réels et imputés)</t>
  </si>
  <si>
    <t>En milliards d'euros</t>
  </si>
  <si>
    <t>Résidences secondaires*</t>
  </si>
  <si>
    <t>Propriétaires occupants*</t>
  </si>
  <si>
    <t>Locataires du privé</t>
  </si>
  <si>
    <t>Locataires du social</t>
  </si>
  <si>
    <t>Champ: ensemble des loyers (réels et *imputés)</t>
  </si>
  <si>
    <t>évolution en volume des différents postes de la dépense courante des occupants</t>
  </si>
  <si>
    <t>Loyers</t>
  </si>
  <si>
    <t>Énergie et eau</t>
  </si>
  <si>
    <t>Charges</t>
  </si>
  <si>
    <t>Ensemble des dépenses courantes</t>
  </si>
  <si>
    <t>Champ: Logements ordinaires uniquement, y compris résidences secondaires</t>
  </si>
  <si>
    <t>contributions des différents postes à la croissance des dépenses courantes</t>
  </si>
  <si>
    <t>Contribution en points</t>
  </si>
  <si>
    <t>Energie et eau</t>
  </si>
  <si>
    <t>Evolution des dépenses courantes (en %)</t>
  </si>
  <si>
    <t>décomposition des évolutions en valeur, volume et prix des dépenses courantes</t>
  </si>
  <si>
    <t>Locataires secteur libre</t>
  </si>
  <si>
    <t>Locataires secteur social</t>
  </si>
  <si>
    <t>Onglet</t>
  </si>
  <si>
    <t>Titre</t>
  </si>
  <si>
    <t>Sommaire</t>
  </si>
  <si>
    <t>Fiche</t>
  </si>
  <si>
    <t>variation annuelle des prix des loyers réels par secteur de location</t>
  </si>
  <si>
    <t>CSL 2020</t>
  </si>
  <si>
    <t>contributions des différents postes à la croissance des dépenses courantes en valeur</t>
  </si>
  <si>
    <t>charges annexes des occupants des logements ordinaires</t>
  </si>
  <si>
    <t>Compte du logement 2021</t>
  </si>
  <si>
    <t>dépenses des occupants de logements ordinaires par statut d'occupation en 2021</t>
  </si>
  <si>
    <t>Source: CSL2021</t>
  </si>
  <si>
    <t>Source: CSL 2021</t>
  </si>
  <si>
    <t>Evolution en volume indice 100 en 1991</t>
  </si>
  <si>
    <t>les charges par logement des occupants des logements ordinaires par filière agrégée en 2021</t>
  </si>
  <si>
    <t>Dépenses courantes des occupants de logements ordinaires en 2021</t>
  </si>
  <si>
    <t>montants des loyers par filière agrégée de 1991 à 2021</t>
  </si>
  <si>
    <t>Sources: * CSL 2021 et ** Insee-IPC (Base 2015)</t>
  </si>
  <si>
    <t>Structure en 2021 (en %)</t>
  </si>
  <si>
    <t>Source : CSL 2021</t>
  </si>
  <si>
    <t>redevance par lit occupé selon le type d'hébergement collectif en 2021</t>
  </si>
  <si>
    <t>Source: CSL 2020, CSL 2021</t>
  </si>
  <si>
    <t>Les loyers en 2021</t>
  </si>
  <si>
    <t>Les charges et autres dépenses des occupants en 2021</t>
  </si>
  <si>
    <t>Les redevances dans les structures d'hébergement collectif en 2021</t>
  </si>
  <si>
    <t>Révisions des années antérieures à 2021</t>
  </si>
  <si>
    <t>Contribution des résidents</t>
  </si>
  <si>
    <t>Partie 3 - Les dépenses courantes</t>
  </si>
  <si>
    <t>p26 Graph1</t>
  </si>
  <si>
    <t>p26 Graph2</t>
  </si>
  <si>
    <t>p26 Graph3</t>
  </si>
  <si>
    <t>p26 Graph4</t>
  </si>
  <si>
    <t>p27 Graph1</t>
  </si>
  <si>
    <t>p27 Graph2</t>
  </si>
  <si>
    <t>p27 Graph3</t>
  </si>
  <si>
    <t>p27 Graph4</t>
  </si>
  <si>
    <t>p28 Graph1</t>
  </si>
  <si>
    <t>p28 Tab1</t>
  </si>
  <si>
    <t>p28 Tab2</t>
  </si>
  <si>
    <t>p28 Graph2</t>
  </si>
  <si>
    <t>p29 Graph1</t>
  </si>
  <si>
    <t>p29 Graph2</t>
  </si>
  <si>
    <t>p29 Graph3</t>
  </si>
  <si>
    <t>p29 Graph4</t>
  </si>
  <si>
    <t>p30 Graph1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</si>
</sst>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0.0%"/>
    <numFmt numFmtId="167" formatCode="#,##0.000"/>
    <numFmt numFmtId="168" formatCode="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DaxOT-Regular"/>
      <family val="3"/>
    </font>
    <font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rgb="FFFFFFFF"/>
      <name val="Arial"/>
      <family val="2"/>
    </font>
    <font>
      <b/>
      <sz val="8"/>
      <color rgb="FFFFFFFF"/>
      <name val="Arial"/>
      <family val="2"/>
    </font>
    <font>
      <b/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8" fillId="0" borderId="0" xfId="4" applyFont="1" applyFill="1" applyBorder="1" applyAlignment="1">
      <alignment vertical="center"/>
    </xf>
    <xf numFmtId="0" fontId="8" fillId="0" borderId="0" xfId="5" applyFont="1" applyFill="1" applyBorder="1" applyAlignment="1">
      <alignment vertical="center"/>
    </xf>
    <xf numFmtId="0" fontId="5" fillId="0" borderId="0" xfId="6" applyFont="1" applyFill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5" fillId="0" borderId="1" xfId="6" applyFont="1" applyFill="1" applyBorder="1" applyAlignment="1">
      <alignment vertical="center"/>
    </xf>
    <xf numFmtId="0" fontId="5" fillId="0" borderId="3" xfId="6" applyFont="1" applyFill="1" applyBorder="1" applyAlignment="1">
      <alignment horizontal="center" vertical="center"/>
    </xf>
    <xf numFmtId="0" fontId="5" fillId="0" borderId="4" xfId="6" applyFont="1" applyFill="1" applyBorder="1" applyAlignment="1">
      <alignment horizontal="center" vertical="center"/>
    </xf>
    <xf numFmtId="0" fontId="6" fillId="0" borderId="5" xfId="6" applyFont="1" applyFill="1" applyBorder="1" applyAlignment="1">
      <alignment vertical="center"/>
    </xf>
    <xf numFmtId="3" fontId="6" fillId="0" borderId="0" xfId="6" applyNumberFormat="1" applyFont="1" applyFill="1" applyBorder="1" applyAlignment="1">
      <alignment vertical="center"/>
    </xf>
    <xf numFmtId="0" fontId="6" fillId="0" borderId="12" xfId="6" applyFont="1" applyFill="1" applyBorder="1" applyAlignment="1">
      <alignment vertical="center"/>
    </xf>
    <xf numFmtId="3" fontId="6" fillId="0" borderId="13" xfId="6" applyNumberFormat="1" applyFont="1" applyFill="1" applyBorder="1" applyAlignment="1">
      <alignment vertical="center"/>
    </xf>
    <xf numFmtId="3" fontId="6" fillId="0" borderId="14" xfId="6" applyNumberFormat="1" applyFont="1" applyFill="1" applyBorder="1" applyAlignment="1">
      <alignment vertical="center"/>
    </xf>
    <xf numFmtId="0" fontId="4" fillId="0" borderId="0" xfId="0" applyFont="1" applyFill="1" applyBorder="1"/>
    <xf numFmtId="0" fontId="0" fillId="0" borderId="0" xfId="0" applyFill="1" applyBorder="1"/>
    <xf numFmtId="3" fontId="9" fillId="0" borderId="1" xfId="3" applyNumberFormat="1" applyFont="1" applyFill="1" applyBorder="1" applyAlignment="1">
      <alignment horizontal="left"/>
    </xf>
    <xf numFmtId="1" fontId="9" fillId="0" borderId="6" xfId="3" applyNumberFormat="1" applyFont="1" applyFill="1" applyBorder="1" applyAlignment="1">
      <alignment horizontal="center"/>
    </xf>
    <xf numFmtId="1" fontId="9" fillId="0" borderId="7" xfId="3" applyNumberFormat="1" applyFont="1" applyFill="1" applyBorder="1" applyAlignment="1">
      <alignment horizontal="center"/>
    </xf>
    <xf numFmtId="1" fontId="9" fillId="0" borderId="8" xfId="3" applyNumberFormat="1" applyFont="1" applyFill="1" applyBorder="1" applyAlignment="1">
      <alignment horizontal="center"/>
    </xf>
    <xf numFmtId="3" fontId="10" fillId="0" borderId="6" xfId="3" applyNumberFormat="1" applyFont="1" applyFill="1" applyBorder="1" applyAlignment="1">
      <alignment horizontal="left"/>
    </xf>
    <xf numFmtId="3" fontId="10" fillId="0" borderId="6" xfId="3" applyNumberFormat="1" applyFont="1" applyFill="1" applyBorder="1" applyAlignment="1">
      <alignment horizontal="center"/>
    </xf>
    <xf numFmtId="3" fontId="10" fillId="0" borderId="7" xfId="3" applyNumberFormat="1" applyFont="1" applyFill="1" applyBorder="1" applyAlignment="1">
      <alignment horizontal="center"/>
    </xf>
    <xf numFmtId="3" fontId="10" fillId="0" borderId="8" xfId="3" applyNumberFormat="1" applyFont="1" applyFill="1" applyBorder="1" applyAlignment="1">
      <alignment horizontal="center"/>
    </xf>
    <xf numFmtId="3" fontId="10" fillId="0" borderId="9" xfId="3" applyNumberFormat="1" applyFont="1" applyFill="1" applyBorder="1" applyAlignment="1">
      <alignment horizontal="left"/>
    </xf>
    <xf numFmtId="3" fontId="10" fillId="0" borderId="9" xfId="3" applyNumberFormat="1" applyFont="1" applyFill="1" applyBorder="1" applyAlignment="1">
      <alignment horizontal="center"/>
    </xf>
    <xf numFmtId="3" fontId="10" fillId="0" borderId="0" xfId="3" applyNumberFormat="1" applyFont="1" applyFill="1" applyBorder="1" applyAlignment="1">
      <alignment horizontal="center"/>
    </xf>
    <xf numFmtId="3" fontId="10" fillId="0" borderId="10" xfId="3" applyNumberFormat="1" applyFont="1" applyFill="1" applyBorder="1" applyAlignment="1">
      <alignment horizontal="center"/>
    </xf>
    <xf numFmtId="3" fontId="10" fillId="0" borderId="15" xfId="3" applyNumberFormat="1" applyFont="1" applyFill="1" applyBorder="1" applyAlignment="1">
      <alignment horizontal="left"/>
    </xf>
    <xf numFmtId="3" fontId="10" fillId="0" borderId="15" xfId="3" applyNumberFormat="1" applyFont="1" applyFill="1" applyBorder="1" applyAlignment="1">
      <alignment horizontal="center"/>
    </xf>
    <xf numFmtId="3" fontId="10" fillId="0" borderId="13" xfId="3" applyNumberFormat="1" applyFont="1" applyFill="1" applyBorder="1" applyAlignment="1">
      <alignment horizontal="center"/>
    </xf>
    <xf numFmtId="3" fontId="10" fillId="0" borderId="14" xfId="3" applyNumberFormat="1" applyFont="1" applyFill="1" applyBorder="1" applyAlignment="1">
      <alignment horizontal="center"/>
    </xf>
    <xf numFmtId="3" fontId="9" fillId="0" borderId="15" xfId="3" applyNumberFormat="1" applyFont="1" applyFill="1" applyBorder="1" applyAlignment="1">
      <alignment horizontal="center"/>
    </xf>
    <xf numFmtId="3" fontId="9" fillId="0" borderId="13" xfId="3" applyNumberFormat="1" applyFont="1" applyFill="1" applyBorder="1" applyAlignment="1">
      <alignment horizontal="center"/>
    </xf>
    <xf numFmtId="3" fontId="9" fillId="0" borderId="14" xfId="3" applyNumberFormat="1" applyFont="1" applyFill="1" applyBorder="1" applyAlignment="1">
      <alignment horizontal="center"/>
    </xf>
    <xf numFmtId="0" fontId="8" fillId="0" borderId="0" xfId="5" applyFont="1" applyFill="1" applyBorder="1"/>
    <xf numFmtId="166" fontId="6" fillId="0" borderId="0" xfId="2" applyNumberFormat="1" applyFont="1" applyFill="1" applyBorder="1"/>
    <xf numFmtId="0" fontId="11" fillId="0" borderId="0" xfId="0" applyFont="1" applyFill="1"/>
    <xf numFmtId="0" fontId="9" fillId="0" borderId="3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10" fillId="0" borderId="13" xfId="0" applyFont="1" applyFill="1" applyBorder="1" applyAlignment="1">
      <alignment horizontal="left" wrapText="1"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5" fillId="0" borderId="0" xfId="5" applyFont="1" applyFill="1" applyBorder="1"/>
    <xf numFmtId="3" fontId="9" fillId="0" borderId="11" xfId="3" applyNumberFormat="1" applyFont="1" applyFill="1" applyBorder="1" applyAlignment="1">
      <alignment horizontal="left"/>
    </xf>
    <xf numFmtId="3" fontId="10" fillId="0" borderId="11" xfId="3" applyNumberFormat="1" applyFont="1" applyFill="1" applyBorder="1" applyAlignment="1">
      <alignment horizontal="left"/>
    </xf>
    <xf numFmtId="3" fontId="10" fillId="0" borderId="6" xfId="3" applyNumberFormat="1" applyFont="1" applyFill="1" applyBorder="1"/>
    <xf numFmtId="3" fontId="10" fillId="0" borderId="7" xfId="3" applyNumberFormat="1" applyFont="1" applyFill="1" applyBorder="1"/>
    <xf numFmtId="3" fontId="10" fillId="0" borderId="8" xfId="3" applyNumberFormat="1" applyFont="1" applyFill="1" applyBorder="1"/>
    <xf numFmtId="3" fontId="10" fillId="0" borderId="5" xfId="3" applyNumberFormat="1" applyFont="1" applyFill="1" applyBorder="1" applyAlignment="1">
      <alignment horizontal="left"/>
    </xf>
    <xf numFmtId="3" fontId="10" fillId="0" borderId="9" xfId="3" applyNumberFormat="1" applyFont="1" applyFill="1" applyBorder="1"/>
    <xf numFmtId="3" fontId="10" fillId="0" borderId="0" xfId="3" applyNumberFormat="1" applyFont="1" applyFill="1" applyBorder="1"/>
    <xf numFmtId="3" fontId="10" fillId="0" borderId="10" xfId="3" applyNumberFormat="1" applyFont="1" applyFill="1" applyBorder="1"/>
    <xf numFmtId="3" fontId="10" fillId="0" borderId="12" xfId="3" applyNumberFormat="1" applyFont="1" applyFill="1" applyBorder="1" applyAlignment="1">
      <alignment horizontal="left"/>
    </xf>
    <xf numFmtId="3" fontId="10" fillId="0" borderId="15" xfId="3" applyNumberFormat="1" applyFont="1" applyFill="1" applyBorder="1"/>
    <xf numFmtId="3" fontId="10" fillId="0" borderId="13" xfId="3" applyNumberFormat="1" applyFont="1" applyFill="1" applyBorder="1"/>
    <xf numFmtId="3" fontId="10" fillId="0" borderId="14" xfId="3" applyNumberFormat="1" applyFont="1" applyFill="1" applyBorder="1"/>
    <xf numFmtId="3" fontId="9" fillId="0" borderId="12" xfId="3" applyNumberFormat="1" applyFont="1" applyFill="1" applyBorder="1" applyAlignment="1">
      <alignment horizontal="left"/>
    </xf>
    <xf numFmtId="3" fontId="9" fillId="0" borderId="15" xfId="3" applyNumberFormat="1" applyFont="1" applyFill="1" applyBorder="1"/>
    <xf numFmtId="3" fontId="9" fillId="0" borderId="13" xfId="3" applyNumberFormat="1" applyFont="1" applyFill="1" applyBorder="1"/>
    <xf numFmtId="3" fontId="9" fillId="0" borderId="14" xfId="3" applyNumberFormat="1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/>
    <xf numFmtId="164" fontId="10" fillId="0" borderId="10" xfId="0" applyNumberFormat="1" applyFont="1" applyFill="1" applyBorder="1"/>
    <xf numFmtId="3" fontId="10" fillId="0" borderId="0" xfId="0" applyNumberFormat="1" applyFont="1" applyFill="1" applyBorder="1"/>
    <xf numFmtId="166" fontId="0" fillId="0" borderId="0" xfId="2" applyNumberFormat="1" applyFont="1"/>
    <xf numFmtId="0" fontId="10" fillId="0" borderId="12" xfId="0" applyFont="1" applyFill="1" applyBorder="1" applyAlignment="1">
      <alignment horizontal="left"/>
    </xf>
    <xf numFmtId="164" fontId="10" fillId="0" borderId="13" xfId="0" applyNumberFormat="1" applyFont="1" applyFill="1" applyBorder="1"/>
    <xf numFmtId="164" fontId="10" fillId="0" borderId="14" xfId="0" applyNumberFormat="1" applyFont="1" applyFill="1" applyBorder="1"/>
    <xf numFmtId="3" fontId="9" fillId="0" borderId="0" xfId="0" applyNumberFormat="1" applyFont="1" applyFill="1" applyBorder="1"/>
    <xf numFmtId="167" fontId="0" fillId="0" borderId="0" xfId="0" applyNumberFormat="1" applyFill="1"/>
    <xf numFmtId="0" fontId="6" fillId="0" borderId="0" xfId="7" applyFont="1" applyFill="1" applyBorder="1"/>
    <xf numFmtId="0" fontId="6" fillId="0" borderId="0" xfId="7" applyFont="1" applyFill="1" applyBorder="1" applyAlignment="1">
      <alignment vertical="center"/>
    </xf>
    <xf numFmtId="0" fontId="5" fillId="0" borderId="11" xfId="7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11" xfId="7" applyFont="1" applyFill="1" applyBorder="1"/>
    <xf numFmtId="164" fontId="6" fillId="0" borderId="7" xfId="0" applyNumberFormat="1" applyFont="1" applyFill="1" applyBorder="1"/>
    <xf numFmtId="164" fontId="6" fillId="0" borderId="8" xfId="0" applyNumberFormat="1" applyFont="1" applyFill="1" applyBorder="1"/>
    <xf numFmtId="0" fontId="6" fillId="0" borderId="12" xfId="7" applyFont="1" applyFill="1" applyBorder="1"/>
    <xf numFmtId="165" fontId="6" fillId="0" borderId="13" xfId="0" applyNumberFormat="1" applyFont="1" applyFill="1" applyBorder="1"/>
    <xf numFmtId="165" fontId="6" fillId="0" borderId="14" xfId="0" applyNumberFormat="1" applyFont="1" applyFill="1" applyBorder="1"/>
    <xf numFmtId="0" fontId="5" fillId="0" borderId="12" xfId="7" applyFont="1" applyFill="1" applyBorder="1"/>
    <xf numFmtId="165" fontId="5" fillId="0" borderId="13" xfId="0" applyNumberFormat="1" applyFont="1" applyFill="1" applyBorder="1"/>
    <xf numFmtId="165" fontId="5" fillId="0" borderId="14" xfId="0" applyNumberFormat="1" applyFon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6" fillId="0" borderId="0" xfId="0" applyFont="1" applyFill="1"/>
    <xf numFmtId="165" fontId="6" fillId="0" borderId="0" xfId="0" applyNumberFormat="1" applyFont="1" applyFill="1" applyAlignment="1">
      <alignment horizontal="right" vertical="top" wrapText="1"/>
    </xf>
    <xf numFmtId="0" fontId="5" fillId="0" borderId="12" xfId="0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left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7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13" xfId="0" applyFont="1" applyFill="1" applyBorder="1"/>
    <xf numFmtId="0" fontId="5" fillId="0" borderId="11" xfId="0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vertical="center"/>
    </xf>
    <xf numFmtId="165" fontId="8" fillId="0" borderId="5" xfId="0" applyNumberFormat="1" applyFont="1" applyFill="1" applyBorder="1" applyAlignment="1">
      <alignment horizontal="left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/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164" fontId="6" fillId="0" borderId="6" xfId="0" applyNumberFormat="1" applyFont="1" applyFill="1" applyBorder="1" applyAlignment="1">
      <alignment vertical="center"/>
    </xf>
    <xf numFmtId="164" fontId="6" fillId="0" borderId="7" xfId="0" applyNumberFormat="1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64" fontId="6" fillId="0" borderId="15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0" fontId="14" fillId="0" borderId="0" xfId="0" applyFont="1" applyFill="1"/>
    <xf numFmtId="0" fontId="6" fillId="0" borderId="0" xfId="8" applyFont="1" applyFill="1"/>
    <xf numFmtId="0" fontId="5" fillId="0" borderId="0" xfId="8" applyFont="1" applyFill="1"/>
    <xf numFmtId="0" fontId="5" fillId="0" borderId="2" xfId="8" applyFont="1" applyFill="1" applyBorder="1"/>
    <xf numFmtId="0" fontId="5" fillId="0" borderId="3" xfId="8" applyFont="1" applyFill="1" applyBorder="1"/>
    <xf numFmtId="0" fontId="5" fillId="0" borderId="7" xfId="8" applyFont="1" applyFill="1" applyBorder="1"/>
    <xf numFmtId="0" fontId="5" fillId="0" borderId="4" xfId="8" applyFont="1" applyFill="1" applyBorder="1"/>
    <xf numFmtId="0" fontId="6" fillId="0" borderId="6" xfId="8" applyFont="1" applyFill="1" applyBorder="1"/>
    <xf numFmtId="165" fontId="6" fillId="0" borderId="6" xfId="8" applyNumberFormat="1" applyFont="1" applyFill="1" applyBorder="1"/>
    <xf numFmtId="165" fontId="6" fillId="0" borderId="7" xfId="8" applyNumberFormat="1" applyFont="1" applyFill="1" applyBorder="1"/>
    <xf numFmtId="165" fontId="6" fillId="0" borderId="8" xfId="8" applyNumberFormat="1" applyFont="1" applyFill="1" applyBorder="1"/>
    <xf numFmtId="0" fontId="6" fillId="0" borderId="15" xfId="8" applyFont="1" applyFill="1" applyBorder="1"/>
    <xf numFmtId="165" fontId="6" fillId="0" borderId="15" xfId="8" applyNumberFormat="1" applyFont="1" applyFill="1" applyBorder="1"/>
    <xf numFmtId="165" fontId="6" fillId="0" borderId="13" xfId="8" applyNumberFormat="1" applyFont="1" applyFill="1" applyBorder="1"/>
    <xf numFmtId="165" fontId="6" fillId="0" borderId="14" xfId="8" applyNumberFormat="1" applyFont="1" applyFill="1" applyBorder="1"/>
    <xf numFmtId="0" fontId="8" fillId="0" borderId="0" xfId="8" applyFont="1" applyFill="1"/>
    <xf numFmtId="0" fontId="5" fillId="0" borderId="1" xfId="8" applyFont="1" applyFill="1" applyBorder="1"/>
    <xf numFmtId="0" fontId="5" fillId="0" borderId="8" xfId="8" applyFont="1" applyFill="1" applyBorder="1"/>
    <xf numFmtId="0" fontId="6" fillId="0" borderId="11" xfId="8" applyFont="1" applyFill="1" applyBorder="1"/>
    <xf numFmtId="0" fontId="6" fillId="0" borderId="12" xfId="8" applyFont="1" applyFill="1" applyBorder="1" applyAlignment="1">
      <alignment wrapText="1"/>
    </xf>
    <xf numFmtId="0" fontId="8" fillId="2" borderId="0" xfId="8" applyFont="1" applyFill="1"/>
    <xf numFmtId="0" fontId="6" fillId="0" borderId="2" xfId="8" applyFont="1" applyFill="1" applyBorder="1"/>
    <xf numFmtId="0" fontId="5" fillId="0" borderId="6" xfId="8" applyFont="1" applyFill="1" applyBorder="1"/>
    <xf numFmtId="165" fontId="6" fillId="0" borderId="0" xfId="8" applyNumberFormat="1" applyFont="1" applyFill="1" applyBorder="1"/>
    <xf numFmtId="165" fontId="6" fillId="0" borderId="10" xfId="8" applyNumberFormat="1" applyFont="1" applyFill="1" applyBorder="1"/>
    <xf numFmtId="165" fontId="6" fillId="0" borderId="9" xfId="8" applyNumberFormat="1" applyFont="1" applyFill="1" applyBorder="1"/>
    <xf numFmtId="165" fontId="5" fillId="0" borderId="2" xfId="8" applyNumberFormat="1" applyFont="1" applyFill="1" applyBorder="1"/>
    <xf numFmtId="165" fontId="5" fillId="0" borderId="3" xfId="8" applyNumberFormat="1" applyFont="1" applyFill="1" applyBorder="1"/>
    <xf numFmtId="0" fontId="8" fillId="0" borderId="1" xfId="8" applyFont="1" applyFill="1" applyBorder="1"/>
    <xf numFmtId="3" fontId="6" fillId="0" borderId="6" xfId="8" applyNumberFormat="1" applyFont="1" applyFill="1" applyBorder="1"/>
    <xf numFmtId="3" fontId="6" fillId="0" borderId="7" xfId="8" applyNumberFormat="1" applyFont="1" applyFill="1" applyBorder="1"/>
    <xf numFmtId="3" fontId="6" fillId="0" borderId="0" xfId="8" applyNumberFormat="1" applyFont="1" applyFill="1" applyBorder="1"/>
    <xf numFmtId="0" fontId="6" fillId="0" borderId="9" xfId="8" applyFont="1" applyFill="1" applyBorder="1"/>
    <xf numFmtId="3" fontId="6" fillId="0" borderId="9" xfId="8" applyNumberFormat="1" applyFont="1" applyFill="1" applyBorder="1"/>
    <xf numFmtId="3" fontId="6" fillId="0" borderId="10" xfId="8" applyNumberFormat="1" applyFont="1" applyFill="1" applyBorder="1"/>
    <xf numFmtId="3" fontId="6" fillId="0" borderId="15" xfId="8" applyNumberFormat="1" applyFont="1" applyFill="1" applyBorder="1"/>
    <xf numFmtId="3" fontId="6" fillId="0" borderId="13" xfId="8" applyNumberFormat="1" applyFont="1" applyFill="1" applyBorder="1"/>
    <xf numFmtId="3" fontId="6" fillId="0" borderId="14" xfId="8" applyNumberFormat="1" applyFont="1" applyFill="1" applyBorder="1"/>
    <xf numFmtId="164" fontId="5" fillId="0" borderId="2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0" fontId="17" fillId="0" borderId="0" xfId="9" applyFill="1" applyAlignment="1">
      <alignment vertical="center"/>
    </xf>
    <xf numFmtId="0" fontId="0" fillId="0" borderId="0" xfId="0" applyFont="1" applyFill="1"/>
    <xf numFmtId="0" fontId="17" fillId="0" borderId="0" xfId="9"/>
    <xf numFmtId="3" fontId="6" fillId="0" borderId="10" xfId="6" applyNumberFormat="1" applyFont="1" applyFill="1" applyBorder="1" applyAlignment="1">
      <alignment vertical="center"/>
    </xf>
    <xf numFmtId="2" fontId="0" fillId="0" borderId="0" xfId="0" applyNumberFormat="1" applyFill="1"/>
    <xf numFmtId="168" fontId="0" fillId="0" borderId="0" xfId="0" applyNumberFormat="1" applyFill="1" applyBorder="1"/>
    <xf numFmtId="2" fontId="0" fillId="0" borderId="0" xfId="0" applyNumberFormat="1" applyFill="1" applyBorder="1"/>
    <xf numFmtId="166" fontId="0" fillId="0" borderId="0" xfId="2" applyNumberFormat="1" applyFont="1" applyFill="1" applyBorder="1"/>
    <xf numFmtId="3" fontId="0" fillId="0" borderId="0" xfId="0" applyNumberFormat="1" applyFill="1"/>
    <xf numFmtId="165" fontId="5" fillId="0" borderId="4" xfId="8" applyNumberFormat="1" applyFont="1" applyFill="1" applyBorder="1"/>
    <xf numFmtId="0" fontId="6" fillId="3" borderId="0" xfId="3" applyFont="1" applyFill="1"/>
    <xf numFmtId="0" fontId="0" fillId="0" borderId="0" xfId="0" applyAlignment="1">
      <alignment horizontal="left" vertical="top"/>
    </xf>
    <xf numFmtId="0" fontId="10" fillId="0" borderId="5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6" fillId="0" borderId="11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10">
    <cellStyle name="Lien hypertexte" xfId="9" builtinId="8"/>
    <cellStyle name="Motif" xfId="1"/>
    <cellStyle name="Normal" xfId="0" builtinId="0"/>
    <cellStyle name="Normal 2" xfId="3"/>
    <cellStyle name="Normal 2 2" xfId="4"/>
    <cellStyle name="Normal 3" xfId="6"/>
    <cellStyle name="Normal_B2010-Z-Charges" xfId="7"/>
    <cellStyle name="Normal_FichesD1_D6" xfId="8"/>
    <cellStyle name="Normal_FichesLocaux" xfId="5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0-693B-4ADE-BE81-B7EFBF462E77}"/>
            </c:ext>
          </c:extLst>
        </c:ser>
        <c:ser>
          <c:idx val="1"/>
          <c:order val="1"/>
          <c:tx>
            <c:v>#REF!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1-693B-4ADE-BE81-B7EFBF462E77}"/>
            </c:ext>
          </c:extLst>
        </c:ser>
        <c:ser>
          <c:idx val="2"/>
          <c:order val="2"/>
          <c:tx>
            <c:v>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2-693B-4ADE-BE81-B7EFBF462E77}"/>
            </c:ext>
          </c:extLst>
        </c:ser>
        <c:ser>
          <c:idx val="3"/>
          <c:order val="3"/>
          <c:tx>
            <c:v>  les parties communes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3-693B-4ADE-BE81-B7EFBF462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045120"/>
        <c:axId val="1"/>
      </c:scatterChart>
      <c:valAx>
        <c:axId val="492045120"/>
        <c:scaling>
          <c:orientation val="minMax"/>
          <c:max val="201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60"/>
          <c:min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20451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DaxOT-Regular"/>
          <a:ea typeface="DaxOT-Regular"/>
          <a:cs typeface="DaxOT-Regular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0-902B-4DC4-9E36-0AB21BBAC0EC}"/>
            </c:ext>
          </c:extLst>
        </c:ser>
        <c:ser>
          <c:idx val="1"/>
          <c:order val="1"/>
          <c:tx>
            <c:v>#REF!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1-902B-4DC4-9E36-0AB21BBAC0EC}"/>
            </c:ext>
          </c:extLst>
        </c:ser>
        <c:ser>
          <c:idx val="2"/>
          <c:order val="2"/>
          <c:tx>
            <c:v>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2-902B-4DC4-9E36-0AB21BBAC0EC}"/>
            </c:ext>
          </c:extLst>
        </c:ser>
        <c:ser>
          <c:idx val="3"/>
          <c:order val="3"/>
          <c:tx>
            <c:v>  les parties communes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3-902B-4DC4-9E36-0AB21BBAC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045120"/>
        <c:axId val="1"/>
      </c:scatterChart>
      <c:valAx>
        <c:axId val="492045120"/>
        <c:scaling>
          <c:orientation val="minMax"/>
          <c:max val="201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60"/>
          <c:min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20451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DaxOT-Regular"/>
          <a:ea typeface="DaxOT-Regular"/>
          <a:cs typeface="DaxOT-Regular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0-8246-4543-8DF1-F0BD82569410}"/>
            </c:ext>
          </c:extLst>
        </c:ser>
        <c:ser>
          <c:idx val="1"/>
          <c:order val="1"/>
          <c:tx>
            <c:v>#REF!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1-8246-4543-8DF1-F0BD82569410}"/>
            </c:ext>
          </c:extLst>
        </c:ser>
        <c:ser>
          <c:idx val="2"/>
          <c:order val="2"/>
          <c:tx>
            <c:v>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2-8246-4543-8DF1-F0BD82569410}"/>
            </c:ext>
          </c:extLst>
        </c:ser>
        <c:ser>
          <c:idx val="3"/>
          <c:order val="3"/>
          <c:tx>
            <c:v>Électricité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3-8246-4543-8DF1-F0BD82569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74848"/>
        <c:axId val="1"/>
      </c:scatterChart>
      <c:valAx>
        <c:axId val="89574848"/>
        <c:scaling>
          <c:orientation val="minMax"/>
          <c:max val="201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60"/>
          <c:min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57484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DaxOT-Regular"/>
          <a:ea typeface="DaxOT-Regular"/>
          <a:cs typeface="DaxOT-Regular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6E20E8C-7775-42DB-80FA-9CE6280B5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8708FA3E-4157-41A4-8020-ADE9BC129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0.06494</cdr:y>
    </cdr:from>
    <cdr:to>
      <cdr:x>1</cdr:x>
      <cdr:y>0.33772</cdr:y>
    </cdr:to>
    <cdr:sp macro="" textlink="">
      <cdr:nvSpPr>
        <cdr:cNvPr id="226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187" y="50800"/>
          <a:ext cx="2133564" cy="200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Évolutions en volume, indice 100 en 1984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0.06494</cdr:y>
    </cdr:from>
    <cdr:to>
      <cdr:x>1</cdr:x>
      <cdr:y>0.33772</cdr:y>
    </cdr:to>
    <cdr:sp macro="" textlink="">
      <cdr:nvSpPr>
        <cdr:cNvPr id="226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187" y="50800"/>
          <a:ext cx="2133564" cy="200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Évolutions en volume, indice 100 en 1984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8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D091BF1-BA3A-4454-900E-D93DAC9BA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0.06494</cdr:y>
    </cdr:from>
    <cdr:to>
      <cdr:x>1</cdr:x>
      <cdr:y>0.33772</cdr:y>
    </cdr:to>
    <cdr:sp macro="" textlink="">
      <cdr:nvSpPr>
        <cdr:cNvPr id="199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656" y="50800"/>
          <a:ext cx="2133653" cy="200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Évolutions en volume, indice 100 en 1984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tabSelected="1" workbookViewId="0">
      <selection activeCell="A2" sqref="A2"/>
    </sheetView>
  </sheetViews>
  <sheetFormatPr baseColWidth="10" defaultRowHeight="14.5" x14ac:dyDescent="0.35"/>
  <cols>
    <col min="2" max="2" width="84.1796875" customWidth="1"/>
    <col min="3" max="3" width="62.1796875" bestFit="1" customWidth="1"/>
  </cols>
  <sheetData>
    <row r="1" spans="1:3" ht="36" x14ac:dyDescent="0.8">
      <c r="A1" s="217" t="s">
        <v>102</v>
      </c>
    </row>
    <row r="3" spans="1:3" ht="21" x14ac:dyDescent="0.5">
      <c r="A3" s="216" t="s">
        <v>120</v>
      </c>
    </row>
    <row r="5" spans="1:3" x14ac:dyDescent="0.35">
      <c r="A5" s="2" t="s">
        <v>94</v>
      </c>
      <c r="B5" s="2" t="s">
        <v>95</v>
      </c>
      <c r="C5" s="2" t="s">
        <v>97</v>
      </c>
    </row>
    <row r="6" spans="1:3" x14ac:dyDescent="0.35">
      <c r="A6" s="220" t="s">
        <v>121</v>
      </c>
      <c r="B6" s="219" t="s">
        <v>107</v>
      </c>
      <c r="C6" s="231" t="s">
        <v>108</v>
      </c>
    </row>
    <row r="7" spans="1:3" x14ac:dyDescent="0.35">
      <c r="A7" s="220" t="s">
        <v>122</v>
      </c>
      <c r="B7" s="219" t="s">
        <v>91</v>
      </c>
      <c r="C7" s="231"/>
    </row>
    <row r="8" spans="1:3" x14ac:dyDescent="0.35">
      <c r="A8" s="220" t="s">
        <v>123</v>
      </c>
      <c r="B8" s="219" t="s">
        <v>87</v>
      </c>
      <c r="C8" s="231"/>
    </row>
    <row r="9" spans="1:3" x14ac:dyDescent="0.35">
      <c r="A9" s="220" t="s">
        <v>124</v>
      </c>
      <c r="B9" s="219" t="s">
        <v>81</v>
      </c>
      <c r="C9" s="231"/>
    </row>
    <row r="10" spans="1:3" x14ac:dyDescent="0.35">
      <c r="A10" s="220" t="s">
        <v>125</v>
      </c>
      <c r="B10" s="219" t="s">
        <v>109</v>
      </c>
      <c r="C10" s="231" t="s">
        <v>115</v>
      </c>
    </row>
    <row r="11" spans="1:3" x14ac:dyDescent="0.35">
      <c r="A11" s="220" t="s">
        <v>126</v>
      </c>
      <c r="B11" s="219" t="s">
        <v>71</v>
      </c>
      <c r="C11" s="231"/>
    </row>
    <row r="12" spans="1:3" x14ac:dyDescent="0.35">
      <c r="A12" s="220" t="s">
        <v>127</v>
      </c>
      <c r="B12" s="219" t="s">
        <v>68</v>
      </c>
      <c r="C12" s="231"/>
    </row>
    <row r="13" spans="1:3" x14ac:dyDescent="0.35">
      <c r="A13" s="220" t="s">
        <v>128</v>
      </c>
      <c r="B13" s="219" t="s">
        <v>98</v>
      </c>
      <c r="C13" s="231"/>
    </row>
    <row r="14" spans="1:3" x14ac:dyDescent="0.35">
      <c r="A14" s="220" t="s">
        <v>129</v>
      </c>
      <c r="B14" s="219" t="s">
        <v>59</v>
      </c>
      <c r="C14" s="231" t="s">
        <v>116</v>
      </c>
    </row>
    <row r="15" spans="1:3" x14ac:dyDescent="0.35">
      <c r="A15" s="220" t="s">
        <v>130</v>
      </c>
      <c r="B15" s="219" t="s">
        <v>45</v>
      </c>
      <c r="C15" s="231"/>
    </row>
    <row r="16" spans="1:3" x14ac:dyDescent="0.35">
      <c r="A16" s="220" t="s">
        <v>131</v>
      </c>
      <c r="B16" s="219" t="s">
        <v>38</v>
      </c>
      <c r="C16" s="231"/>
    </row>
    <row r="17" spans="1:3" x14ac:dyDescent="0.35">
      <c r="A17" s="220" t="s">
        <v>132</v>
      </c>
      <c r="B17" s="219" t="s">
        <v>33</v>
      </c>
      <c r="C17" s="231"/>
    </row>
    <row r="18" spans="1:3" x14ac:dyDescent="0.35">
      <c r="A18" s="220" t="s">
        <v>133</v>
      </c>
      <c r="B18" s="219" t="s">
        <v>26</v>
      </c>
      <c r="C18" s="231" t="s">
        <v>117</v>
      </c>
    </row>
    <row r="19" spans="1:3" x14ac:dyDescent="0.35">
      <c r="A19" s="220" t="s">
        <v>134</v>
      </c>
      <c r="B19" s="219" t="s">
        <v>24</v>
      </c>
      <c r="C19" s="231"/>
    </row>
    <row r="20" spans="1:3" x14ac:dyDescent="0.35">
      <c r="A20" s="220" t="s">
        <v>135</v>
      </c>
      <c r="B20" s="219" t="s">
        <v>113</v>
      </c>
      <c r="C20" s="231"/>
    </row>
    <row r="21" spans="1:3" x14ac:dyDescent="0.35">
      <c r="A21" s="220" t="s">
        <v>136</v>
      </c>
      <c r="B21" s="219" t="s">
        <v>12</v>
      </c>
      <c r="C21" s="231"/>
    </row>
    <row r="22" spans="1:3" x14ac:dyDescent="0.35">
      <c r="A22" s="220" t="s">
        <v>137</v>
      </c>
      <c r="B22" s="219" t="s">
        <v>11</v>
      </c>
      <c r="C22" s="229" t="s">
        <v>118</v>
      </c>
    </row>
  </sheetData>
  <mergeCells count="4">
    <mergeCell ref="C6:C9"/>
    <mergeCell ref="C10:C13"/>
    <mergeCell ref="C14:C17"/>
    <mergeCell ref="C18:C21"/>
  </mergeCells>
  <hyperlinks>
    <hyperlink ref="A6" location="'p26 Graph1'!A1" display="p26 Graph1"/>
    <hyperlink ref="A7" location="'p26 Graph2'!A1" display="p26 Graph2"/>
    <hyperlink ref="A8" location="'p26 Graph3'!A1" display="p26 Graph3"/>
    <hyperlink ref="A9" location="'p26 Graph4'!A1" display="p26 Graph4"/>
    <hyperlink ref="A10" location="'p27 Graph1'!A1" display="p27 Graph1"/>
    <hyperlink ref="A11" location="'p27 Graph2'!A1" display="p27 Graph2"/>
    <hyperlink ref="A12" location="'p27 Graph3'!A1" display="p27 Graph3"/>
    <hyperlink ref="A13" location="'p27 Graph4'!A1" display="p27 Graph4"/>
    <hyperlink ref="A14" location="'p28 Graph1'!A1" display="p28 Graph1"/>
    <hyperlink ref="A15" location="'p28 Tab1'!A1" display="p28 Tab1"/>
    <hyperlink ref="A16" location="'p28 Tab2'!A1" display="p28 Tab2"/>
    <hyperlink ref="A17" location="'p28 Graph2'!A1" display="p28 Graph2"/>
    <hyperlink ref="A18" location="'p29 Graph1'!A1" display="p29 Graph1"/>
    <hyperlink ref="A19" location="'p29 Graph2'!A1" display="p29 Graph2"/>
    <hyperlink ref="A20" location="'p29 Graph3'!A1" display="p29 Graph3"/>
    <hyperlink ref="A21" location="'p29 Graph4'!A1" display="p29 Graph4"/>
    <hyperlink ref="A22" location="'p30 Graph1'!A1" display="p30 Graph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>
      <selection activeCell="I5" sqref="I5"/>
    </sheetView>
  </sheetViews>
  <sheetFormatPr baseColWidth="10" defaultColWidth="11.453125" defaultRowHeight="14.5" x14ac:dyDescent="0.35"/>
  <cols>
    <col min="1" max="1" width="35.26953125" style="1" customWidth="1"/>
    <col min="2" max="12" width="4.453125" style="1" bestFit="1" customWidth="1"/>
    <col min="13" max="16384" width="11.453125" style="1"/>
  </cols>
  <sheetData>
    <row r="1" spans="1:12" ht="15.5" x14ac:dyDescent="0.35">
      <c r="A1" s="3" t="s">
        <v>59</v>
      </c>
      <c r="B1" s="132"/>
      <c r="C1" s="132"/>
      <c r="D1" s="132"/>
      <c r="E1" s="132"/>
      <c r="F1" s="132"/>
      <c r="G1" s="132"/>
      <c r="H1" s="132"/>
      <c r="I1" s="136"/>
      <c r="J1" s="136"/>
      <c r="K1" s="136"/>
      <c r="L1" s="136"/>
    </row>
    <row r="2" spans="1:12" ht="15.5" x14ac:dyDescent="0.35">
      <c r="A2" s="137"/>
      <c r="B2" s="132"/>
      <c r="C2" s="132"/>
      <c r="D2" s="132"/>
      <c r="E2" s="132"/>
      <c r="F2" s="132"/>
      <c r="G2" s="132"/>
      <c r="H2" s="132"/>
      <c r="I2" s="136"/>
      <c r="J2" s="136"/>
      <c r="K2" s="136"/>
      <c r="L2" s="136"/>
    </row>
    <row r="3" spans="1:12" x14ac:dyDescent="0.35">
      <c r="A3" s="138" t="s">
        <v>8</v>
      </c>
      <c r="B3" s="139">
        <v>2011</v>
      </c>
      <c r="C3" s="140">
        <v>2012</v>
      </c>
      <c r="D3" s="140">
        <v>2013</v>
      </c>
      <c r="E3" s="140">
        <v>2014</v>
      </c>
      <c r="F3" s="140">
        <v>2015</v>
      </c>
      <c r="G3" s="140">
        <v>2016</v>
      </c>
      <c r="H3" s="140">
        <v>2017</v>
      </c>
      <c r="I3" s="140">
        <v>2018</v>
      </c>
      <c r="J3" s="140">
        <v>2019</v>
      </c>
      <c r="K3" s="140">
        <v>2020</v>
      </c>
      <c r="L3" s="141">
        <v>2021</v>
      </c>
    </row>
    <row r="4" spans="1:12" x14ac:dyDescent="0.35">
      <c r="A4" s="142" t="s">
        <v>60</v>
      </c>
      <c r="B4" s="143">
        <v>1.9169029096369927</v>
      </c>
      <c r="C4" s="144">
        <v>6.7216166673886235</v>
      </c>
      <c r="D4" s="144">
        <v>3.4763097884877276</v>
      </c>
      <c r="E4" s="144">
        <v>-5.8669818730285916</v>
      </c>
      <c r="F4" s="144">
        <v>1.8752954604078929</v>
      </c>
      <c r="G4" s="144">
        <v>0.71858651861910028</v>
      </c>
      <c r="H4" s="144">
        <v>0.24245812571536385</v>
      </c>
      <c r="I4" s="144">
        <v>1.6009854176148099</v>
      </c>
      <c r="J4" s="144">
        <v>1.4307819034201494</v>
      </c>
      <c r="K4" s="144">
        <v>-4.4646983587834609E-2</v>
      </c>
      <c r="L4" s="145">
        <v>7.6064688359230201</v>
      </c>
    </row>
    <row r="5" spans="1:12" x14ac:dyDescent="0.35">
      <c r="A5" s="146" t="s">
        <v>61</v>
      </c>
      <c r="B5" s="147">
        <v>7.9098324804412146E-2</v>
      </c>
      <c r="C5" s="148">
        <v>0.20387452836061404</v>
      </c>
      <c r="D5" s="148">
        <v>6.2441919117085173E-2</v>
      </c>
      <c r="E5" s="148">
        <v>0.30759120826777586</v>
      </c>
      <c r="F5" s="148">
        <v>0.14426024970497561</v>
      </c>
      <c r="G5" s="148">
        <v>-0.14570359427783344</v>
      </c>
      <c r="H5" s="148">
        <v>0.40778680115906613</v>
      </c>
      <c r="I5" s="148">
        <v>0.10237027165597781</v>
      </c>
      <c r="J5" s="148">
        <v>0.2262589779928077</v>
      </c>
      <c r="K5" s="148">
        <v>-5.6794095392423529E-3</v>
      </c>
      <c r="L5" s="149">
        <v>0.46654246302145708</v>
      </c>
    </row>
    <row r="6" spans="1:12" x14ac:dyDescent="0.35">
      <c r="A6" s="150" t="s">
        <v>62</v>
      </c>
      <c r="B6" s="151">
        <v>1.44495583628733</v>
      </c>
      <c r="C6" s="152">
        <v>1.6612725582767693</v>
      </c>
      <c r="D6" s="152">
        <v>0.50725105317593833</v>
      </c>
      <c r="E6" s="152">
        <v>1.1663044836556087</v>
      </c>
      <c r="F6" s="152">
        <v>0.94940646238747439</v>
      </c>
      <c r="G6" s="152">
        <v>0.29541231481986319</v>
      </c>
      <c r="H6" s="152">
        <v>1.3319438923268645</v>
      </c>
      <c r="I6" s="152">
        <v>-0.57362637853689402</v>
      </c>
      <c r="J6" s="152">
        <v>1.4111840361276458</v>
      </c>
      <c r="K6" s="152">
        <v>-0.98820717456306317</v>
      </c>
      <c r="L6" s="153">
        <v>4.5675834581022441</v>
      </c>
    </row>
    <row r="7" spans="1:12" x14ac:dyDescent="0.35">
      <c r="A7" s="154" t="s">
        <v>63</v>
      </c>
      <c r="B7" s="155">
        <v>3.4409570707287442</v>
      </c>
      <c r="C7" s="156">
        <v>8.5867637540259949</v>
      </c>
      <c r="D7" s="156">
        <v>4.0460027607807421</v>
      </c>
      <c r="E7" s="156">
        <v>-4.3930861811051871</v>
      </c>
      <c r="F7" s="156">
        <v>2.9689621725003406</v>
      </c>
      <c r="G7" s="156">
        <v>0.86829523916111773</v>
      </c>
      <c r="H7" s="156">
        <v>1.9821888192013066</v>
      </c>
      <c r="I7" s="156">
        <v>1.1297293107338839</v>
      </c>
      <c r="J7" s="156">
        <v>3.0682249175406007</v>
      </c>
      <c r="K7" s="156">
        <v>-1.0385335676901439</v>
      </c>
      <c r="L7" s="157">
        <v>12.640594757046728</v>
      </c>
    </row>
    <row r="8" spans="1:12" ht="15.5" x14ac:dyDescent="0.35">
      <c r="A8" s="105" t="s">
        <v>105</v>
      </c>
      <c r="B8" s="132"/>
      <c r="C8" s="132"/>
      <c r="D8" s="132"/>
      <c r="E8" s="132"/>
      <c r="F8" s="132"/>
      <c r="G8" s="132"/>
      <c r="H8" s="132"/>
      <c r="I8" s="136"/>
      <c r="J8" s="136"/>
      <c r="K8" s="136"/>
      <c r="L8" s="136"/>
    </row>
    <row r="9" spans="1:12" ht="15.5" x14ac:dyDescent="0.35">
      <c r="A9" s="106" t="s">
        <v>37</v>
      </c>
      <c r="B9" s="132"/>
      <c r="C9" s="132"/>
      <c r="D9" s="132"/>
      <c r="E9" s="132"/>
      <c r="F9" s="132"/>
      <c r="G9" s="132"/>
      <c r="H9" s="132"/>
      <c r="I9" s="136"/>
      <c r="J9" s="136"/>
      <c r="K9" s="136"/>
      <c r="L9" s="136"/>
    </row>
    <row r="11" spans="1:12" x14ac:dyDescent="0.35">
      <c r="A11" s="218" t="s">
        <v>96</v>
      </c>
    </row>
  </sheetData>
  <hyperlinks>
    <hyperlink ref="A11" location="Sommaire!A1" display="Sommair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opLeftCell="A2" workbookViewId="0">
      <selection activeCell="D9" sqref="D9"/>
    </sheetView>
  </sheetViews>
  <sheetFormatPr baseColWidth="10" defaultRowHeight="14.5" x14ac:dyDescent="0.35"/>
  <cols>
    <col min="1" max="1" width="19.54296875" customWidth="1"/>
  </cols>
  <sheetData>
    <row r="1" spans="1:11" x14ac:dyDescent="0.35">
      <c r="A1" s="3" t="s">
        <v>101</v>
      </c>
      <c r="B1" s="107"/>
      <c r="C1" s="107"/>
      <c r="D1" s="107"/>
      <c r="E1" s="107"/>
      <c r="F1" s="107"/>
      <c r="G1" s="120"/>
      <c r="H1" s="1"/>
      <c r="I1" s="1"/>
      <c r="J1" s="1"/>
      <c r="K1" s="1"/>
    </row>
    <row r="2" spans="1:11" x14ac:dyDescent="0.35">
      <c r="A2" s="121"/>
      <c r="B2" s="121"/>
      <c r="C2" s="121"/>
      <c r="D2" s="121"/>
      <c r="E2" s="121"/>
      <c r="F2" s="107"/>
      <c r="G2" s="120"/>
      <c r="H2" s="1"/>
      <c r="I2" s="1"/>
      <c r="J2" s="1"/>
      <c r="K2" s="1"/>
    </row>
    <row r="3" spans="1:11" ht="15" customHeight="1" x14ac:dyDescent="0.35">
      <c r="A3" s="232"/>
      <c r="B3" s="235" t="s">
        <v>46</v>
      </c>
      <c r="C3" s="236"/>
      <c r="D3" s="237"/>
      <c r="E3" s="122" t="s">
        <v>47</v>
      </c>
      <c r="F3" s="108"/>
      <c r="G3" s="123"/>
      <c r="H3" s="1"/>
      <c r="I3" s="1"/>
      <c r="J3" s="1"/>
      <c r="K3" s="1"/>
    </row>
    <row r="4" spans="1:11" x14ac:dyDescent="0.35">
      <c r="A4" s="233"/>
      <c r="B4" s="238"/>
      <c r="C4" s="239"/>
      <c r="D4" s="240"/>
      <c r="E4" s="124">
        <v>2021</v>
      </c>
      <c r="F4" s="108"/>
      <c r="G4" s="123"/>
      <c r="H4" s="1"/>
      <c r="I4" s="1"/>
      <c r="J4" s="1"/>
      <c r="K4" s="1"/>
    </row>
    <row r="5" spans="1:11" x14ac:dyDescent="0.35">
      <c r="A5" s="234"/>
      <c r="B5" s="109">
        <v>2019</v>
      </c>
      <c r="C5" s="109">
        <v>2020</v>
      </c>
      <c r="D5" s="109">
        <v>2021</v>
      </c>
      <c r="E5" s="124" t="s">
        <v>48</v>
      </c>
      <c r="F5" s="108"/>
      <c r="G5" s="123"/>
      <c r="H5" s="1"/>
      <c r="I5" s="1"/>
      <c r="J5" s="1"/>
      <c r="K5" s="1"/>
    </row>
    <row r="6" spans="1:11" ht="22.5" customHeight="1" x14ac:dyDescent="0.35">
      <c r="A6" s="110" t="s">
        <v>49</v>
      </c>
      <c r="B6" s="124"/>
      <c r="C6" s="124"/>
      <c r="D6" s="125"/>
      <c r="E6" s="126"/>
      <c r="F6" s="108"/>
      <c r="G6" s="123"/>
      <c r="H6" s="1"/>
      <c r="I6" s="1"/>
      <c r="J6" s="1"/>
      <c r="K6" s="1"/>
    </row>
    <row r="7" spans="1:11" ht="22.5" customHeight="1" x14ac:dyDescent="0.35">
      <c r="A7" s="127" t="s">
        <v>50</v>
      </c>
      <c r="B7" s="111">
        <v>4.5084711350511668</v>
      </c>
      <c r="C7" s="111">
        <v>-0.73667887633813223</v>
      </c>
      <c r="D7" s="128">
        <v>5.5714725416122519</v>
      </c>
      <c r="E7" s="129">
        <v>12.643607072423402</v>
      </c>
      <c r="F7" s="108"/>
      <c r="G7" s="130"/>
      <c r="H7" s="1"/>
      <c r="I7" s="1"/>
      <c r="J7" s="1"/>
      <c r="K7" s="1"/>
    </row>
    <row r="8" spans="1:11" x14ac:dyDescent="0.35">
      <c r="A8" s="127" t="s">
        <v>51</v>
      </c>
      <c r="B8" s="111">
        <v>3.3377453458586501</v>
      </c>
      <c r="C8" s="111">
        <v>-5.6634423022117062</v>
      </c>
      <c r="D8" s="128">
        <v>16.165498769143596</v>
      </c>
      <c r="E8" s="129">
        <v>54.335951072622002</v>
      </c>
      <c r="F8" s="108"/>
      <c r="G8" s="131"/>
      <c r="H8" s="1"/>
      <c r="I8" s="1"/>
      <c r="J8" s="1"/>
      <c r="K8" s="1"/>
    </row>
    <row r="9" spans="1:11" ht="22.5" customHeight="1" x14ac:dyDescent="0.35">
      <c r="A9" s="110" t="s">
        <v>52</v>
      </c>
      <c r="B9" s="111">
        <v>3.43104134417311</v>
      </c>
      <c r="C9" s="111">
        <v>8.771039006511856</v>
      </c>
      <c r="D9" s="128">
        <v>5.0805822774513416</v>
      </c>
      <c r="E9" s="129">
        <v>16.217249705571906</v>
      </c>
      <c r="F9" s="108"/>
      <c r="G9" s="131"/>
      <c r="H9" s="1"/>
      <c r="I9" s="1"/>
      <c r="J9" s="1"/>
      <c r="K9" s="1"/>
    </row>
    <row r="10" spans="1:11" ht="22.5" customHeight="1" x14ac:dyDescent="0.35">
      <c r="A10" s="110" t="s">
        <v>53</v>
      </c>
      <c r="B10" s="111">
        <v>2.2021622752981074</v>
      </c>
      <c r="C10" s="111">
        <v>2.2021622752981074</v>
      </c>
      <c r="D10" s="128">
        <v>2.2021622752981074</v>
      </c>
      <c r="E10" s="129">
        <v>3.0396258092944861</v>
      </c>
      <c r="F10" s="108"/>
      <c r="G10" s="132"/>
      <c r="H10" s="1"/>
      <c r="I10" s="1"/>
      <c r="J10" s="1"/>
      <c r="K10" s="1"/>
    </row>
    <row r="11" spans="1:11" ht="22.5" customHeight="1" x14ac:dyDescent="0.35">
      <c r="A11" s="110" t="s">
        <v>54</v>
      </c>
      <c r="B11" s="111">
        <v>2.5831801789825164</v>
      </c>
      <c r="C11" s="111">
        <v>0.91955405970270476</v>
      </c>
      <c r="D11" s="128">
        <v>3.6415288352251451</v>
      </c>
      <c r="E11" s="129">
        <v>10.496684621602904</v>
      </c>
      <c r="F11" s="108"/>
      <c r="G11" s="107"/>
      <c r="H11" s="1"/>
      <c r="I11" s="1"/>
      <c r="J11" s="1"/>
      <c r="K11" s="1"/>
    </row>
    <row r="12" spans="1:11" ht="22.5" customHeight="1" x14ac:dyDescent="0.35">
      <c r="A12" s="110" t="s">
        <v>55</v>
      </c>
      <c r="B12" s="111">
        <v>3.1884057971013959</v>
      </c>
      <c r="C12" s="111">
        <v>-9.8314606741572419</v>
      </c>
      <c r="D12" s="128">
        <v>13.862928348909634</v>
      </c>
      <c r="E12" s="129">
        <v>1.6895825388259382</v>
      </c>
      <c r="F12" s="108"/>
      <c r="G12" s="107"/>
      <c r="H12" s="1"/>
      <c r="I12" s="1"/>
      <c r="J12" s="1"/>
      <c r="K12" s="1"/>
    </row>
    <row r="13" spans="1:11" x14ac:dyDescent="0.35">
      <c r="A13" s="110" t="s">
        <v>56</v>
      </c>
      <c r="B13" s="111">
        <v>5.6024833120147122</v>
      </c>
      <c r="C13" s="111">
        <v>-22.453904967270987</v>
      </c>
      <c r="D13" s="128">
        <v>20.878597553354751</v>
      </c>
      <c r="E13" s="133">
        <v>1.5772991796593785</v>
      </c>
      <c r="F13" s="108"/>
      <c r="G13" s="107"/>
      <c r="H13" s="1"/>
      <c r="I13" s="1"/>
      <c r="J13" s="1"/>
      <c r="K13" s="1"/>
    </row>
    <row r="14" spans="1:11" ht="22.5" customHeight="1" x14ac:dyDescent="0.35">
      <c r="A14" s="113" t="s">
        <v>57</v>
      </c>
      <c r="B14" s="114">
        <v>3.3578667418864256</v>
      </c>
      <c r="C14" s="114">
        <v>-2.3448175941741596</v>
      </c>
      <c r="D14" s="114">
        <v>10.982934145662384</v>
      </c>
      <c r="E14" s="134">
        <v>100.00000000000003</v>
      </c>
      <c r="F14" s="107"/>
      <c r="G14" s="107"/>
      <c r="H14" s="1"/>
      <c r="I14" s="1"/>
      <c r="J14" s="1"/>
      <c r="K14" s="1"/>
    </row>
    <row r="15" spans="1:11" x14ac:dyDescent="0.35">
      <c r="A15" s="105" t="s">
        <v>58</v>
      </c>
      <c r="B15" s="107"/>
      <c r="C15" s="107"/>
      <c r="D15" s="107"/>
      <c r="E15" s="107"/>
      <c r="F15" s="107"/>
      <c r="G15" s="107"/>
      <c r="H15" s="1"/>
      <c r="I15" s="1"/>
      <c r="J15" s="1"/>
      <c r="K15" s="1"/>
    </row>
    <row r="16" spans="1:11" ht="16" x14ac:dyDescent="0.5">
      <c r="A16" s="105" t="s">
        <v>104</v>
      </c>
      <c r="B16" s="119"/>
      <c r="C16" s="119"/>
      <c r="D16" s="119"/>
      <c r="E16" s="119"/>
      <c r="F16" s="107"/>
      <c r="G16" s="107"/>
      <c r="H16" s="1"/>
      <c r="I16" s="1"/>
      <c r="J16" s="1"/>
      <c r="K16" s="1"/>
    </row>
    <row r="17" spans="1:11" x14ac:dyDescent="0.35">
      <c r="A17" s="105" t="s">
        <v>37</v>
      </c>
      <c r="B17" s="108"/>
      <c r="C17" s="135"/>
      <c r="D17" s="135"/>
      <c r="E17" s="135"/>
      <c r="F17" s="107"/>
      <c r="G17" s="107"/>
      <c r="H17" s="1"/>
      <c r="I17" s="1"/>
      <c r="J17" s="1"/>
      <c r="K17" s="1"/>
    </row>
    <row r="18" spans="1:1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35">
      <c r="A19" s="218" t="s">
        <v>96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2">
    <mergeCell ref="A3:A5"/>
    <mergeCell ref="B3:D4"/>
  </mergeCells>
  <hyperlinks>
    <hyperlink ref="A19" location="Sommaire!A1" display="Sommair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activeCell="A13" sqref="A13"/>
    </sheetView>
  </sheetViews>
  <sheetFormatPr baseColWidth="10" defaultColWidth="11.453125" defaultRowHeight="14.5" x14ac:dyDescent="0.35"/>
  <cols>
    <col min="1" max="16384" width="11.453125" style="1"/>
  </cols>
  <sheetData>
    <row r="1" spans="1:6" x14ac:dyDescent="0.35">
      <c r="A1" s="3" t="s">
        <v>38</v>
      </c>
      <c r="B1" s="107"/>
      <c r="C1" s="107"/>
      <c r="D1" s="107"/>
      <c r="E1" s="107"/>
      <c r="F1" s="107"/>
    </row>
    <row r="2" spans="1:6" x14ac:dyDescent="0.35">
      <c r="A2" s="107"/>
      <c r="B2" s="107"/>
      <c r="C2" s="107"/>
      <c r="D2" s="107"/>
      <c r="E2" s="107"/>
      <c r="F2" s="107"/>
    </row>
    <row r="3" spans="1:6" x14ac:dyDescent="0.35">
      <c r="A3" s="232"/>
      <c r="B3" s="236" t="s">
        <v>39</v>
      </c>
      <c r="C3" s="236"/>
      <c r="D3" s="237"/>
      <c r="E3" s="241" t="s">
        <v>111</v>
      </c>
      <c r="F3" s="108"/>
    </row>
    <row r="4" spans="1:6" x14ac:dyDescent="0.35">
      <c r="A4" s="233"/>
      <c r="B4" s="239"/>
      <c r="C4" s="239"/>
      <c r="D4" s="240"/>
      <c r="E4" s="242"/>
      <c r="F4" s="108"/>
    </row>
    <row r="5" spans="1:6" x14ac:dyDescent="0.35">
      <c r="A5" s="234"/>
      <c r="B5" s="109">
        <v>2019</v>
      </c>
      <c r="C5" s="109">
        <v>2020</v>
      </c>
      <c r="D5" s="109">
        <v>2021</v>
      </c>
      <c r="E5" s="243"/>
      <c r="F5" s="108"/>
    </row>
    <row r="6" spans="1:6" x14ac:dyDescent="0.35">
      <c r="A6" s="110" t="s">
        <v>40</v>
      </c>
      <c r="B6" s="111">
        <v>3.7651863792684424</v>
      </c>
      <c r="C6" s="111">
        <v>6.0470341267205612</v>
      </c>
      <c r="D6" s="111">
        <v>3.0145756285545673</v>
      </c>
      <c r="E6" s="112">
        <v>58.182643262358226</v>
      </c>
      <c r="F6" s="108"/>
    </row>
    <row r="7" spans="1:6" x14ac:dyDescent="0.35">
      <c r="A7" s="110" t="s">
        <v>41</v>
      </c>
      <c r="B7" s="111">
        <v>7.055983973442892</v>
      </c>
      <c r="C7" s="111">
        <v>-5.1140066505162167</v>
      </c>
      <c r="D7" s="111">
        <v>21.370336819566816</v>
      </c>
      <c r="E7" s="112">
        <v>26.04520990789954</v>
      </c>
      <c r="F7" s="108"/>
    </row>
    <row r="8" spans="1:6" ht="20" x14ac:dyDescent="0.35">
      <c r="A8" s="110" t="s">
        <v>42</v>
      </c>
      <c r="B8" s="111">
        <v>2.4513015114435746</v>
      </c>
      <c r="C8" s="111">
        <v>-11.968486132213798</v>
      </c>
      <c r="D8" s="111">
        <v>12.168782199213737</v>
      </c>
      <c r="E8" s="112">
        <v>9.2316625170325359</v>
      </c>
      <c r="F8" s="108"/>
    </row>
    <row r="9" spans="1:6" x14ac:dyDescent="0.35">
      <c r="A9" s="110" t="s">
        <v>43</v>
      </c>
      <c r="B9" s="111">
        <v>2.495840266222956</v>
      </c>
      <c r="C9" s="111">
        <v>2.7131782945736944</v>
      </c>
      <c r="D9" s="111">
        <v>-5.5248618784546011E-2</v>
      </c>
      <c r="E9" s="112">
        <v>3.7732255838075055</v>
      </c>
      <c r="F9" s="108"/>
    </row>
    <row r="10" spans="1:6" x14ac:dyDescent="0.35">
      <c r="A10" s="110" t="s">
        <v>4</v>
      </c>
      <c r="B10" s="111">
        <v>0.85320124068330472</v>
      </c>
      <c r="C10" s="111">
        <v>-5.8097467546286623</v>
      </c>
      <c r="D10" s="111">
        <v>13.613863719934756</v>
      </c>
      <c r="E10" s="112">
        <v>2.7672587289022057</v>
      </c>
      <c r="F10" s="108"/>
    </row>
    <row r="11" spans="1:6" x14ac:dyDescent="0.35">
      <c r="A11" s="113" t="s">
        <v>44</v>
      </c>
      <c r="B11" s="114">
        <v>4.2649649467744126</v>
      </c>
      <c r="C11" s="114">
        <v>1.0019180867237907</v>
      </c>
      <c r="D11" s="114">
        <v>8.248031394960023</v>
      </c>
      <c r="E11" s="115">
        <v>100</v>
      </c>
      <c r="F11" s="107"/>
    </row>
    <row r="12" spans="1:6" x14ac:dyDescent="0.35">
      <c r="A12" s="105" t="s">
        <v>104</v>
      </c>
      <c r="B12" s="116"/>
      <c r="C12" s="116"/>
      <c r="D12" s="116"/>
      <c r="E12" s="117"/>
      <c r="F12" s="107"/>
    </row>
    <row r="13" spans="1:6" x14ac:dyDescent="0.35">
      <c r="A13" s="105" t="s">
        <v>37</v>
      </c>
      <c r="B13" s="107"/>
      <c r="C13" s="107"/>
      <c r="D13" s="107"/>
      <c r="E13" s="107"/>
      <c r="F13" s="118"/>
    </row>
    <row r="14" spans="1:6" x14ac:dyDescent="0.35">
      <c r="B14" s="107"/>
      <c r="C14" s="107"/>
      <c r="D14" s="107"/>
      <c r="E14" s="107"/>
      <c r="F14" s="107"/>
    </row>
    <row r="15" spans="1:6" ht="16" x14ac:dyDescent="0.5">
      <c r="A15" s="218" t="s">
        <v>96</v>
      </c>
      <c r="B15" s="119"/>
      <c r="C15" s="119"/>
      <c r="D15" s="119"/>
      <c r="E15" s="119"/>
      <c r="F15" s="107"/>
    </row>
    <row r="16" spans="1:6" x14ac:dyDescent="0.35">
      <c r="A16" s="107"/>
      <c r="B16" s="107"/>
      <c r="C16" s="107"/>
      <c r="D16" s="107"/>
      <c r="E16" s="107"/>
      <c r="F16" s="107"/>
    </row>
  </sheetData>
  <mergeCells count="3">
    <mergeCell ref="A3:A5"/>
    <mergeCell ref="B3:D4"/>
    <mergeCell ref="E3:E5"/>
  </mergeCells>
  <hyperlinks>
    <hyperlink ref="A15" location="Sommaire!A1" display="Sommair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workbookViewId="0">
      <selection activeCell="A8" sqref="A8"/>
    </sheetView>
  </sheetViews>
  <sheetFormatPr baseColWidth="10" defaultColWidth="11.453125" defaultRowHeight="14.5" x14ac:dyDescent="0.35"/>
  <cols>
    <col min="1" max="1" width="15.7265625" style="18" customWidth="1"/>
    <col min="2" max="3" width="4.453125" style="18" bestFit="1" customWidth="1"/>
    <col min="4" max="4" width="4.54296875" style="18" bestFit="1" customWidth="1"/>
    <col min="5" max="6" width="4.453125" style="18" bestFit="1" customWidth="1"/>
    <col min="7" max="7" width="4.54296875" style="18" bestFit="1" customWidth="1"/>
    <col min="8" max="12" width="4.453125" style="18" bestFit="1" customWidth="1"/>
    <col min="13" max="16384" width="11.453125" style="18"/>
  </cols>
  <sheetData>
    <row r="1" spans="1:12" x14ac:dyDescent="0.35">
      <c r="A1" s="3" t="s">
        <v>33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2"/>
    </row>
    <row r="2" spans="1:12" x14ac:dyDescent="0.35">
      <c r="A2" s="91"/>
      <c r="B2" s="91"/>
      <c r="C2" s="91"/>
      <c r="D2" s="91"/>
      <c r="E2" s="91"/>
      <c r="F2" s="91"/>
      <c r="G2" s="91"/>
      <c r="H2" s="91"/>
      <c r="I2" s="92"/>
      <c r="J2" s="92"/>
      <c r="K2" s="92"/>
      <c r="L2" s="92"/>
    </row>
    <row r="3" spans="1:12" x14ac:dyDescent="0.35">
      <c r="A3" s="93" t="s">
        <v>7</v>
      </c>
      <c r="B3" s="94">
        <v>2011</v>
      </c>
      <c r="C3" s="94">
        <v>2012</v>
      </c>
      <c r="D3" s="94">
        <v>2013</v>
      </c>
      <c r="E3" s="94">
        <v>2014</v>
      </c>
      <c r="F3" s="94">
        <v>2015</v>
      </c>
      <c r="G3" s="94">
        <v>2016</v>
      </c>
      <c r="H3" s="94">
        <v>2017</v>
      </c>
      <c r="I3" s="94">
        <v>2018</v>
      </c>
      <c r="J3" s="94">
        <v>2019</v>
      </c>
      <c r="K3" s="94">
        <v>2020</v>
      </c>
      <c r="L3" s="95">
        <v>2021</v>
      </c>
    </row>
    <row r="4" spans="1:12" x14ac:dyDescent="0.35">
      <c r="A4" s="96" t="s">
        <v>34</v>
      </c>
      <c r="B4" s="97">
        <v>-10.774023866327468</v>
      </c>
      <c r="C4" s="97">
        <v>8.6766467552444198</v>
      </c>
      <c r="D4" s="97">
        <v>3.9589428162077667</v>
      </c>
      <c r="E4" s="97">
        <v>-15.959375686378166</v>
      </c>
      <c r="F4" s="97">
        <v>4.7700860713518978</v>
      </c>
      <c r="G4" s="97">
        <v>3.7819026547925034</v>
      </c>
      <c r="H4" s="97">
        <v>-1.6278988133387742</v>
      </c>
      <c r="I4" s="97">
        <v>-2.8879792445125787</v>
      </c>
      <c r="J4" s="97">
        <v>-1.1786227823298816</v>
      </c>
      <c r="K4" s="97">
        <v>-1.0858082380134704</v>
      </c>
      <c r="L4" s="98">
        <v>7.1550226077614241</v>
      </c>
    </row>
    <row r="5" spans="1:12" x14ac:dyDescent="0.35">
      <c r="A5" s="99" t="s">
        <v>35</v>
      </c>
      <c r="B5" s="100">
        <v>16.808346339457486</v>
      </c>
      <c r="C5" s="100">
        <v>5.5407268114973931</v>
      </c>
      <c r="D5" s="100">
        <v>3.1143585047806965</v>
      </c>
      <c r="E5" s="100">
        <v>4.9626272519836618</v>
      </c>
      <c r="F5" s="100">
        <v>-0.65482749033726861</v>
      </c>
      <c r="G5" s="100">
        <v>-2.1523296016845705</v>
      </c>
      <c r="H5" s="100">
        <v>2.1822961316169085</v>
      </c>
      <c r="I5" s="100">
        <v>6.5532980475883136</v>
      </c>
      <c r="J5" s="100">
        <v>4.2649649467744126</v>
      </c>
      <c r="K5" s="100">
        <v>1.0019180867237907</v>
      </c>
      <c r="L5" s="101">
        <v>8.248031394960023</v>
      </c>
    </row>
    <row r="6" spans="1:12" x14ac:dyDescent="0.35">
      <c r="A6" s="102" t="s">
        <v>36</v>
      </c>
      <c r="B6" s="103">
        <v>4.2233872269818988</v>
      </c>
      <c r="C6" s="103">
        <v>14.698122859848553</v>
      </c>
      <c r="D6" s="103">
        <v>7.1965969932844303</v>
      </c>
      <c r="E6" s="103">
        <v>-11.788752761453154</v>
      </c>
      <c r="F6" s="103">
        <v>4.0840227461066689</v>
      </c>
      <c r="G6" s="103">
        <v>1.5481740427619286</v>
      </c>
      <c r="H6" s="103">
        <v>0.51887174544799564</v>
      </c>
      <c r="I6" s="103">
        <v>3.4760609156303275</v>
      </c>
      <c r="J6" s="103">
        <v>3.0360743159234715</v>
      </c>
      <c r="K6" s="103">
        <v>-9.4769060413469219E-2</v>
      </c>
      <c r="L6" s="104">
        <v>15.993202513726089</v>
      </c>
    </row>
    <row r="7" spans="1:12" x14ac:dyDescent="0.35">
      <c r="A7" s="105" t="s">
        <v>105</v>
      </c>
    </row>
    <row r="8" spans="1:12" x14ac:dyDescent="0.35">
      <c r="A8" s="106" t="s">
        <v>37</v>
      </c>
    </row>
    <row r="10" spans="1:12" x14ac:dyDescent="0.35">
      <c r="A10" s="218" t="s">
        <v>96</v>
      </c>
    </row>
  </sheetData>
  <hyperlinks>
    <hyperlink ref="A10" location="Sommaire!A1" display="Sommair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showGridLines="0" workbookViewId="0">
      <selection activeCell="A14" sqref="A14"/>
    </sheetView>
  </sheetViews>
  <sheetFormatPr baseColWidth="10" defaultRowHeight="14.5" x14ac:dyDescent="0.35"/>
  <cols>
    <col min="1" max="1" width="20.453125" customWidth="1"/>
    <col min="2" max="2" width="16.54296875" customWidth="1"/>
    <col min="3" max="3" width="16" customWidth="1"/>
    <col min="4" max="4" width="17.26953125" customWidth="1"/>
    <col min="5" max="5" width="16.453125" customWidth="1"/>
    <col min="6" max="6" width="19" customWidth="1"/>
    <col min="7" max="7" width="15.54296875" customWidth="1"/>
  </cols>
  <sheetData>
    <row r="1" spans="1:18" x14ac:dyDescent="0.35">
      <c r="A1" s="3" t="s">
        <v>26</v>
      </c>
      <c r="B1" s="76"/>
      <c r="C1" s="76"/>
      <c r="D1" s="76"/>
      <c r="E1" s="76"/>
      <c r="F1" s="76"/>
      <c r="G1" s="76"/>
      <c r="H1" s="76"/>
      <c r="I1" s="1"/>
    </row>
    <row r="2" spans="1:18" x14ac:dyDescent="0.35">
      <c r="A2" s="40"/>
      <c r="B2" s="76"/>
      <c r="C2" s="76"/>
      <c r="D2" s="76"/>
      <c r="E2" s="77"/>
      <c r="F2" s="77"/>
      <c r="G2" s="77"/>
      <c r="H2" s="77"/>
      <c r="I2" s="18"/>
    </row>
    <row r="3" spans="1:18" x14ac:dyDescent="0.35">
      <c r="A3" s="78"/>
      <c r="B3" s="79">
        <v>2001</v>
      </c>
      <c r="C3" s="79">
        <v>2011</v>
      </c>
      <c r="D3" s="80">
        <v>2021</v>
      </c>
      <c r="E3" s="81"/>
      <c r="F3" s="81"/>
      <c r="G3" s="81"/>
      <c r="H3" s="81"/>
      <c r="I3" s="18"/>
    </row>
    <row r="4" spans="1:18" x14ac:dyDescent="0.35">
      <c r="A4" s="230" t="s">
        <v>27</v>
      </c>
      <c r="B4" s="82">
        <v>18.198813677170204</v>
      </c>
      <c r="C4" s="82">
        <v>19.343342550192315</v>
      </c>
      <c r="D4" s="83">
        <v>18.582583045223974</v>
      </c>
      <c r="E4" s="84"/>
      <c r="F4" s="84"/>
      <c r="G4" s="84"/>
      <c r="H4" s="84"/>
      <c r="I4" s="18"/>
      <c r="J4" s="85"/>
      <c r="K4" s="85"/>
      <c r="L4" s="85"/>
      <c r="M4" s="85"/>
      <c r="N4" s="85"/>
      <c r="O4" s="85"/>
      <c r="P4" s="85"/>
      <c r="Q4" s="85"/>
      <c r="R4" s="85"/>
    </row>
    <row r="5" spans="1:18" x14ac:dyDescent="0.35">
      <c r="A5" s="230" t="s">
        <v>28</v>
      </c>
      <c r="B5" s="82">
        <v>22.733280469696957</v>
      </c>
      <c r="C5" s="82">
        <v>26.650435734420036</v>
      </c>
      <c r="D5" s="83">
        <v>29.664386865890069</v>
      </c>
      <c r="E5" s="84"/>
      <c r="F5" s="84"/>
      <c r="G5" s="84"/>
      <c r="H5" s="84"/>
      <c r="I5" s="18"/>
    </row>
    <row r="6" spans="1:18" x14ac:dyDescent="0.35">
      <c r="A6" s="230" t="s">
        <v>29</v>
      </c>
      <c r="B6" s="82">
        <v>44.865429589638531</v>
      </c>
      <c r="C6" s="82">
        <v>41.852361850166332</v>
      </c>
      <c r="D6" s="83">
        <v>44.188726104388543</v>
      </c>
      <c r="E6" s="84"/>
      <c r="F6" s="84"/>
      <c r="G6" s="84"/>
      <c r="H6" s="84"/>
      <c r="I6" s="18"/>
    </row>
    <row r="7" spans="1:18" x14ac:dyDescent="0.35">
      <c r="A7" s="230" t="s">
        <v>30</v>
      </c>
      <c r="B7" s="82">
        <v>1.6473656823586222</v>
      </c>
      <c r="C7" s="82">
        <v>1.8791210543684753</v>
      </c>
      <c r="D7" s="83">
        <v>1.8553359834202316</v>
      </c>
      <c r="E7" s="84"/>
      <c r="F7" s="84"/>
      <c r="G7" s="84"/>
      <c r="H7" s="84"/>
      <c r="I7" s="18"/>
    </row>
    <row r="8" spans="1:18" x14ac:dyDescent="0.35">
      <c r="A8" s="230" t="s">
        <v>31</v>
      </c>
      <c r="B8" s="82">
        <v>12.406344522502517</v>
      </c>
      <c r="C8" s="82">
        <v>10.031254496325614</v>
      </c>
      <c r="D8" s="83">
        <v>5.5352336005900842</v>
      </c>
      <c r="E8" s="84"/>
      <c r="F8" s="84"/>
      <c r="G8" s="84"/>
      <c r="H8" s="84"/>
      <c r="I8" s="18"/>
    </row>
    <row r="9" spans="1:18" x14ac:dyDescent="0.35">
      <c r="A9" s="86" t="s">
        <v>32</v>
      </c>
      <c r="B9" s="87">
        <v>0.14876605863317466</v>
      </c>
      <c r="C9" s="87">
        <v>0.24348431452723118</v>
      </c>
      <c r="D9" s="88">
        <v>0.17373440048710173</v>
      </c>
      <c r="E9" s="89"/>
      <c r="F9" s="89"/>
      <c r="G9" s="89"/>
      <c r="H9" s="89"/>
      <c r="I9" s="18"/>
    </row>
    <row r="10" spans="1:18" x14ac:dyDescent="0.35">
      <c r="A10" s="38" t="s">
        <v>112</v>
      </c>
      <c r="B10" s="90"/>
      <c r="C10" s="90"/>
      <c r="D10" s="90"/>
      <c r="E10" s="18"/>
      <c r="F10" s="18"/>
      <c r="G10" s="18"/>
      <c r="H10" s="18"/>
      <c r="I10" s="18"/>
    </row>
    <row r="11" spans="1:18" x14ac:dyDescent="0.35">
      <c r="A11" s="38" t="s">
        <v>6</v>
      </c>
      <c r="B11" s="1"/>
      <c r="C11" s="1"/>
      <c r="D11" s="1"/>
      <c r="E11" s="18"/>
      <c r="F11" s="18"/>
      <c r="G11" s="18"/>
      <c r="H11" s="18"/>
      <c r="I11" s="18"/>
    </row>
    <row r="12" spans="1:18" x14ac:dyDescent="0.35">
      <c r="A12" s="1"/>
      <c r="B12" s="1"/>
      <c r="C12" s="1"/>
      <c r="D12" s="1"/>
      <c r="E12" s="18"/>
      <c r="F12" s="18"/>
      <c r="G12" s="18"/>
      <c r="H12" s="18"/>
      <c r="I12" s="18"/>
    </row>
    <row r="13" spans="1:18" x14ac:dyDescent="0.35">
      <c r="A13" s="218" t="s">
        <v>96</v>
      </c>
      <c r="B13" s="1"/>
      <c r="C13" s="1"/>
      <c r="D13" s="1"/>
      <c r="E13" s="1"/>
      <c r="F13" s="1"/>
      <c r="G13" s="1"/>
      <c r="H13" s="1"/>
      <c r="I13" s="1"/>
    </row>
  </sheetData>
  <hyperlinks>
    <hyperlink ref="A13" location="Sommaire!A1" display="Sommair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showGridLines="0" workbookViewId="0">
      <selection activeCell="B5" sqref="B5"/>
    </sheetView>
  </sheetViews>
  <sheetFormatPr baseColWidth="10" defaultColWidth="11.453125" defaultRowHeight="14.5" x14ac:dyDescent="0.35"/>
  <cols>
    <col min="1" max="1" width="25" style="18" customWidth="1"/>
    <col min="2" max="3" width="4.81640625" style="18" bestFit="1" customWidth="1"/>
    <col min="4" max="4" width="4.81640625" style="18" customWidth="1"/>
    <col min="5" max="12" width="4.81640625" style="18" bestFit="1" customWidth="1"/>
    <col min="13" max="17" width="4.81640625" style="18" customWidth="1"/>
    <col min="18" max="20" width="4.81640625" style="18" bestFit="1" customWidth="1"/>
    <col min="21" max="22" width="4.81640625" style="18" customWidth="1"/>
    <col min="23" max="16384" width="11.453125" style="18"/>
  </cols>
  <sheetData>
    <row r="1" spans="1:22" x14ac:dyDescent="0.35">
      <c r="A1" s="3" t="s">
        <v>24</v>
      </c>
    </row>
    <row r="2" spans="1:22" x14ac:dyDescent="0.35">
      <c r="A2" s="58"/>
    </row>
    <row r="3" spans="1:22" x14ac:dyDescent="0.35">
      <c r="A3" s="59" t="s">
        <v>25</v>
      </c>
      <c r="B3" s="20">
        <v>2001</v>
      </c>
      <c r="C3" s="21">
        <v>2002</v>
      </c>
      <c r="D3" s="21">
        <v>2003</v>
      </c>
      <c r="E3" s="21">
        <v>2004</v>
      </c>
      <c r="F3" s="21">
        <v>2005</v>
      </c>
      <c r="G3" s="21">
        <v>2006</v>
      </c>
      <c r="H3" s="21">
        <v>2007</v>
      </c>
      <c r="I3" s="21">
        <v>2008</v>
      </c>
      <c r="J3" s="21">
        <v>2009</v>
      </c>
      <c r="K3" s="21">
        <v>2010</v>
      </c>
      <c r="L3" s="21">
        <v>2011</v>
      </c>
      <c r="M3" s="21">
        <v>2012</v>
      </c>
      <c r="N3" s="21">
        <v>2013</v>
      </c>
      <c r="O3" s="21">
        <v>2014</v>
      </c>
      <c r="P3" s="21">
        <v>2015</v>
      </c>
      <c r="Q3" s="21">
        <v>2016</v>
      </c>
      <c r="R3" s="21">
        <v>2017</v>
      </c>
      <c r="S3" s="21">
        <v>2018</v>
      </c>
      <c r="T3" s="21">
        <v>2019</v>
      </c>
      <c r="U3" s="21">
        <v>2020</v>
      </c>
      <c r="V3" s="22">
        <v>2021</v>
      </c>
    </row>
    <row r="4" spans="1:22" x14ac:dyDescent="0.35">
      <c r="A4" s="60" t="s">
        <v>13</v>
      </c>
      <c r="B4" s="61">
        <v>513.08557142857126</v>
      </c>
      <c r="C4" s="62">
        <v>517.52828571428552</v>
      </c>
      <c r="D4" s="62">
        <v>521.971</v>
      </c>
      <c r="E4" s="62">
        <v>533.52300000000002</v>
      </c>
      <c r="F4" s="62">
        <v>545.07500000000005</v>
      </c>
      <c r="G4" s="62">
        <v>556.62699999999995</v>
      </c>
      <c r="H4" s="62">
        <v>568.17899999999997</v>
      </c>
      <c r="I4" s="62">
        <v>577.11910289592083</v>
      </c>
      <c r="J4" s="62">
        <v>586.0592057918418</v>
      </c>
      <c r="K4" s="62">
        <v>588.76768490847064</v>
      </c>
      <c r="L4" s="62">
        <v>611.11</v>
      </c>
      <c r="M4" s="62">
        <v>619.01750000000004</v>
      </c>
      <c r="N4" s="62">
        <v>626.92499999999995</v>
      </c>
      <c r="O4" s="62">
        <v>634.83249999999998</v>
      </c>
      <c r="P4" s="62">
        <v>642.74</v>
      </c>
      <c r="Q4" s="62">
        <v>644.07000000000005</v>
      </c>
      <c r="R4" s="62">
        <v>645.4</v>
      </c>
      <c r="S4" s="62">
        <v>646.73</v>
      </c>
      <c r="T4" s="62">
        <v>648.05999999999995</v>
      </c>
      <c r="U4" s="62">
        <v>649.76132105206898</v>
      </c>
      <c r="V4" s="63">
        <v>650.63681852412014</v>
      </c>
    </row>
    <row r="5" spans="1:22" x14ac:dyDescent="0.35">
      <c r="A5" s="64" t="s">
        <v>14</v>
      </c>
      <c r="B5" s="65">
        <v>93.332999999999998</v>
      </c>
      <c r="C5" s="66">
        <v>94.664000000000016</v>
      </c>
      <c r="D5" s="66">
        <v>95.99499999999999</v>
      </c>
      <c r="E5" s="66">
        <v>97.325999999999979</v>
      </c>
      <c r="F5" s="66">
        <v>98.656999999999996</v>
      </c>
      <c r="G5" s="66">
        <v>104.47008599999999</v>
      </c>
      <c r="H5" s="66">
        <v>108.11192075</v>
      </c>
      <c r="I5" s="66">
        <v>111.75375550000001</v>
      </c>
      <c r="J5" s="66">
        <v>115.39559025</v>
      </c>
      <c r="K5" s="66">
        <v>119.037425</v>
      </c>
      <c r="L5" s="66">
        <v>121.52585030083046</v>
      </c>
      <c r="M5" s="66">
        <v>124.0142756016609</v>
      </c>
      <c r="N5" s="66">
        <v>126.50270090249138</v>
      </c>
      <c r="O5" s="66">
        <v>127.97073018220001</v>
      </c>
      <c r="P5" s="66">
        <v>129.69861631079829</v>
      </c>
      <c r="Q5" s="66">
        <v>131.09157024333976</v>
      </c>
      <c r="R5" s="66">
        <v>132.71121353488851</v>
      </c>
      <c r="S5" s="66">
        <v>134.35849412109999</v>
      </c>
      <c r="T5" s="66">
        <v>134.08380381171793</v>
      </c>
      <c r="U5" s="66">
        <v>132.92559433721567</v>
      </c>
      <c r="V5" s="67">
        <v>132.3408912902911</v>
      </c>
    </row>
    <row r="6" spans="1:22" x14ac:dyDescent="0.35">
      <c r="A6" s="64" t="s">
        <v>15</v>
      </c>
      <c r="B6" s="65">
        <v>44.240250000000003</v>
      </c>
      <c r="C6" s="66">
        <v>50.541874999999997</v>
      </c>
      <c r="D6" s="66">
        <v>52.8855</v>
      </c>
      <c r="E6" s="66">
        <v>55.640999999999998</v>
      </c>
      <c r="F6" s="66">
        <v>60.637250000000002</v>
      </c>
      <c r="G6" s="66">
        <v>65.633499999999998</v>
      </c>
      <c r="H6" s="66">
        <v>70.629750000000001</v>
      </c>
      <c r="I6" s="66">
        <v>75.626000000000005</v>
      </c>
      <c r="J6" s="66">
        <v>78.354500000000002</v>
      </c>
      <c r="K6" s="66">
        <v>81.082999999999998</v>
      </c>
      <c r="L6" s="66">
        <v>83.811499999999995</v>
      </c>
      <c r="M6" s="66">
        <v>86.54</v>
      </c>
      <c r="N6" s="66">
        <v>90.770622816188535</v>
      </c>
      <c r="O6" s="66">
        <v>97.686450173857466</v>
      </c>
      <c r="P6" s="66">
        <v>103.12349600205002</v>
      </c>
      <c r="Q6" s="66">
        <v>114.1</v>
      </c>
      <c r="R6" s="66">
        <v>123.13973830681162</v>
      </c>
      <c r="S6" s="66">
        <v>127.78453804416574</v>
      </c>
      <c r="T6" s="66">
        <v>135.56761800924622</v>
      </c>
      <c r="U6" s="66">
        <v>140.38628635749697</v>
      </c>
      <c r="V6" s="67">
        <v>144.82960529961599</v>
      </c>
    </row>
    <row r="7" spans="1:22" x14ac:dyDescent="0.35">
      <c r="A7" s="64" t="s">
        <v>16</v>
      </c>
      <c r="B7" s="65">
        <v>167.90851327410817</v>
      </c>
      <c r="C7" s="66">
        <v>166.35857298939618</v>
      </c>
      <c r="D7" s="66">
        <v>162.05106735869566</v>
      </c>
      <c r="E7" s="66">
        <v>118.5743493958138</v>
      </c>
      <c r="F7" s="66">
        <v>111.27031537150607</v>
      </c>
      <c r="G7" s="66">
        <v>113.60795959754122</v>
      </c>
      <c r="H7" s="66">
        <v>116.69007325371811</v>
      </c>
      <c r="I7" s="66">
        <v>119.13727176974461</v>
      </c>
      <c r="J7" s="66">
        <v>121.06545756836456</v>
      </c>
      <c r="K7" s="66">
        <v>139.71839072224475</v>
      </c>
      <c r="L7" s="66">
        <v>136.44391278649411</v>
      </c>
      <c r="M7" s="66">
        <v>132.5081555360448</v>
      </c>
      <c r="N7" s="66">
        <v>127.84054422086271</v>
      </c>
      <c r="O7" s="66">
        <v>122.92110654911431</v>
      </c>
      <c r="P7" s="66">
        <v>118.85499537987744</v>
      </c>
      <c r="Q7" s="66">
        <v>111.15620550174077</v>
      </c>
      <c r="R7" s="66">
        <v>106.71023310214566</v>
      </c>
      <c r="S7" s="66">
        <v>103.85691682126669</v>
      </c>
      <c r="T7" s="66">
        <v>101.55656389621247</v>
      </c>
      <c r="U7" s="66">
        <v>100.00966649327817</v>
      </c>
      <c r="V7" s="67">
        <v>92.515516307051755</v>
      </c>
    </row>
    <row r="8" spans="1:22" x14ac:dyDescent="0.35">
      <c r="A8" s="68" t="s">
        <v>17</v>
      </c>
      <c r="B8" s="69">
        <v>141.21554231999389</v>
      </c>
      <c r="C8" s="70">
        <v>134.56047098963614</v>
      </c>
      <c r="D8" s="70">
        <v>128.50118860277334</v>
      </c>
      <c r="E8" s="70">
        <v>121.70122296975519</v>
      </c>
      <c r="F8" s="70">
        <v>115.89085583294589</v>
      </c>
      <c r="G8" s="70">
        <v>109.42644591622248</v>
      </c>
      <c r="H8" s="70">
        <v>103.00152204847325</v>
      </c>
      <c r="I8" s="70">
        <v>96.616361545643329</v>
      </c>
      <c r="J8" s="70">
        <v>93.745999999999995</v>
      </c>
      <c r="K8" s="70">
        <v>91.31</v>
      </c>
      <c r="L8" s="70">
        <v>89.909000000000006</v>
      </c>
      <c r="M8" s="70">
        <v>88.501999999999995</v>
      </c>
      <c r="N8" s="70">
        <v>86.757000000000005</v>
      </c>
      <c r="O8" s="70">
        <v>84.756</v>
      </c>
      <c r="P8" s="70">
        <v>83.290999999999997</v>
      </c>
      <c r="Q8" s="70">
        <v>84.324889999999996</v>
      </c>
      <c r="R8" s="70">
        <v>84.396000000000001</v>
      </c>
      <c r="S8" s="70">
        <v>84.108000000000004</v>
      </c>
      <c r="T8" s="70">
        <v>84.226642884622109</v>
      </c>
      <c r="U8" s="70">
        <v>83.201999790158425</v>
      </c>
      <c r="V8" s="71">
        <v>80.073240928908234</v>
      </c>
    </row>
    <row r="9" spans="1:22" x14ac:dyDescent="0.35">
      <c r="A9" s="72" t="s">
        <v>0</v>
      </c>
      <c r="B9" s="73">
        <v>959.78287702267323</v>
      </c>
      <c r="C9" s="74">
        <v>963.65320469331778</v>
      </c>
      <c r="D9" s="74">
        <v>961.40375596146907</v>
      </c>
      <c r="E9" s="74">
        <v>926.76557236556903</v>
      </c>
      <c r="F9" s="74">
        <v>931.53042120445207</v>
      </c>
      <c r="G9" s="74">
        <v>949.76499151376379</v>
      </c>
      <c r="H9" s="74">
        <v>966.61226605219133</v>
      </c>
      <c r="I9" s="74">
        <v>980.25249171130883</v>
      </c>
      <c r="J9" s="74">
        <v>994.62075361020629</v>
      </c>
      <c r="K9" s="74">
        <v>1019.9165006307153</v>
      </c>
      <c r="L9" s="74">
        <v>1042.8002630873248</v>
      </c>
      <c r="M9" s="74">
        <v>1050.5819311377056</v>
      </c>
      <c r="N9" s="74">
        <v>1058.7958679395426</v>
      </c>
      <c r="O9" s="74">
        <v>1068.1667869051719</v>
      </c>
      <c r="P9" s="74">
        <v>1077.7081076927259</v>
      </c>
      <c r="Q9" s="74">
        <v>1084.7426657450808</v>
      </c>
      <c r="R9" s="74">
        <v>1092.3571849438458</v>
      </c>
      <c r="S9" s="74">
        <v>1096.8379489865324</v>
      </c>
      <c r="T9" s="74">
        <v>1103.4946286017985</v>
      </c>
      <c r="U9" s="74">
        <v>1106.2848680302181</v>
      </c>
      <c r="V9" s="75">
        <v>1100.3960723499872</v>
      </c>
    </row>
    <row r="10" spans="1:22" x14ac:dyDescent="0.35">
      <c r="A10" s="38" t="s">
        <v>112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x14ac:dyDescent="0.35">
      <c r="A11" s="38" t="s">
        <v>6</v>
      </c>
    </row>
    <row r="13" spans="1:22" x14ac:dyDescent="0.35">
      <c r="A13" s="218" t="s">
        <v>96</v>
      </c>
      <c r="D13" s="225"/>
      <c r="L13" s="223"/>
      <c r="M13" s="223"/>
      <c r="N13" s="223"/>
      <c r="O13" s="223"/>
      <c r="P13" s="223"/>
      <c r="Q13" s="223"/>
    </row>
    <row r="14" spans="1:22" x14ac:dyDescent="0.35">
      <c r="U14" s="224"/>
      <c r="V14" s="223"/>
    </row>
    <row r="15" spans="1:22" x14ac:dyDescent="0.35">
      <c r="V15" s="223"/>
    </row>
  </sheetData>
  <hyperlinks>
    <hyperlink ref="A13" location="Sommaire!A1" display="Sommair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/>
  </sheetViews>
  <sheetFormatPr baseColWidth="10" defaultColWidth="11.453125" defaultRowHeight="14.5" x14ac:dyDescent="0.35"/>
  <cols>
    <col min="1" max="1" width="19.81640625" style="1" customWidth="1"/>
    <col min="2" max="2" width="24.1796875" style="1" customWidth="1"/>
    <col min="3" max="4" width="11.453125" style="1"/>
    <col min="5" max="5" width="24.7265625" style="1" customWidth="1"/>
    <col min="6" max="6" width="32.81640625" style="1" customWidth="1"/>
    <col min="7" max="16384" width="11.453125" style="1"/>
  </cols>
  <sheetData>
    <row r="1" spans="1:6" x14ac:dyDescent="0.35">
      <c r="A1" s="3" t="s">
        <v>113</v>
      </c>
    </row>
    <row r="3" spans="1:6" x14ac:dyDescent="0.35">
      <c r="A3" s="41" t="s">
        <v>18</v>
      </c>
      <c r="B3" s="42" t="s">
        <v>119</v>
      </c>
      <c r="C3" s="43" t="s">
        <v>2</v>
      </c>
      <c r="D3" s="43" t="s">
        <v>3</v>
      </c>
      <c r="E3" s="43" t="s">
        <v>19</v>
      </c>
      <c r="F3" s="44" t="s">
        <v>20</v>
      </c>
    </row>
    <row r="4" spans="1:6" x14ac:dyDescent="0.35">
      <c r="A4" s="45" t="s">
        <v>13</v>
      </c>
      <c r="B4" s="46">
        <v>6519.7508278999558</v>
      </c>
      <c r="C4" s="47">
        <v>609.37043571585832</v>
      </c>
      <c r="D4" s="47">
        <v>314.19605439569358</v>
      </c>
      <c r="E4" s="47">
        <v>652.83318227298707</v>
      </c>
      <c r="F4" s="48">
        <v>8096.1505002844951</v>
      </c>
    </row>
    <row r="5" spans="1:6" x14ac:dyDescent="0.35">
      <c r="A5" s="45" t="s">
        <v>14</v>
      </c>
      <c r="B5" s="46">
        <v>6497.0083476772252</v>
      </c>
      <c r="C5" s="47">
        <v>0</v>
      </c>
      <c r="D5" s="47">
        <v>0</v>
      </c>
      <c r="E5" s="47">
        <v>9360.2381531358224</v>
      </c>
      <c r="F5" s="48">
        <v>15857.246500813048</v>
      </c>
    </row>
    <row r="6" spans="1:6" s="50" customFormat="1" ht="20" x14ac:dyDescent="0.35">
      <c r="A6" s="49" t="s">
        <v>21</v>
      </c>
      <c r="B6" s="46">
        <v>2158.3113160895077</v>
      </c>
      <c r="C6" s="47">
        <v>0</v>
      </c>
      <c r="D6" s="47">
        <v>0</v>
      </c>
      <c r="E6" s="47">
        <v>4634.8049110785523</v>
      </c>
      <c r="F6" s="48">
        <v>6793.1162271680596</v>
      </c>
    </row>
    <row r="7" spans="1:6" x14ac:dyDescent="0.35">
      <c r="A7" s="45" t="s">
        <v>16</v>
      </c>
      <c r="B7" s="46">
        <v>2232.1065681753234</v>
      </c>
      <c r="C7" s="47">
        <v>0</v>
      </c>
      <c r="D7" s="47">
        <v>1440.2793382523855</v>
      </c>
      <c r="E7" s="47">
        <v>0</v>
      </c>
      <c r="F7" s="48">
        <v>3672.385906427709</v>
      </c>
    </row>
    <row r="8" spans="1:6" x14ac:dyDescent="0.35">
      <c r="A8" s="51" t="s">
        <v>22</v>
      </c>
      <c r="B8" s="52">
        <v>1350.7655174327865</v>
      </c>
      <c r="C8" s="53">
        <v>0</v>
      </c>
      <c r="D8" s="53">
        <v>557.74044508163729</v>
      </c>
      <c r="E8" s="53">
        <v>0</v>
      </c>
      <c r="F8" s="54">
        <v>1908.5059625144238</v>
      </c>
    </row>
    <row r="9" spans="1:6" x14ac:dyDescent="0.35">
      <c r="A9" s="41" t="s">
        <v>23</v>
      </c>
      <c r="B9" s="55">
        <v>5224.5537926770394</v>
      </c>
      <c r="C9" s="56">
        <v>361.29495061811991</v>
      </c>
      <c r="D9" s="56">
        <v>344.16359456850239</v>
      </c>
      <c r="E9" s="56">
        <v>2135.5912855490369</v>
      </c>
      <c r="F9" s="57">
        <v>8065.6036234126996</v>
      </c>
    </row>
    <row r="10" spans="1:6" x14ac:dyDescent="0.35">
      <c r="A10" s="38" t="s">
        <v>112</v>
      </c>
    </row>
    <row r="11" spans="1:6" x14ac:dyDescent="0.35">
      <c r="A11" s="38" t="s">
        <v>6</v>
      </c>
    </row>
    <row r="13" spans="1:6" x14ac:dyDescent="0.35">
      <c r="A13" s="218" t="s">
        <v>96</v>
      </c>
    </row>
  </sheetData>
  <hyperlinks>
    <hyperlink ref="A13" location="Sommaire!A1" display="Sommair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showGridLines="0" workbookViewId="0"/>
  </sheetViews>
  <sheetFormatPr baseColWidth="10" defaultColWidth="11.453125" defaultRowHeight="14.5" x14ac:dyDescent="0.35"/>
  <cols>
    <col min="1" max="1" width="24.81640625" style="1" customWidth="1"/>
    <col min="2" max="16384" width="11.453125" style="1"/>
  </cols>
  <sheetData>
    <row r="1" spans="1:22" x14ac:dyDescent="0.35">
      <c r="A1" s="3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228"/>
      <c r="U1" s="228"/>
      <c r="V1" s="18"/>
    </row>
    <row r="2" spans="1:22" x14ac:dyDescent="0.3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228"/>
      <c r="U2" s="228"/>
      <c r="V2" s="18"/>
    </row>
    <row r="3" spans="1:22" x14ac:dyDescent="0.35">
      <c r="A3" s="19" t="s">
        <v>5</v>
      </c>
      <c r="B3" s="20">
        <v>2001</v>
      </c>
      <c r="C3" s="21">
        <v>2002</v>
      </c>
      <c r="D3" s="21">
        <v>2003</v>
      </c>
      <c r="E3" s="21">
        <v>2004</v>
      </c>
      <c r="F3" s="21">
        <v>2005</v>
      </c>
      <c r="G3" s="21">
        <v>2006</v>
      </c>
      <c r="H3" s="21">
        <v>2007</v>
      </c>
      <c r="I3" s="21">
        <v>2008</v>
      </c>
      <c r="J3" s="21">
        <v>2009</v>
      </c>
      <c r="K3" s="21">
        <v>2010</v>
      </c>
      <c r="L3" s="21">
        <v>2011</v>
      </c>
      <c r="M3" s="21">
        <v>2012</v>
      </c>
      <c r="N3" s="21">
        <v>2013</v>
      </c>
      <c r="O3" s="21">
        <v>2014</v>
      </c>
      <c r="P3" s="21">
        <v>2015</v>
      </c>
      <c r="Q3" s="21">
        <v>2016</v>
      </c>
      <c r="R3" s="21">
        <v>2017</v>
      </c>
      <c r="S3" s="21">
        <v>2018</v>
      </c>
      <c r="T3" s="21">
        <v>2019</v>
      </c>
      <c r="U3" s="21">
        <v>2020</v>
      </c>
      <c r="V3" s="22">
        <v>2021</v>
      </c>
    </row>
    <row r="4" spans="1:22" x14ac:dyDescent="0.35">
      <c r="A4" s="23" t="s">
        <v>13</v>
      </c>
      <c r="B4" s="24">
        <v>2503.7907332047384</v>
      </c>
      <c r="C4" s="25">
        <v>2691.190793217987</v>
      </c>
      <c r="D4" s="25">
        <v>2782.7776195500046</v>
      </c>
      <c r="E4" s="25">
        <v>2865.5261308914651</v>
      </c>
      <c r="F4" s="25">
        <v>2913.8318469148116</v>
      </c>
      <c r="G4" s="25">
        <v>3152.7809174309546</v>
      </c>
      <c r="H4" s="25">
        <v>3389.6201801968568</v>
      </c>
      <c r="I4" s="25">
        <v>3450.1320262216709</v>
      </c>
      <c r="J4" s="25">
        <v>3611.110859947943</v>
      </c>
      <c r="K4" s="25">
        <v>3771.2889814749042</v>
      </c>
      <c r="L4" s="25">
        <v>4155.5667061646664</v>
      </c>
      <c r="M4" s="25">
        <v>4611.4904803135059</v>
      </c>
      <c r="N4" s="25">
        <v>4743.1012247469753</v>
      </c>
      <c r="O4" s="25">
        <v>4816.441901905695</v>
      </c>
      <c r="P4" s="25">
        <v>4920.3442045727334</v>
      </c>
      <c r="Q4" s="25">
        <v>5122.8829577702145</v>
      </c>
      <c r="R4" s="25">
        <v>5197.5854825522301</v>
      </c>
      <c r="S4" s="25">
        <v>5278.3547884725085</v>
      </c>
      <c r="T4" s="25">
        <v>5006.9707448517684</v>
      </c>
      <c r="U4" s="25">
        <v>5004.0141467197991</v>
      </c>
      <c r="V4" s="26">
        <v>5127.8577595452616</v>
      </c>
    </row>
    <row r="5" spans="1:22" x14ac:dyDescent="0.35">
      <c r="A5" s="27" t="s">
        <v>14</v>
      </c>
      <c r="B5" s="28">
        <v>876.443992127054</v>
      </c>
      <c r="C5" s="29">
        <v>904.22258084159193</v>
      </c>
      <c r="D5" s="29">
        <v>972.63406094736843</v>
      </c>
      <c r="E5" s="29">
        <v>982.31523976138226</v>
      </c>
      <c r="F5" s="29">
        <v>1059.0759858197548</v>
      </c>
      <c r="G5" s="29">
        <v>1071.5973752980558</v>
      </c>
      <c r="H5" s="29">
        <v>1182.4876227991808</v>
      </c>
      <c r="I5" s="29">
        <v>1149.5105171962034</v>
      </c>
      <c r="J5" s="29">
        <v>1157.5974019390992</v>
      </c>
      <c r="K5" s="29">
        <v>1184.106826364173</v>
      </c>
      <c r="L5" s="29">
        <v>1354.0764981631603</v>
      </c>
      <c r="M5" s="29">
        <v>1499.0007429405555</v>
      </c>
      <c r="N5" s="29">
        <v>1700.5157444719223</v>
      </c>
      <c r="O5" s="29">
        <v>1708.8671057609579</v>
      </c>
      <c r="P5" s="29">
        <v>1909.1560669393609</v>
      </c>
      <c r="Q5" s="29">
        <v>1859.5304691764932</v>
      </c>
      <c r="R5" s="29">
        <v>1943.2576616917124</v>
      </c>
      <c r="S5" s="29">
        <v>1925.2882100425318</v>
      </c>
      <c r="T5" s="29">
        <v>2112.7734395864027</v>
      </c>
      <c r="U5" s="29">
        <v>2080.3298947877447</v>
      </c>
      <c r="V5" s="30">
        <v>2088.5550032684655</v>
      </c>
    </row>
    <row r="6" spans="1:22" x14ac:dyDescent="0.35">
      <c r="A6" s="27" t="s">
        <v>15</v>
      </c>
      <c r="B6" s="28">
        <v>164.9251277231904</v>
      </c>
      <c r="C6" s="29">
        <v>186.0125438052103</v>
      </c>
      <c r="D6" s="29">
        <v>190.92545060389716</v>
      </c>
      <c r="E6" s="29">
        <v>204.24114794716525</v>
      </c>
      <c r="F6" s="29">
        <v>217.76294667949693</v>
      </c>
      <c r="G6" s="29">
        <v>228.65461176803501</v>
      </c>
      <c r="H6" s="29">
        <v>220.59103437976461</v>
      </c>
      <c r="I6" s="29">
        <v>263.84450336171108</v>
      </c>
      <c r="J6" s="29">
        <v>277.74708279440574</v>
      </c>
      <c r="K6" s="29">
        <v>300.29442533406126</v>
      </c>
      <c r="L6" s="29">
        <v>320.55514841353994</v>
      </c>
      <c r="M6" s="29">
        <v>395.28900306525668</v>
      </c>
      <c r="N6" s="29">
        <v>425.95782205756768</v>
      </c>
      <c r="O6" s="29">
        <v>535.40090962086344</v>
      </c>
      <c r="P6" s="29">
        <v>573.3031213126892</v>
      </c>
      <c r="Q6" s="29">
        <v>636.57392113861886</v>
      </c>
      <c r="R6" s="29">
        <v>697.79221947797203</v>
      </c>
      <c r="S6" s="29">
        <v>746.71358066739504</v>
      </c>
      <c r="T6" s="29">
        <v>820.73443942244728</v>
      </c>
      <c r="U6" s="29">
        <v>937.3486811668464</v>
      </c>
      <c r="V6" s="30">
        <v>930.77116350725817</v>
      </c>
    </row>
    <row r="7" spans="1:22" x14ac:dyDescent="0.35">
      <c r="A7" s="27" t="s">
        <v>16</v>
      </c>
      <c r="B7" s="28">
        <v>352.84533920858416</v>
      </c>
      <c r="C7" s="29">
        <v>344.72608525441484</v>
      </c>
      <c r="D7" s="29">
        <v>319.93811581288736</v>
      </c>
      <c r="E7" s="29">
        <v>353.00832452168441</v>
      </c>
      <c r="F7" s="29">
        <v>348.42685044689608</v>
      </c>
      <c r="G7" s="29">
        <v>369.15450185558632</v>
      </c>
      <c r="H7" s="29">
        <v>463.72230596457717</v>
      </c>
      <c r="I7" s="29">
        <v>477.15883844087028</v>
      </c>
      <c r="J7" s="29">
        <v>486.88641369806743</v>
      </c>
      <c r="K7" s="29">
        <v>566.61414529020919</v>
      </c>
      <c r="L7" s="29">
        <v>570.11273904442589</v>
      </c>
      <c r="M7" s="29">
        <v>559.77443013271215</v>
      </c>
      <c r="N7" s="29">
        <v>552.23724262827204</v>
      </c>
      <c r="O7" s="29">
        <v>537.47714769693744</v>
      </c>
      <c r="P7" s="29">
        <v>521.40624123266207</v>
      </c>
      <c r="Q7" s="29">
        <v>491.78897127867975</v>
      </c>
      <c r="R7" s="29">
        <v>472.23750942808118</v>
      </c>
      <c r="S7" s="29">
        <v>357.45526230181855</v>
      </c>
      <c r="T7" s="29">
        <v>346.41039409902697</v>
      </c>
      <c r="U7" s="29">
        <v>336.73695233805722</v>
      </c>
      <c r="V7" s="30">
        <v>316.15592242771299</v>
      </c>
    </row>
    <row r="8" spans="1:22" x14ac:dyDescent="0.35">
      <c r="A8" s="31" t="s">
        <v>17</v>
      </c>
      <c r="B8" s="32">
        <v>143.18386296209653</v>
      </c>
      <c r="C8" s="33">
        <v>142.73213586365608</v>
      </c>
      <c r="D8" s="33">
        <v>142.92637507789217</v>
      </c>
      <c r="E8" s="33">
        <v>141.99425945913623</v>
      </c>
      <c r="F8" s="33">
        <v>142.98787129412531</v>
      </c>
      <c r="G8" s="33">
        <v>140.97938574872038</v>
      </c>
      <c r="H8" s="33">
        <v>129.87832723597757</v>
      </c>
      <c r="I8" s="33">
        <v>127.86298694837483</v>
      </c>
      <c r="J8" s="33">
        <v>128.73717787527579</v>
      </c>
      <c r="K8" s="33">
        <v>134.8225937642718</v>
      </c>
      <c r="L8" s="33">
        <v>140.36211476990968</v>
      </c>
      <c r="M8" s="33">
        <v>145.53811647287006</v>
      </c>
      <c r="N8" s="33">
        <v>156.95777368239342</v>
      </c>
      <c r="O8" s="33">
        <v>156.7801191600964</v>
      </c>
      <c r="P8" s="33">
        <v>156.06340103143629</v>
      </c>
      <c r="Q8" s="33">
        <v>160.03593369094762</v>
      </c>
      <c r="R8" s="33">
        <v>161.43061992650976</v>
      </c>
      <c r="S8" s="33">
        <v>161.69423833235356</v>
      </c>
      <c r="T8" s="33">
        <v>163.51965433537231</v>
      </c>
      <c r="U8" s="33">
        <v>160.44677193143184</v>
      </c>
      <c r="V8" s="34">
        <v>152.82025775067535</v>
      </c>
    </row>
    <row r="9" spans="1:22" x14ac:dyDescent="0.35">
      <c r="A9" s="19" t="s">
        <v>0</v>
      </c>
      <c r="B9" s="35">
        <v>4041.1890552256641</v>
      </c>
      <c r="C9" s="36">
        <v>4268.8841389828603</v>
      </c>
      <c r="D9" s="36">
        <v>4409.2016219920488</v>
      </c>
      <c r="E9" s="36">
        <v>4547.0851025808333</v>
      </c>
      <c r="F9" s="36">
        <v>4682.0855011550848</v>
      </c>
      <c r="G9" s="36">
        <v>4963.1667921013523</v>
      </c>
      <c r="H9" s="36">
        <v>5386.2994705763576</v>
      </c>
      <c r="I9" s="36">
        <v>5468.5088721688307</v>
      </c>
      <c r="J9" s="36">
        <v>5662.0789362547912</v>
      </c>
      <c r="K9" s="36">
        <v>5957.1269722276193</v>
      </c>
      <c r="L9" s="36">
        <v>6540.6732065557026</v>
      </c>
      <c r="M9" s="36">
        <v>7211.0927729248997</v>
      </c>
      <c r="N9" s="36">
        <v>7578.7698075871303</v>
      </c>
      <c r="O9" s="36">
        <v>7754.9671841445506</v>
      </c>
      <c r="P9" s="36">
        <v>8080.2730350888824</v>
      </c>
      <c r="Q9" s="36">
        <v>8270.8122530549535</v>
      </c>
      <c r="R9" s="36">
        <v>8472.3034930765061</v>
      </c>
      <c r="S9" s="36">
        <v>8469.5060798166069</v>
      </c>
      <c r="T9" s="36">
        <v>8450.4086722950178</v>
      </c>
      <c r="U9" s="36">
        <v>8518.8764469438793</v>
      </c>
      <c r="V9" s="37">
        <v>8616.160106499372</v>
      </c>
    </row>
    <row r="10" spans="1:22" x14ac:dyDescent="0.35">
      <c r="A10" s="38" t="s">
        <v>112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228"/>
      <c r="U10" s="228"/>
      <c r="V10" s="39"/>
    </row>
    <row r="11" spans="1:22" x14ac:dyDescent="0.35">
      <c r="A11" s="38" t="s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28"/>
      <c r="U11" s="228"/>
      <c r="V11" s="18"/>
    </row>
    <row r="12" spans="1:22" x14ac:dyDescent="0.3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28"/>
      <c r="U12" s="228"/>
      <c r="V12" s="18"/>
    </row>
    <row r="13" spans="1:22" x14ac:dyDescent="0.35">
      <c r="A13" s="218" t="s">
        <v>96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28"/>
      <c r="U13" s="228"/>
      <c r="V13" s="18"/>
    </row>
    <row r="14" spans="1:22" x14ac:dyDescent="0.3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28"/>
      <c r="U14" s="228"/>
      <c r="V14" s="18"/>
    </row>
    <row r="15" spans="1:22" x14ac:dyDescent="0.35">
      <c r="D15" s="18"/>
      <c r="E15" s="18"/>
    </row>
    <row r="16" spans="1:22" x14ac:dyDescent="0.35">
      <c r="D16" s="18"/>
      <c r="E16" s="18"/>
    </row>
    <row r="19" spans="5:5" x14ac:dyDescent="0.35">
      <c r="E19" s="18"/>
    </row>
  </sheetData>
  <hyperlinks>
    <hyperlink ref="A13" location="Sommaire!A1" display="Sommair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F8" sqref="F8"/>
    </sheetView>
  </sheetViews>
  <sheetFormatPr baseColWidth="10" defaultColWidth="11.453125" defaultRowHeight="14.5" x14ac:dyDescent="0.35"/>
  <cols>
    <col min="1" max="16384" width="11.453125" style="1"/>
  </cols>
  <sheetData>
    <row r="1" spans="1:8" ht="15.5" x14ac:dyDescent="0.35">
      <c r="A1" s="3" t="s">
        <v>11</v>
      </c>
      <c r="B1" s="7"/>
      <c r="C1" s="7"/>
      <c r="D1" s="7"/>
      <c r="E1" s="7"/>
      <c r="F1" s="8"/>
      <c r="G1" s="8"/>
      <c r="H1" s="8"/>
    </row>
    <row r="2" spans="1:8" ht="15.5" x14ac:dyDescent="0.35">
      <c r="A2" s="6"/>
      <c r="B2" s="7"/>
      <c r="C2" s="7"/>
      <c r="D2" s="7"/>
      <c r="E2" s="7"/>
      <c r="F2" s="8"/>
      <c r="G2" s="8"/>
      <c r="H2" s="8"/>
    </row>
    <row r="3" spans="1:8" x14ac:dyDescent="0.35">
      <c r="A3" s="9"/>
      <c r="B3" s="10">
        <v>2014</v>
      </c>
      <c r="C3" s="10">
        <v>2015</v>
      </c>
      <c r="D3" s="10">
        <v>2016</v>
      </c>
      <c r="E3" s="10">
        <v>2017</v>
      </c>
      <c r="F3" s="10">
        <v>2018</v>
      </c>
      <c r="G3" s="10">
        <v>2019</v>
      </c>
      <c r="H3" s="11">
        <v>2020</v>
      </c>
    </row>
    <row r="4" spans="1:8" x14ac:dyDescent="0.35">
      <c r="A4" s="12" t="s">
        <v>10</v>
      </c>
      <c r="B4" s="13">
        <v>330.43136896024885</v>
      </c>
      <c r="C4" s="13">
        <v>337.33724000000001</v>
      </c>
      <c r="D4" s="13">
        <v>341.80333771895499</v>
      </c>
      <c r="E4" s="13">
        <v>347.62239148241099</v>
      </c>
      <c r="F4" s="13">
        <v>352.68329183244401</v>
      </c>
      <c r="G4" s="13">
        <v>360.79527659563502</v>
      </c>
      <c r="H4" s="221">
        <v>361.89511486033399</v>
      </c>
    </row>
    <row r="5" spans="1:8" x14ac:dyDescent="0.35">
      <c r="A5" s="14" t="s">
        <v>99</v>
      </c>
      <c r="B5" s="15">
        <v>331.81929404123451</v>
      </c>
      <c r="C5" s="15">
        <v>338.83539849240174</v>
      </c>
      <c r="D5" s="15">
        <v>343.33249322662994</v>
      </c>
      <c r="E5" s="15">
        <v>349.1053470920869</v>
      </c>
      <c r="F5" s="15">
        <v>354.59791525516562</v>
      </c>
      <c r="G5" s="15">
        <v>362.95514487756509</v>
      </c>
      <c r="H5" s="16">
        <v>366.70648899514242</v>
      </c>
    </row>
    <row r="6" spans="1:8" x14ac:dyDescent="0.35">
      <c r="A6" s="4" t="s">
        <v>114</v>
      </c>
    </row>
    <row r="7" spans="1:8" x14ac:dyDescent="0.35">
      <c r="A7" s="5" t="s">
        <v>6</v>
      </c>
      <c r="H7" s="226"/>
    </row>
    <row r="9" spans="1:8" x14ac:dyDescent="0.35">
      <c r="A9" s="218" t="s">
        <v>96</v>
      </c>
    </row>
    <row r="14" spans="1:8" x14ac:dyDescent="0.35">
      <c r="D14" s="18"/>
      <c r="E14" s="18"/>
    </row>
    <row r="15" spans="1:8" x14ac:dyDescent="0.35">
      <c r="D15" s="18"/>
      <c r="E15" s="18"/>
    </row>
    <row r="16" spans="1:8" x14ac:dyDescent="0.35">
      <c r="D16" s="18"/>
      <c r="E16" s="18"/>
    </row>
    <row r="19" spans="5:5" x14ac:dyDescent="0.35">
      <c r="E19" s="18"/>
    </row>
  </sheetData>
  <hyperlinks>
    <hyperlink ref="A9" location="Sommaire!A1" display="Sommair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workbookViewId="0">
      <selection activeCell="E1" sqref="E1"/>
    </sheetView>
  </sheetViews>
  <sheetFormatPr baseColWidth="10" defaultColWidth="11.453125" defaultRowHeight="14.5" x14ac:dyDescent="0.35"/>
  <cols>
    <col min="1" max="1" width="30.453125" style="1" customWidth="1"/>
    <col min="2" max="16384" width="11.453125" style="1"/>
  </cols>
  <sheetData>
    <row r="1" spans="1:4" x14ac:dyDescent="0.35">
      <c r="A1" s="3" t="s">
        <v>103</v>
      </c>
      <c r="B1" s="132"/>
      <c r="C1" s="132"/>
      <c r="D1" s="132"/>
    </row>
    <row r="2" spans="1:4" x14ac:dyDescent="0.35">
      <c r="A2" s="137"/>
      <c r="B2" s="132"/>
      <c r="C2" s="132"/>
      <c r="D2" s="132"/>
    </row>
    <row r="3" spans="1:4" ht="21" x14ac:dyDescent="0.35">
      <c r="A3" s="199"/>
      <c r="B3" s="203" t="s">
        <v>1</v>
      </c>
      <c r="C3" s="204" t="s">
        <v>92</v>
      </c>
      <c r="D3" s="205" t="s">
        <v>93</v>
      </c>
    </row>
    <row r="4" spans="1:4" x14ac:dyDescent="0.35">
      <c r="A4" s="146" t="s">
        <v>82</v>
      </c>
      <c r="B4" s="206">
        <v>9866.6567016605277</v>
      </c>
      <c r="C4" s="207">
        <v>7245.4201592343452</v>
      </c>
      <c r="D4" s="208">
        <v>4726.9973209614873</v>
      </c>
    </row>
    <row r="5" spans="1:4" x14ac:dyDescent="0.35">
      <c r="A5" s="146" t="s">
        <v>83</v>
      </c>
      <c r="B5" s="206">
        <v>2066.8967518208337</v>
      </c>
      <c r="C5" s="207">
        <v>1887.7705592382574</v>
      </c>
      <c r="D5" s="209">
        <v>1896.284263148166</v>
      </c>
    </row>
    <row r="6" spans="1:4" x14ac:dyDescent="0.35">
      <c r="A6" s="150" t="s">
        <v>84</v>
      </c>
      <c r="B6" s="210">
        <v>1515.1605489071869</v>
      </c>
      <c r="C6" s="211">
        <v>1024.115896255073</v>
      </c>
      <c r="D6" s="212">
        <v>1146.8800171901441</v>
      </c>
    </row>
    <row r="7" spans="1:4" x14ac:dyDescent="0.35">
      <c r="A7" s="199" t="s">
        <v>85</v>
      </c>
      <c r="B7" s="213">
        <v>13448.714002388548</v>
      </c>
      <c r="C7" s="214">
        <v>10157.306614727675</v>
      </c>
      <c r="D7" s="215">
        <v>7770.1616012997974</v>
      </c>
    </row>
    <row r="8" spans="1:4" x14ac:dyDescent="0.35">
      <c r="A8" s="105" t="s">
        <v>104</v>
      </c>
      <c r="B8" s="132"/>
      <c r="C8" s="132"/>
      <c r="D8" s="132"/>
    </row>
    <row r="9" spans="1:4" x14ac:dyDescent="0.35">
      <c r="A9" s="106" t="s">
        <v>37</v>
      </c>
      <c r="B9" s="132"/>
      <c r="C9" s="132"/>
      <c r="D9" s="132"/>
    </row>
    <row r="11" spans="1:4" x14ac:dyDescent="0.35">
      <c r="A11" s="218" t="s">
        <v>96</v>
      </c>
    </row>
  </sheetData>
  <hyperlinks>
    <hyperlink ref="A11" location="Sommaire!A1" display="Sommai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workbookViewId="0"/>
  </sheetViews>
  <sheetFormatPr baseColWidth="10" defaultColWidth="11.453125" defaultRowHeight="14.5" x14ac:dyDescent="0.35"/>
  <cols>
    <col min="1" max="1" width="11.453125" style="1"/>
    <col min="2" max="10" width="4.453125" style="1" bestFit="1" customWidth="1"/>
    <col min="11" max="11" width="4.453125" style="1" customWidth="1"/>
    <col min="12" max="12" width="4.453125" style="1" bestFit="1" customWidth="1"/>
    <col min="13" max="13" width="11.26953125" style="1" customWidth="1"/>
    <col min="14" max="16384" width="11.453125" style="1"/>
  </cols>
  <sheetData>
    <row r="1" spans="1:12" ht="15.5" x14ac:dyDescent="0.35">
      <c r="A1" s="3" t="s">
        <v>91</v>
      </c>
      <c r="B1" s="132"/>
      <c r="C1" s="132"/>
      <c r="D1" s="132"/>
      <c r="E1" s="132"/>
      <c r="F1" s="132"/>
      <c r="G1" s="132"/>
      <c r="H1" s="132"/>
      <c r="I1" s="136"/>
      <c r="J1" s="136"/>
      <c r="K1" s="136"/>
      <c r="L1" s="136"/>
    </row>
    <row r="2" spans="1:12" ht="15.5" x14ac:dyDescent="0.35">
      <c r="A2" s="137"/>
      <c r="B2" s="132"/>
      <c r="C2" s="132"/>
      <c r="D2" s="132"/>
      <c r="E2" s="132"/>
      <c r="F2" s="132"/>
      <c r="G2" s="132"/>
      <c r="H2" s="132"/>
      <c r="I2" s="136"/>
      <c r="J2" s="136"/>
      <c r="K2" s="136"/>
      <c r="L2" s="136"/>
    </row>
    <row r="3" spans="1:12" x14ac:dyDescent="0.35">
      <c r="A3" s="199" t="s">
        <v>7</v>
      </c>
      <c r="B3" s="201">
        <v>2011</v>
      </c>
      <c r="C3" s="201">
        <v>2012</v>
      </c>
      <c r="D3" s="201">
        <v>2013</v>
      </c>
      <c r="E3" s="201">
        <v>2014</v>
      </c>
      <c r="F3" s="201">
        <v>2015</v>
      </c>
      <c r="G3" s="201">
        <v>2016</v>
      </c>
      <c r="H3" s="201">
        <v>2017</v>
      </c>
      <c r="I3" s="201">
        <v>2018</v>
      </c>
      <c r="J3" s="201">
        <v>2019</v>
      </c>
      <c r="K3" s="201">
        <v>2020</v>
      </c>
      <c r="L3" s="202">
        <v>2021</v>
      </c>
    </row>
    <row r="4" spans="1:12" x14ac:dyDescent="0.35">
      <c r="A4" s="142" t="s">
        <v>72</v>
      </c>
      <c r="B4" s="143">
        <v>-9.9121019884307771E-2</v>
      </c>
      <c r="C4" s="144">
        <v>2.0394985966277517</v>
      </c>
      <c r="D4" s="144">
        <v>1.4358562290357639</v>
      </c>
      <c r="E4" s="144">
        <v>-1.1845297885425339</v>
      </c>
      <c r="F4" s="144">
        <v>1.6397870801246199</v>
      </c>
      <c r="G4" s="144">
        <v>1.2913021083570158</v>
      </c>
      <c r="H4" s="144">
        <v>1.0210179371832169</v>
      </c>
      <c r="I4" s="144">
        <v>0.56028877808766708</v>
      </c>
      <c r="J4" s="144">
        <v>1.0992041934830894</v>
      </c>
      <c r="K4" s="144">
        <v>0.39773093431342943</v>
      </c>
      <c r="L4" s="145">
        <v>2.7689501501773037</v>
      </c>
    </row>
    <row r="5" spans="1:12" x14ac:dyDescent="0.35">
      <c r="A5" s="146" t="s">
        <v>73</v>
      </c>
      <c r="B5" s="147">
        <v>2.7375471630124935</v>
      </c>
      <c r="C5" s="148">
        <v>2.4145591584781272</v>
      </c>
      <c r="D5" s="148">
        <v>1.6722748468904314</v>
      </c>
      <c r="E5" s="148">
        <v>1.6449331129659868</v>
      </c>
      <c r="F5" s="148">
        <v>0.4669906180073724</v>
      </c>
      <c r="G5" s="148">
        <v>3.5461032752223787E-2</v>
      </c>
      <c r="H5" s="148">
        <v>0.6537252720326876</v>
      </c>
      <c r="I5" s="148">
        <v>1.0073937584467672</v>
      </c>
      <c r="J5" s="148">
        <v>1.2439409554975072</v>
      </c>
      <c r="K5" s="148">
        <v>0.63330605740483747</v>
      </c>
      <c r="L5" s="149">
        <v>1.8245278585643234</v>
      </c>
    </row>
    <row r="6" spans="1:12" x14ac:dyDescent="0.35">
      <c r="A6" s="150" t="s">
        <v>9</v>
      </c>
      <c r="B6" s="151">
        <v>2.6357126584603918</v>
      </c>
      <c r="C6" s="152">
        <v>4.5033026552577837</v>
      </c>
      <c r="D6" s="152">
        <v>3.1321425384818866</v>
      </c>
      <c r="E6" s="152">
        <v>0.44091860169876895</v>
      </c>
      <c r="F6" s="152">
        <v>2.1144353499514636</v>
      </c>
      <c r="G6" s="152">
        <v>1.3272210501728239</v>
      </c>
      <c r="H6" s="152">
        <v>1.6814178615032489</v>
      </c>
      <c r="I6" s="152">
        <v>1.5733268507141673</v>
      </c>
      <c r="J6" s="152">
        <v>2.3568186001278804</v>
      </c>
      <c r="K6" s="152">
        <v>1.0335558458174603</v>
      </c>
      <c r="L6" s="153">
        <v>4.6439982756213851</v>
      </c>
    </row>
    <row r="7" spans="1:12" ht="15.5" x14ac:dyDescent="0.35">
      <c r="A7" s="105" t="s">
        <v>105</v>
      </c>
      <c r="B7" s="131"/>
      <c r="C7" s="131"/>
      <c r="D7" s="131"/>
      <c r="E7" s="132"/>
      <c r="F7" s="132"/>
      <c r="G7" s="132"/>
      <c r="H7" s="132"/>
      <c r="I7" s="136"/>
      <c r="J7" s="136"/>
      <c r="K7" s="136"/>
      <c r="L7" s="136"/>
    </row>
    <row r="8" spans="1:12" ht="15.5" x14ac:dyDescent="0.35">
      <c r="A8" s="106" t="s">
        <v>37</v>
      </c>
      <c r="B8" s="132"/>
      <c r="C8" s="132"/>
      <c r="D8" s="132"/>
      <c r="E8" s="132"/>
      <c r="F8" s="132"/>
      <c r="G8" s="132"/>
      <c r="H8" s="132"/>
      <c r="I8" s="136"/>
      <c r="J8" s="136"/>
      <c r="K8" s="136"/>
      <c r="L8" s="136"/>
    </row>
    <row r="10" spans="1:12" x14ac:dyDescent="0.35">
      <c r="A10" s="218" t="s">
        <v>96</v>
      </c>
    </row>
  </sheetData>
  <hyperlinks>
    <hyperlink ref="A10" location="Sommaire!A1" display="Sommai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/>
  </sheetViews>
  <sheetFormatPr baseColWidth="10" defaultColWidth="11.453125" defaultRowHeight="14.5" x14ac:dyDescent="0.35"/>
  <cols>
    <col min="1" max="1" width="34.1796875" style="1" customWidth="1"/>
    <col min="2" max="12" width="4.453125" style="1" bestFit="1" customWidth="1"/>
    <col min="13" max="16384" width="11.453125" style="1"/>
  </cols>
  <sheetData>
    <row r="1" spans="1:12" ht="15.5" x14ac:dyDescent="0.35">
      <c r="A1" s="3" t="s">
        <v>100</v>
      </c>
      <c r="B1" s="132"/>
      <c r="C1" s="132"/>
      <c r="D1" s="136"/>
      <c r="E1" s="136"/>
      <c r="F1" s="136"/>
      <c r="G1" s="136"/>
    </row>
    <row r="2" spans="1:12" ht="15.5" x14ac:dyDescent="0.35">
      <c r="A2" s="137"/>
      <c r="B2" s="132"/>
      <c r="C2" s="132"/>
      <c r="D2" s="136"/>
      <c r="E2" s="136"/>
      <c r="F2" s="136"/>
      <c r="G2" s="136"/>
    </row>
    <row r="3" spans="1:12" x14ac:dyDescent="0.35">
      <c r="A3" s="199" t="s">
        <v>88</v>
      </c>
      <c r="B3" s="200">
        <v>2011</v>
      </c>
      <c r="C3" s="201">
        <v>2012</v>
      </c>
      <c r="D3" s="201">
        <v>2013</v>
      </c>
      <c r="E3" s="201">
        <v>2014</v>
      </c>
      <c r="F3" s="201">
        <v>2015</v>
      </c>
      <c r="G3" s="140">
        <v>2016</v>
      </c>
      <c r="H3" s="140">
        <v>2017</v>
      </c>
      <c r="I3" s="140">
        <v>2018</v>
      </c>
      <c r="J3" s="140">
        <v>2019</v>
      </c>
      <c r="K3" s="140">
        <v>2020</v>
      </c>
      <c r="L3" s="141">
        <v>2021</v>
      </c>
    </row>
    <row r="4" spans="1:12" x14ac:dyDescent="0.35">
      <c r="A4" s="142" t="s">
        <v>82</v>
      </c>
      <c r="B4" s="143">
        <v>1.7510345611123013</v>
      </c>
      <c r="C4" s="144">
        <v>2.2783049718211119</v>
      </c>
      <c r="D4" s="144">
        <v>2.0427783416546044</v>
      </c>
      <c r="E4" s="144">
        <v>1.6342141099725342</v>
      </c>
      <c r="F4" s="144">
        <v>1.3467883260516722</v>
      </c>
      <c r="G4" s="148">
        <v>1.1008382010883697</v>
      </c>
      <c r="H4" s="148">
        <v>1.1669601606576283</v>
      </c>
      <c r="I4" s="148">
        <v>1.2792493610464419</v>
      </c>
      <c r="J4" s="148">
        <v>1.5616234072843029</v>
      </c>
      <c r="K4" s="148">
        <v>1.3045844381371636</v>
      </c>
      <c r="L4" s="149">
        <v>1.4128077735662743</v>
      </c>
    </row>
    <row r="5" spans="1:12" x14ac:dyDescent="0.35">
      <c r="A5" s="146" t="s">
        <v>89</v>
      </c>
      <c r="B5" s="147">
        <v>0.51317657793853921</v>
      </c>
      <c r="C5" s="148">
        <v>1.7945296165832336</v>
      </c>
      <c r="D5" s="148">
        <v>0.95278961475109281</v>
      </c>
      <c r="E5" s="148">
        <v>-1.5100991957615839</v>
      </c>
      <c r="F5" s="148">
        <v>0.52217099457429994</v>
      </c>
      <c r="G5" s="148">
        <v>0.14936263929018967</v>
      </c>
      <c r="H5" s="148">
        <v>0.1687647043641049</v>
      </c>
      <c r="I5" s="148">
        <v>0.44339698045595727</v>
      </c>
      <c r="J5" s="148">
        <v>0.42945708957383194</v>
      </c>
      <c r="K5" s="148">
        <v>-1.3133799339865108E-2</v>
      </c>
      <c r="L5" s="149">
        <v>2.0636242149595994</v>
      </c>
    </row>
    <row r="6" spans="1:12" x14ac:dyDescent="0.35">
      <c r="A6" s="146" t="s">
        <v>84</v>
      </c>
      <c r="B6" s="147">
        <v>0.37150151940951626</v>
      </c>
      <c r="C6" s="148">
        <v>0.43046806685343575</v>
      </c>
      <c r="D6" s="148">
        <v>0.13657458207620621</v>
      </c>
      <c r="E6" s="148">
        <v>0.31680368748779725</v>
      </c>
      <c r="F6" s="148">
        <v>0.24547602932549312</v>
      </c>
      <c r="G6" s="148">
        <v>7.7020209794269268E-2</v>
      </c>
      <c r="H6" s="148">
        <v>0.3456929964815067</v>
      </c>
      <c r="I6" s="148">
        <v>-0.14931949078822793</v>
      </c>
      <c r="J6" s="148">
        <v>0.36573810326976391</v>
      </c>
      <c r="K6" s="148">
        <v>-0.25789479297983475</v>
      </c>
      <c r="L6" s="149">
        <v>1.1675662870955104</v>
      </c>
    </row>
    <row r="7" spans="1:12" x14ac:dyDescent="0.35">
      <c r="A7" s="138" t="s">
        <v>90</v>
      </c>
      <c r="B7" s="196">
        <v>2.6357126584603785</v>
      </c>
      <c r="C7" s="197">
        <v>4.5033026552577811</v>
      </c>
      <c r="D7" s="197">
        <v>3.1321425384818831</v>
      </c>
      <c r="E7" s="197">
        <v>0.4409186016987629</v>
      </c>
      <c r="F7" s="197">
        <v>2.1144353499514543</v>
      </c>
      <c r="G7" s="197">
        <v>1.327221050172833</v>
      </c>
      <c r="H7" s="197">
        <v>1.6814178615032527</v>
      </c>
      <c r="I7" s="197">
        <v>1.5733268507141649</v>
      </c>
      <c r="J7" s="197">
        <v>2.356818600127895</v>
      </c>
      <c r="K7" s="197">
        <v>1.0335558458174596</v>
      </c>
      <c r="L7" s="198">
        <v>4.6439982756213878</v>
      </c>
    </row>
    <row r="8" spans="1:12" ht="15.5" x14ac:dyDescent="0.35">
      <c r="A8" s="105" t="s">
        <v>105</v>
      </c>
      <c r="B8" s="132"/>
      <c r="C8" s="132"/>
      <c r="D8" s="136"/>
      <c r="E8" s="136"/>
      <c r="F8" s="136"/>
      <c r="G8" s="136"/>
    </row>
    <row r="9" spans="1:12" ht="15.5" x14ac:dyDescent="0.35">
      <c r="A9" s="106" t="s">
        <v>37</v>
      </c>
      <c r="B9" s="132"/>
      <c r="C9" s="132"/>
      <c r="D9" s="136"/>
      <c r="E9" s="136"/>
      <c r="F9" s="136"/>
      <c r="G9" s="136"/>
    </row>
    <row r="10" spans="1:12" ht="15.5" x14ac:dyDescent="0.35">
      <c r="A10" s="106"/>
      <c r="B10" s="132"/>
      <c r="C10" s="132"/>
      <c r="D10" s="136"/>
      <c r="E10" s="136"/>
      <c r="F10" s="136"/>
      <c r="G10" s="136"/>
    </row>
    <row r="11" spans="1:12" x14ac:dyDescent="0.35">
      <c r="A11" s="218" t="s">
        <v>96</v>
      </c>
    </row>
  </sheetData>
  <hyperlinks>
    <hyperlink ref="A11" location="Sommaire!A1" display="Sommai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showGridLines="0" workbookViewId="0">
      <selection activeCell="A9" sqref="A9"/>
    </sheetView>
  </sheetViews>
  <sheetFormatPr baseColWidth="10" defaultColWidth="11.453125" defaultRowHeight="14.5" x14ac:dyDescent="0.35"/>
  <cols>
    <col min="1" max="1" width="33" style="1" customWidth="1"/>
    <col min="2" max="32" width="4.81640625" style="1" bestFit="1" customWidth="1"/>
    <col min="33" max="16384" width="11.453125" style="1"/>
  </cols>
  <sheetData>
    <row r="1" spans="1:36" ht="15.5" x14ac:dyDescent="0.35">
      <c r="A1" s="3" t="s">
        <v>81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6"/>
      <c r="AC1" s="136"/>
      <c r="AD1" s="136"/>
      <c r="AE1" s="136"/>
    </row>
    <row r="2" spans="1:36" ht="15.5" x14ac:dyDescent="0.35">
      <c r="A2" s="137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6"/>
      <c r="AC2" s="136"/>
      <c r="AD2" s="136"/>
      <c r="AE2" s="136"/>
      <c r="AG2" s="18"/>
      <c r="AH2" s="18"/>
      <c r="AI2" s="18"/>
      <c r="AJ2" s="18"/>
    </row>
    <row r="3" spans="1:36" x14ac:dyDescent="0.35">
      <c r="A3" s="138" t="s">
        <v>106</v>
      </c>
      <c r="B3" s="139">
        <v>1991</v>
      </c>
      <c r="C3" s="140">
        <v>1992</v>
      </c>
      <c r="D3" s="140">
        <v>1993</v>
      </c>
      <c r="E3" s="140">
        <v>1994</v>
      </c>
      <c r="F3" s="140">
        <v>1995</v>
      </c>
      <c r="G3" s="140">
        <v>1996</v>
      </c>
      <c r="H3" s="140">
        <v>1997</v>
      </c>
      <c r="I3" s="140">
        <v>1998</v>
      </c>
      <c r="J3" s="140">
        <v>1999</v>
      </c>
      <c r="K3" s="140">
        <v>2000</v>
      </c>
      <c r="L3" s="140">
        <v>2001</v>
      </c>
      <c r="M3" s="140">
        <v>2002</v>
      </c>
      <c r="N3" s="140">
        <v>2003</v>
      </c>
      <c r="O3" s="140">
        <v>2004</v>
      </c>
      <c r="P3" s="140">
        <v>2005</v>
      </c>
      <c r="Q3" s="140">
        <v>2006</v>
      </c>
      <c r="R3" s="140">
        <v>2007</v>
      </c>
      <c r="S3" s="140">
        <v>2008</v>
      </c>
      <c r="T3" s="140">
        <v>2009</v>
      </c>
      <c r="U3" s="140">
        <v>2010</v>
      </c>
      <c r="V3" s="140">
        <v>2011</v>
      </c>
      <c r="W3" s="140">
        <v>2012</v>
      </c>
      <c r="X3" s="140">
        <v>2013</v>
      </c>
      <c r="Y3" s="140">
        <v>2014</v>
      </c>
      <c r="Z3" s="140">
        <v>2015</v>
      </c>
      <c r="AA3" s="140">
        <v>2016</v>
      </c>
      <c r="AB3" s="140">
        <v>2017</v>
      </c>
      <c r="AC3" s="140">
        <v>2018</v>
      </c>
      <c r="AD3" s="140">
        <v>2019</v>
      </c>
      <c r="AE3" s="140">
        <v>2020</v>
      </c>
      <c r="AF3" s="141">
        <v>2021</v>
      </c>
      <c r="AG3" s="18"/>
      <c r="AH3" s="18"/>
      <c r="AI3" s="18"/>
      <c r="AJ3" s="18"/>
    </row>
    <row r="4" spans="1:36" x14ac:dyDescent="0.35">
      <c r="A4" s="142" t="s">
        <v>82</v>
      </c>
      <c r="B4" s="143">
        <v>100</v>
      </c>
      <c r="C4" s="144">
        <v>102.97409197341716</v>
      </c>
      <c r="D4" s="144">
        <v>106.05500850397981</v>
      </c>
      <c r="E4" s="144">
        <v>108.99830513649454</v>
      </c>
      <c r="F4" s="144">
        <v>111.66865966044077</v>
      </c>
      <c r="G4" s="144">
        <v>113.93103308515617</v>
      </c>
      <c r="H4" s="144">
        <v>115.65903911967347</v>
      </c>
      <c r="I4" s="144">
        <v>117.30188150891875</v>
      </c>
      <c r="J4" s="144">
        <v>119.01263088914111</v>
      </c>
      <c r="K4" s="144">
        <v>120.88062874360799</v>
      </c>
      <c r="L4" s="144">
        <v>122.72162845033139</v>
      </c>
      <c r="M4" s="144">
        <v>124.77581015777996</v>
      </c>
      <c r="N4" s="144">
        <v>126.86690136737161</v>
      </c>
      <c r="O4" s="144">
        <v>128.93744062305043</v>
      </c>
      <c r="P4" s="144">
        <v>130.97460281830027</v>
      </c>
      <c r="Q4" s="144">
        <v>133.00653301519131</v>
      </c>
      <c r="R4" s="144">
        <v>135.14975527802056</v>
      </c>
      <c r="S4" s="144">
        <v>137.21023355657476</v>
      </c>
      <c r="T4" s="144">
        <v>139.21050229017291</v>
      </c>
      <c r="U4" s="144">
        <v>141.22254772461713</v>
      </c>
      <c r="V4" s="144">
        <v>143.29986117847383</v>
      </c>
      <c r="W4" s="144">
        <v>145.35441662598734</v>
      </c>
      <c r="X4" s="144">
        <v>147.52309879800652</v>
      </c>
      <c r="Y4" s="144">
        <v>149.51389662283188</v>
      </c>
      <c r="Z4" s="144">
        <v>151.45910525968719</v>
      </c>
      <c r="AA4" s="144">
        <v>153.3940321227812</v>
      </c>
      <c r="AB4" s="144">
        <v>155.42940572416882</v>
      </c>
      <c r="AC4" s="144">
        <v>157.53399846448733</v>
      </c>
      <c r="AD4" s="144">
        <v>159.63092998775153</v>
      </c>
      <c r="AE4" s="144">
        <v>161.64870559089505</v>
      </c>
      <c r="AF4" s="145">
        <v>163.65308850648552</v>
      </c>
      <c r="AG4" s="18"/>
      <c r="AH4" s="18"/>
      <c r="AI4" s="18"/>
      <c r="AJ4" s="18"/>
    </row>
    <row r="5" spans="1:36" x14ac:dyDescent="0.35">
      <c r="A5" s="146" t="s">
        <v>83</v>
      </c>
      <c r="B5" s="147">
        <v>100</v>
      </c>
      <c r="C5" s="148">
        <v>99.992931312589249</v>
      </c>
      <c r="D5" s="148">
        <v>100.72996396049679</v>
      </c>
      <c r="E5" s="148">
        <v>98.130044105387114</v>
      </c>
      <c r="F5" s="148">
        <v>98.406157323675899</v>
      </c>
      <c r="G5" s="148">
        <v>107.19178266371934</v>
      </c>
      <c r="H5" s="148">
        <v>103.7981938999077</v>
      </c>
      <c r="I5" s="148">
        <v>108.55148440201022</v>
      </c>
      <c r="J5" s="148">
        <v>110.26392209925966</v>
      </c>
      <c r="K5" s="148">
        <v>109.37595448049429</v>
      </c>
      <c r="L5" s="148">
        <v>113.43543990019012</v>
      </c>
      <c r="M5" s="148">
        <v>111.89793389505218</v>
      </c>
      <c r="N5" s="148">
        <v>116.46337576551629</v>
      </c>
      <c r="O5" s="148">
        <v>119.57360525102101</v>
      </c>
      <c r="P5" s="148">
        <v>117.26142341687573</v>
      </c>
      <c r="Q5" s="148">
        <v>117.85167437805636</v>
      </c>
      <c r="R5" s="148">
        <v>112.26694243552366</v>
      </c>
      <c r="S5" s="148">
        <v>120.76068145809953</v>
      </c>
      <c r="T5" s="148">
        <v>119.19332266936715</v>
      </c>
      <c r="U5" s="148">
        <v>122.2078706283161</v>
      </c>
      <c r="V5" s="148">
        <v>111.08717000803442</v>
      </c>
      <c r="W5" s="148">
        <v>118.43030411971678</v>
      </c>
      <c r="X5" s="148">
        <v>122.06176676792755</v>
      </c>
      <c r="Y5" s="148">
        <v>105.7842623165977</v>
      </c>
      <c r="Z5" s="148">
        <v>109.78322446554789</v>
      </c>
      <c r="AA5" s="148">
        <v>112.682765778321</v>
      </c>
      <c r="AB5" s="148">
        <v>111.70353052919344</v>
      </c>
      <c r="AC5" s="148">
        <v>109.05423097426265</v>
      </c>
      <c r="AD5" s="148">
        <v>108.41063011902196</v>
      </c>
      <c r="AE5" s="148">
        <v>107.35505711829471</v>
      </c>
      <c r="AF5" s="149">
        <v>114.26246697694955</v>
      </c>
      <c r="AG5" s="18"/>
      <c r="AH5" s="18"/>
      <c r="AI5" s="18"/>
      <c r="AJ5" s="18"/>
    </row>
    <row r="6" spans="1:36" x14ac:dyDescent="0.35">
      <c r="A6" s="150" t="s">
        <v>84</v>
      </c>
      <c r="B6" s="151">
        <v>100</v>
      </c>
      <c r="C6" s="152">
        <v>100.78265304716471</v>
      </c>
      <c r="D6" s="152">
        <v>101.39192986745256</v>
      </c>
      <c r="E6" s="152">
        <v>102.69165496174847</v>
      </c>
      <c r="F6" s="152">
        <v>103.49011296420383</v>
      </c>
      <c r="G6" s="152">
        <v>105.06229044445352</v>
      </c>
      <c r="H6" s="152">
        <v>106.44681694174318</v>
      </c>
      <c r="I6" s="152">
        <v>108.21100290158608</v>
      </c>
      <c r="J6" s="152">
        <v>110.57265507706299</v>
      </c>
      <c r="K6" s="152">
        <v>115.44885280709681</v>
      </c>
      <c r="L6" s="152">
        <v>117.04162221028794</v>
      </c>
      <c r="M6" s="152">
        <v>120.18876918892755</v>
      </c>
      <c r="N6" s="152">
        <v>121.48474467316002</v>
      </c>
      <c r="O6" s="152">
        <v>123.15173319809631</v>
      </c>
      <c r="P6" s="152">
        <v>124.79498738971374</v>
      </c>
      <c r="Q6" s="152">
        <v>128.27131312913346</v>
      </c>
      <c r="R6" s="152">
        <v>131.92526367573677</v>
      </c>
      <c r="S6" s="152">
        <v>133.54771337738734</v>
      </c>
      <c r="T6" s="152">
        <v>129.84387758284043</v>
      </c>
      <c r="U6" s="152">
        <v>129.09636733917108</v>
      </c>
      <c r="V6" s="152">
        <v>130.77063029125594</v>
      </c>
      <c r="W6" s="152">
        <v>130.76258627625072</v>
      </c>
      <c r="X6" s="152">
        <v>129.09195209306856</v>
      </c>
      <c r="Y6" s="152">
        <v>129.19125230899212</v>
      </c>
      <c r="Z6" s="152">
        <v>130.56172771080281</v>
      </c>
      <c r="AA6" s="152">
        <v>129.99941619770235</v>
      </c>
      <c r="AB6" s="152">
        <v>131.97464228541656</v>
      </c>
      <c r="AC6" s="152">
        <v>130.91713540467978</v>
      </c>
      <c r="AD6" s="152">
        <v>133.34222864151101</v>
      </c>
      <c r="AE6" s="152">
        <v>128.62120590573844</v>
      </c>
      <c r="AF6" s="153">
        <v>139.33175670948836</v>
      </c>
      <c r="AG6" s="18"/>
      <c r="AH6" s="18"/>
      <c r="AI6" s="18"/>
      <c r="AJ6" s="18"/>
    </row>
    <row r="7" spans="1:36" x14ac:dyDescent="0.35">
      <c r="A7" s="138" t="s">
        <v>85</v>
      </c>
      <c r="B7" s="196">
        <v>100</v>
      </c>
      <c r="C7" s="197">
        <v>102.18827064412459</v>
      </c>
      <c r="D7" s="197">
        <v>104.57267670602322</v>
      </c>
      <c r="E7" s="197">
        <v>106.37373452388636</v>
      </c>
      <c r="F7" s="197">
        <v>108.4128053520532</v>
      </c>
      <c r="G7" s="197">
        <v>111.70120249603175</v>
      </c>
      <c r="H7" s="197">
        <v>112.52716369867902</v>
      </c>
      <c r="I7" s="197">
        <v>114.70159277169772</v>
      </c>
      <c r="J7" s="197">
        <v>116.49251916274601</v>
      </c>
      <c r="K7" s="197">
        <v>118.31057282619075</v>
      </c>
      <c r="L7" s="197">
        <v>120.47200960840192</v>
      </c>
      <c r="M7" s="197">
        <v>122.08091702880078</v>
      </c>
      <c r="N7" s="197">
        <v>124.45717011431974</v>
      </c>
      <c r="O7" s="197">
        <v>126.63845922505675</v>
      </c>
      <c r="P7" s="197">
        <v>127.96005488362069</v>
      </c>
      <c r="Q7" s="197">
        <v>129.93060400527494</v>
      </c>
      <c r="R7" s="197">
        <v>131.01630266970167</v>
      </c>
      <c r="S7" s="197">
        <v>134.06553398630632</v>
      </c>
      <c r="T7" s="197">
        <v>134.81939703280193</v>
      </c>
      <c r="U7" s="197">
        <v>136.66753686241108</v>
      </c>
      <c r="V7" s="197">
        <v>136.5320706060223</v>
      </c>
      <c r="W7" s="197">
        <v>139.31664026997893</v>
      </c>
      <c r="X7" s="197">
        <v>141.31702692737878</v>
      </c>
      <c r="Y7" s="197">
        <v>139.64308464714131</v>
      </c>
      <c r="Z7" s="197">
        <v>141.93293390747263</v>
      </c>
      <c r="AA7" s="197">
        <v>143.7657168754728</v>
      </c>
      <c r="AB7" s="197">
        <v>145.23359063229142</v>
      </c>
      <c r="AC7" s="197">
        <v>146.04731814261794</v>
      </c>
      <c r="AD7" s="197">
        <v>147.65267638811119</v>
      </c>
      <c r="AE7" s="197">
        <v>148.23993675744842</v>
      </c>
      <c r="AF7" s="198">
        <v>152.34462670891654</v>
      </c>
      <c r="AG7" s="18"/>
      <c r="AH7" s="18"/>
      <c r="AI7" s="18"/>
      <c r="AJ7" s="18"/>
    </row>
    <row r="8" spans="1:36" ht="15.5" x14ac:dyDescent="0.35">
      <c r="A8" s="105" t="s">
        <v>104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2"/>
      <c r="AB8" s="136"/>
      <c r="AC8" s="136"/>
      <c r="AD8" s="136"/>
      <c r="AG8" s="18"/>
      <c r="AH8" s="18"/>
      <c r="AI8" s="18"/>
      <c r="AJ8" s="18"/>
    </row>
    <row r="9" spans="1:36" ht="15.5" x14ac:dyDescent="0.35">
      <c r="A9" s="106" t="s">
        <v>86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2"/>
      <c r="AB9" s="136"/>
      <c r="AC9" s="136"/>
      <c r="AD9" s="136"/>
      <c r="AE9" s="136"/>
    </row>
    <row r="11" spans="1:36" x14ac:dyDescent="0.35">
      <c r="A11" s="218" t="s">
        <v>96</v>
      </c>
    </row>
  </sheetData>
  <hyperlinks>
    <hyperlink ref="A11" location="Sommaire!A1" display="Sommair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showGridLines="0" workbookViewId="0">
      <selection activeCell="G1" sqref="G1"/>
    </sheetView>
  </sheetViews>
  <sheetFormatPr baseColWidth="10" defaultColWidth="11.453125" defaultRowHeight="14.5" x14ac:dyDescent="0.35"/>
  <cols>
    <col min="1" max="1" width="19.26953125" style="1" customWidth="1"/>
    <col min="2" max="32" width="4.453125" style="1" bestFit="1" customWidth="1"/>
    <col min="33" max="16384" width="11.453125" style="1"/>
  </cols>
  <sheetData>
    <row r="1" spans="1:32" x14ac:dyDescent="0.35">
      <c r="A1" s="3" t="s">
        <v>109</v>
      </c>
    </row>
    <row r="2" spans="1:32" x14ac:dyDescent="0.35">
      <c r="A2" s="158"/>
    </row>
    <row r="3" spans="1:32" x14ac:dyDescent="0.35">
      <c r="A3" s="186" t="s">
        <v>75</v>
      </c>
      <c r="B3" s="180">
        <v>1991</v>
      </c>
      <c r="C3" s="163">
        <v>1992</v>
      </c>
      <c r="D3" s="163">
        <v>1993</v>
      </c>
      <c r="E3" s="163">
        <v>1994</v>
      </c>
      <c r="F3" s="163">
        <v>1995</v>
      </c>
      <c r="G3" s="163">
        <v>1996</v>
      </c>
      <c r="H3" s="163">
        <v>1997</v>
      </c>
      <c r="I3" s="163">
        <v>1998</v>
      </c>
      <c r="J3" s="163">
        <v>1999</v>
      </c>
      <c r="K3" s="163">
        <v>2000</v>
      </c>
      <c r="L3" s="163">
        <v>2001</v>
      </c>
      <c r="M3" s="163">
        <v>2002</v>
      </c>
      <c r="N3" s="163">
        <v>2003</v>
      </c>
      <c r="O3" s="163">
        <v>2004</v>
      </c>
      <c r="P3" s="163">
        <v>2005</v>
      </c>
      <c r="Q3" s="163">
        <v>2006</v>
      </c>
      <c r="R3" s="163">
        <v>2007</v>
      </c>
      <c r="S3" s="163">
        <v>2008</v>
      </c>
      <c r="T3" s="163">
        <v>2009</v>
      </c>
      <c r="U3" s="163">
        <v>2010</v>
      </c>
      <c r="V3" s="163">
        <v>2011</v>
      </c>
      <c r="W3" s="163">
        <v>2012</v>
      </c>
      <c r="X3" s="163">
        <v>2013</v>
      </c>
      <c r="Y3" s="163">
        <v>2014</v>
      </c>
      <c r="Z3" s="162">
        <v>2015</v>
      </c>
      <c r="AA3" s="162">
        <v>2016</v>
      </c>
      <c r="AB3" s="162">
        <v>2017</v>
      </c>
      <c r="AC3" s="162">
        <v>2018</v>
      </c>
      <c r="AD3" s="162">
        <v>2019</v>
      </c>
      <c r="AE3" s="162">
        <v>2020</v>
      </c>
      <c r="AF3" s="164">
        <v>2021</v>
      </c>
    </row>
    <row r="4" spans="1:32" x14ac:dyDescent="0.35">
      <c r="A4" s="165" t="s">
        <v>76</v>
      </c>
      <c r="B4" s="187">
        <v>8.2820019611549576</v>
      </c>
      <c r="C4" s="188">
        <v>8.8547978105477902</v>
      </c>
      <c r="D4" s="188">
        <v>9.3310096329083585</v>
      </c>
      <c r="E4" s="188">
        <v>9.7132853183374053</v>
      </c>
      <c r="F4" s="188">
        <v>10.094951843521706</v>
      </c>
      <c r="G4" s="188">
        <v>10.435351689382289</v>
      </c>
      <c r="H4" s="188">
        <v>10.853952842019806</v>
      </c>
      <c r="I4" s="188">
        <v>11.35939178216737</v>
      </c>
      <c r="J4" s="188">
        <v>11.843567117831793</v>
      </c>
      <c r="K4" s="188">
        <v>12.329789312824646</v>
      </c>
      <c r="L4" s="188">
        <v>12.870318397158417</v>
      </c>
      <c r="M4" s="188">
        <v>13.525394612395937</v>
      </c>
      <c r="N4" s="188">
        <v>14.163291011086194</v>
      </c>
      <c r="O4" s="188">
        <v>14.911417359548317</v>
      </c>
      <c r="P4" s="188">
        <v>15.848535636078324</v>
      </c>
      <c r="Q4" s="188">
        <v>16.704732024159799</v>
      </c>
      <c r="R4" s="188">
        <v>17.408955844850944</v>
      </c>
      <c r="S4" s="188">
        <v>17.855435518377782</v>
      </c>
      <c r="T4" s="188">
        <v>18.242390632278561</v>
      </c>
      <c r="U4" s="188">
        <v>18.595985867953313</v>
      </c>
      <c r="V4" s="188">
        <v>18.984478582383296</v>
      </c>
      <c r="W4" s="188">
        <v>19.576304345535686</v>
      </c>
      <c r="X4" s="188">
        <v>20.154837062786243</v>
      </c>
      <c r="Y4" s="188">
        <v>20.678669914949744</v>
      </c>
      <c r="Z4" s="189">
        <v>21.156805474158936</v>
      </c>
      <c r="AA4" s="189">
        <v>21.568967114244099</v>
      </c>
      <c r="AB4" s="189">
        <v>21.960918386659181</v>
      </c>
      <c r="AC4" s="189">
        <v>22.363551201182883</v>
      </c>
      <c r="AD4" s="189">
        <v>22.848590889934538</v>
      </c>
      <c r="AE4" s="189">
        <v>23.294732502316783</v>
      </c>
      <c r="AF4" s="192">
        <v>23.73533058533722</v>
      </c>
    </row>
    <row r="5" spans="1:32" x14ac:dyDescent="0.35">
      <c r="A5" s="190" t="s">
        <v>77</v>
      </c>
      <c r="B5" s="191">
        <v>56.145722880844545</v>
      </c>
      <c r="C5" s="189">
        <v>60.930256963689189</v>
      </c>
      <c r="D5" s="189">
        <v>65.222155737045412</v>
      </c>
      <c r="E5" s="189">
        <v>68.712204943790297</v>
      </c>
      <c r="F5" s="189">
        <v>71.897699644942321</v>
      </c>
      <c r="G5" s="189">
        <v>74.42617262604665</v>
      </c>
      <c r="H5" s="189">
        <v>77.076336128729181</v>
      </c>
      <c r="I5" s="189">
        <v>80.446788736616398</v>
      </c>
      <c r="J5" s="189">
        <v>83.685169017277957</v>
      </c>
      <c r="K5" s="189">
        <v>87.01129978955413</v>
      </c>
      <c r="L5" s="189">
        <v>90.830902216621467</v>
      </c>
      <c r="M5" s="189">
        <v>95.605899732050986</v>
      </c>
      <c r="N5" s="189">
        <v>100.20377711355474</v>
      </c>
      <c r="O5" s="189">
        <v>105.53715562427362</v>
      </c>
      <c r="P5" s="189">
        <v>112.01101400342819</v>
      </c>
      <c r="Q5" s="189">
        <v>118.24629217375791</v>
      </c>
      <c r="R5" s="189">
        <v>124.64198647398453</v>
      </c>
      <c r="S5" s="189">
        <v>129.52764835188941</v>
      </c>
      <c r="T5" s="189">
        <v>134.11604844577354</v>
      </c>
      <c r="U5" s="189">
        <v>138.10200364090903</v>
      </c>
      <c r="V5" s="189">
        <v>141.74310772661053</v>
      </c>
      <c r="W5" s="189">
        <v>146.44985971270631</v>
      </c>
      <c r="X5" s="189">
        <v>150.76494321087003</v>
      </c>
      <c r="Y5" s="189">
        <v>153.9684453895355</v>
      </c>
      <c r="Z5" s="189">
        <v>156.53836501283661</v>
      </c>
      <c r="AA5" s="189">
        <v>158.64219409585598</v>
      </c>
      <c r="AB5" s="189">
        <v>161.03718834227678</v>
      </c>
      <c r="AC5" s="189">
        <v>164.10091872524652</v>
      </c>
      <c r="AD5" s="189">
        <v>167.68213203981247</v>
      </c>
      <c r="AE5" s="189">
        <v>170.68034543768616</v>
      </c>
      <c r="AF5" s="192">
        <v>173.63822087156595</v>
      </c>
    </row>
    <row r="6" spans="1:32" x14ac:dyDescent="0.35">
      <c r="A6" s="190" t="s">
        <v>78</v>
      </c>
      <c r="B6" s="191">
        <v>19.834820351363526</v>
      </c>
      <c r="C6" s="189">
        <v>21.140718219546798</v>
      </c>
      <c r="D6" s="189">
        <v>22.192491243255876</v>
      </c>
      <c r="E6" s="189">
        <v>23.038165414552584</v>
      </c>
      <c r="F6" s="189">
        <v>23.844793293849005</v>
      </c>
      <c r="G6" s="189">
        <v>24.468935510975953</v>
      </c>
      <c r="H6" s="189">
        <v>25.196019047328534</v>
      </c>
      <c r="I6" s="189">
        <v>26.181704397168847</v>
      </c>
      <c r="J6" s="189">
        <v>27.093733548922753</v>
      </c>
      <c r="K6" s="189">
        <v>27.969735599945704</v>
      </c>
      <c r="L6" s="189">
        <v>28.951785507599649</v>
      </c>
      <c r="M6" s="189">
        <v>30.228203321991327</v>
      </c>
      <c r="N6" s="189">
        <v>31.463013733476682</v>
      </c>
      <c r="O6" s="189">
        <v>32.912120457144241</v>
      </c>
      <c r="P6" s="189">
        <v>34.698477132595791</v>
      </c>
      <c r="Q6" s="189">
        <v>36.462434285512629</v>
      </c>
      <c r="R6" s="189">
        <v>38.335346278076884</v>
      </c>
      <c r="S6" s="189">
        <v>39.756645553694796</v>
      </c>
      <c r="T6" s="189">
        <v>41.111213667922769</v>
      </c>
      <c r="U6" s="189">
        <v>42.293009352598816</v>
      </c>
      <c r="V6" s="189">
        <v>43.37809817788937</v>
      </c>
      <c r="W6" s="189">
        <v>44.795793670429354</v>
      </c>
      <c r="X6" s="189">
        <v>46.105913844269082</v>
      </c>
      <c r="Y6" s="189">
        <v>47.276591302190887</v>
      </c>
      <c r="Z6" s="189">
        <v>48.346500873450843</v>
      </c>
      <c r="AA6" s="189">
        <v>49.274408937924214</v>
      </c>
      <c r="AB6" s="189">
        <v>50.231971090823635</v>
      </c>
      <c r="AC6" s="189">
        <v>51.375400490689145</v>
      </c>
      <c r="AD6" s="189">
        <v>52.776436121260119</v>
      </c>
      <c r="AE6" s="189">
        <v>54.028042851826854</v>
      </c>
      <c r="AF6" s="192">
        <v>55.282403464457786</v>
      </c>
    </row>
    <row r="7" spans="1:32" x14ac:dyDescent="0.35">
      <c r="A7" s="169" t="s">
        <v>79</v>
      </c>
      <c r="B7" s="193">
        <v>9.4866146994482818</v>
      </c>
      <c r="C7" s="194">
        <v>10.385334038989612</v>
      </c>
      <c r="D7" s="194">
        <v>11.328194152651154</v>
      </c>
      <c r="E7" s="194">
        <v>12.163986244583699</v>
      </c>
      <c r="F7" s="194">
        <v>13.016326554951698</v>
      </c>
      <c r="G7" s="194">
        <v>13.824103109837031</v>
      </c>
      <c r="H7" s="194">
        <v>14.446233961524218</v>
      </c>
      <c r="I7" s="194">
        <v>14.985142804123273</v>
      </c>
      <c r="J7" s="194">
        <v>15.440233504962723</v>
      </c>
      <c r="K7" s="194">
        <v>15.759783685398284</v>
      </c>
      <c r="L7" s="194">
        <v>16.070881656350778</v>
      </c>
      <c r="M7" s="194">
        <v>16.887768113332108</v>
      </c>
      <c r="N7" s="194">
        <v>17.876521713348421</v>
      </c>
      <c r="O7" s="194">
        <v>18.847634111719969</v>
      </c>
      <c r="P7" s="194">
        <v>19.890630827432133</v>
      </c>
      <c r="Q7" s="194">
        <v>21.038545720735105</v>
      </c>
      <c r="R7" s="194">
        <v>21.521810496899622</v>
      </c>
      <c r="S7" s="194">
        <v>21.937819321472929</v>
      </c>
      <c r="T7" s="194">
        <v>22.480056256526922</v>
      </c>
      <c r="U7" s="194">
        <v>22.878393599230339</v>
      </c>
      <c r="V7" s="194">
        <v>22.993243514556848</v>
      </c>
      <c r="W7" s="194">
        <v>23.260560698786779</v>
      </c>
      <c r="X7" s="194">
        <v>23.600445701384004</v>
      </c>
      <c r="Y7" s="194">
        <v>24.10126647533637</v>
      </c>
      <c r="Z7" s="194">
        <v>24.452205237300582</v>
      </c>
      <c r="AA7" s="194">
        <v>24.738335955136979</v>
      </c>
      <c r="AB7" s="194">
        <v>25.000381697949052</v>
      </c>
      <c r="AC7" s="194">
        <v>24.856517022644589</v>
      </c>
      <c r="AD7" s="194">
        <v>24.926712435122802</v>
      </c>
      <c r="AE7" s="194">
        <v>24.965807031791076</v>
      </c>
      <c r="AF7" s="195">
        <v>25.493830684955238</v>
      </c>
    </row>
    <row r="8" spans="1:32" x14ac:dyDescent="0.35">
      <c r="A8" s="105" t="s">
        <v>105</v>
      </c>
    </row>
    <row r="9" spans="1:32" x14ac:dyDescent="0.35">
      <c r="A9" s="105" t="s">
        <v>80</v>
      </c>
      <c r="AA9" s="222"/>
    </row>
    <row r="11" spans="1:32" x14ac:dyDescent="0.35">
      <c r="A11" s="218" t="s">
        <v>96</v>
      </c>
    </row>
  </sheetData>
  <hyperlinks>
    <hyperlink ref="A11" location="Sommaire!A1" display="Sommair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workbookViewId="0">
      <selection activeCell="O7" sqref="O7"/>
    </sheetView>
  </sheetViews>
  <sheetFormatPr baseColWidth="10" defaultColWidth="11.453125" defaultRowHeight="14.5" x14ac:dyDescent="0.35"/>
  <cols>
    <col min="1" max="1" width="11.453125" style="1"/>
    <col min="2" max="12" width="4.453125" style="1" bestFit="1" customWidth="1"/>
    <col min="13" max="16384" width="11.453125" style="1"/>
  </cols>
  <sheetData>
    <row r="1" spans="1:12" x14ac:dyDescent="0.35">
      <c r="A1" s="3" t="s">
        <v>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73"/>
    </row>
    <row r="2" spans="1:12" x14ac:dyDescent="0.35">
      <c r="A2" s="160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73"/>
    </row>
    <row r="3" spans="1:12" x14ac:dyDescent="0.35">
      <c r="A3" s="179" t="s">
        <v>7</v>
      </c>
      <c r="B3" s="180">
        <v>2011</v>
      </c>
      <c r="C3" s="163">
        <v>2012</v>
      </c>
      <c r="D3" s="163">
        <v>2013</v>
      </c>
      <c r="E3" s="163">
        <v>2014</v>
      </c>
      <c r="F3" s="163">
        <v>2015</v>
      </c>
      <c r="G3" s="163">
        <v>2016</v>
      </c>
      <c r="H3" s="163">
        <v>2017</v>
      </c>
      <c r="I3" s="163">
        <v>2018</v>
      </c>
      <c r="J3" s="163">
        <v>2019</v>
      </c>
      <c r="K3" s="163">
        <v>2020</v>
      </c>
      <c r="L3" s="175">
        <v>2021</v>
      </c>
    </row>
    <row r="4" spans="1:12" x14ac:dyDescent="0.35">
      <c r="A4" s="165" t="s">
        <v>72</v>
      </c>
      <c r="B4" s="166">
        <v>1.4709502748154968</v>
      </c>
      <c r="C4" s="167">
        <v>1.4337455951577205</v>
      </c>
      <c r="D4" s="167">
        <v>1.4919960620112693</v>
      </c>
      <c r="E4" s="167">
        <v>1.3494821089348186</v>
      </c>
      <c r="F4" s="167">
        <v>1.3010219657122013</v>
      </c>
      <c r="G4" s="167">
        <v>1.2775242926309716</v>
      </c>
      <c r="H4" s="167">
        <v>1.3268923003200817</v>
      </c>
      <c r="I4" s="167">
        <v>1.3540505610973863</v>
      </c>
      <c r="J4" s="167">
        <v>1.3310977590256012</v>
      </c>
      <c r="K4" s="167">
        <v>1.2640254637985127</v>
      </c>
      <c r="L4" s="168">
        <v>1.2399622429784429</v>
      </c>
    </row>
    <row r="5" spans="1:12" x14ac:dyDescent="0.35">
      <c r="A5" s="169" t="s">
        <v>73</v>
      </c>
      <c r="B5" s="183">
        <v>0.87323816118261011</v>
      </c>
      <c r="C5" s="181">
        <v>1.6181851387599977</v>
      </c>
      <c r="D5" s="181">
        <v>1.2842761962608584</v>
      </c>
      <c r="E5" s="181">
        <v>0.88227212488565243</v>
      </c>
      <c r="F5" s="181">
        <v>0.50880146181773167</v>
      </c>
      <c r="G5" s="181">
        <v>0.20887738266188727</v>
      </c>
      <c r="H5" s="181">
        <v>0.24583963620712357</v>
      </c>
      <c r="I5" s="181">
        <v>0.37036943955113255</v>
      </c>
      <c r="J5" s="181">
        <v>0.76663822835811857</v>
      </c>
      <c r="K5" s="181">
        <v>0.49498933842111459</v>
      </c>
      <c r="L5" s="182">
        <v>0.64994481205498111</v>
      </c>
    </row>
    <row r="6" spans="1:12" x14ac:dyDescent="0.35">
      <c r="A6" s="161" t="s">
        <v>9</v>
      </c>
      <c r="B6" s="184">
        <v>2.3570333351298416</v>
      </c>
      <c r="C6" s="185">
        <v>3.0751313920661829</v>
      </c>
      <c r="D6" s="185">
        <v>2.7954336085456788</v>
      </c>
      <c r="E6" s="185">
        <v>2.2436603382979428</v>
      </c>
      <c r="F6" s="185">
        <v>1.81644304631007</v>
      </c>
      <c r="G6" s="185">
        <v>1.4890701345981796</v>
      </c>
      <c r="H6" s="185">
        <v>1.575993963731193</v>
      </c>
      <c r="I6" s="185">
        <v>1.7294349901228969</v>
      </c>
      <c r="J6" s="185">
        <v>2.1079406916612413</v>
      </c>
      <c r="K6" s="185">
        <v>1.7652715935003584</v>
      </c>
      <c r="L6" s="227">
        <v>1.8979661253030855</v>
      </c>
    </row>
    <row r="7" spans="1:12" x14ac:dyDescent="0.35">
      <c r="A7" s="105" t="s">
        <v>105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</row>
    <row r="8" spans="1:12" x14ac:dyDescent="0.35">
      <c r="A8" s="105" t="s">
        <v>74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</row>
    <row r="10" spans="1:12" x14ac:dyDescent="0.35">
      <c r="A10" s="218" t="s">
        <v>96</v>
      </c>
    </row>
  </sheetData>
  <hyperlinks>
    <hyperlink ref="A10" location="Sommaire!A1" display="Sommair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showGridLines="0" workbookViewId="0">
      <selection activeCell="K4" sqref="K4"/>
    </sheetView>
  </sheetViews>
  <sheetFormatPr baseColWidth="10" defaultColWidth="11.453125" defaultRowHeight="14.5" x14ac:dyDescent="0.35"/>
  <cols>
    <col min="1" max="1" width="39.26953125" style="1" customWidth="1"/>
    <col min="2" max="24" width="4.453125" style="1" bestFit="1" customWidth="1"/>
    <col min="25" max="28" width="4.453125" style="1" customWidth="1"/>
    <col min="29" max="30" width="4.453125" style="1" bestFit="1" customWidth="1"/>
    <col min="31" max="31" width="4.453125" style="1" customWidth="1"/>
    <col min="32" max="32" width="4.453125" style="1" bestFit="1" customWidth="1"/>
    <col min="33" max="16384" width="11.453125" style="1"/>
  </cols>
  <sheetData>
    <row r="1" spans="1:32" x14ac:dyDescent="0.35">
      <c r="A1" s="3" t="s">
        <v>68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</row>
    <row r="2" spans="1:32" x14ac:dyDescent="0.35">
      <c r="A2" s="160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</row>
    <row r="3" spans="1:32" x14ac:dyDescent="0.35">
      <c r="A3" s="174" t="s">
        <v>7</v>
      </c>
      <c r="B3" s="163">
        <v>1991</v>
      </c>
      <c r="C3" s="163">
        <v>1992</v>
      </c>
      <c r="D3" s="163">
        <v>1993</v>
      </c>
      <c r="E3" s="163">
        <v>1994</v>
      </c>
      <c r="F3" s="163">
        <v>1995</v>
      </c>
      <c r="G3" s="163">
        <v>1996</v>
      </c>
      <c r="H3" s="163">
        <v>1997</v>
      </c>
      <c r="I3" s="163">
        <v>1998</v>
      </c>
      <c r="J3" s="163">
        <v>1999</v>
      </c>
      <c r="K3" s="163">
        <v>2000</v>
      </c>
      <c r="L3" s="163">
        <v>2001</v>
      </c>
      <c r="M3" s="163">
        <v>2002</v>
      </c>
      <c r="N3" s="163">
        <v>2003</v>
      </c>
      <c r="O3" s="163">
        <v>2004</v>
      </c>
      <c r="P3" s="163">
        <v>2005</v>
      </c>
      <c r="Q3" s="163">
        <v>2006</v>
      </c>
      <c r="R3" s="163">
        <v>2007</v>
      </c>
      <c r="S3" s="163">
        <v>2008</v>
      </c>
      <c r="T3" s="163">
        <v>2009</v>
      </c>
      <c r="U3" s="163">
        <v>2010</v>
      </c>
      <c r="V3" s="163">
        <v>2011</v>
      </c>
      <c r="W3" s="163">
        <v>2012</v>
      </c>
      <c r="X3" s="163">
        <v>2013</v>
      </c>
      <c r="Y3" s="163">
        <v>2014</v>
      </c>
      <c r="Z3" s="163">
        <v>2015</v>
      </c>
      <c r="AA3" s="163">
        <v>2016</v>
      </c>
      <c r="AB3" s="163">
        <v>2017</v>
      </c>
      <c r="AC3" s="163">
        <v>2018</v>
      </c>
      <c r="AD3" s="163">
        <v>2019</v>
      </c>
      <c r="AE3" s="163">
        <v>2020</v>
      </c>
      <c r="AF3" s="175">
        <v>2021</v>
      </c>
    </row>
    <row r="4" spans="1:32" x14ac:dyDescent="0.35">
      <c r="A4" s="176" t="s">
        <v>69</v>
      </c>
      <c r="B4" s="167">
        <v>4.6607180291465378</v>
      </c>
      <c r="C4" s="167">
        <v>4.939597771106996</v>
      </c>
      <c r="D4" s="167">
        <v>3.5780845733774713</v>
      </c>
      <c r="E4" s="167">
        <v>2.3030923549347104</v>
      </c>
      <c r="F4" s="167">
        <v>2.1026103186596146</v>
      </c>
      <c r="G4" s="167">
        <v>1.5660832791976054</v>
      </c>
      <c r="H4" s="167">
        <v>2.0430146687715922</v>
      </c>
      <c r="I4" s="167">
        <v>2.7736981568075025</v>
      </c>
      <c r="J4" s="167">
        <v>2.3348142860602605</v>
      </c>
      <c r="K4" s="167">
        <v>1.7786149140244678</v>
      </c>
      <c r="L4" s="167">
        <v>2.0466590825766406</v>
      </c>
      <c r="M4" s="167">
        <v>3.3290431106408835</v>
      </c>
      <c r="N4" s="167">
        <v>3.0471150881540732</v>
      </c>
      <c r="O4" s="167">
        <v>3.5040248510362915</v>
      </c>
      <c r="P4" s="167">
        <v>4.2985999006084574</v>
      </c>
      <c r="Q4" s="167">
        <v>3.8713755301963193</v>
      </c>
      <c r="R4" s="167">
        <v>3.2497506170554136</v>
      </c>
      <c r="S4" s="167">
        <v>1.9958307783407792</v>
      </c>
      <c r="T4" s="167">
        <v>1.8028008167076059</v>
      </c>
      <c r="U4" s="167">
        <v>1.2774433197762836</v>
      </c>
      <c r="V4" s="167">
        <v>0.87323816118261011</v>
      </c>
      <c r="W4" s="167">
        <v>1.6181851387599977</v>
      </c>
      <c r="X4" s="167">
        <v>1.2842761962608584</v>
      </c>
      <c r="Y4" s="167">
        <v>0.88227212488565243</v>
      </c>
      <c r="Z4" s="167">
        <v>0.50880146181773167</v>
      </c>
      <c r="AA4" s="167">
        <v>0.20887738266188727</v>
      </c>
      <c r="AB4" s="167">
        <v>0.24583963620712357</v>
      </c>
      <c r="AC4" s="167">
        <v>0.37036943955113255</v>
      </c>
      <c r="AD4" s="167">
        <v>0.76663822835811857</v>
      </c>
      <c r="AE4" s="167">
        <v>0.49498933842111459</v>
      </c>
      <c r="AF4" s="168">
        <v>0.64994481205498111</v>
      </c>
    </row>
    <row r="5" spans="1:32" ht="21.5" x14ac:dyDescent="0.35">
      <c r="A5" s="177" t="s">
        <v>70</v>
      </c>
      <c r="B5" s="171">
        <v>3.2640949554895968</v>
      </c>
      <c r="C5" s="171">
        <v>2.2988505747126453</v>
      </c>
      <c r="D5" s="171">
        <v>2.1067415730337018</v>
      </c>
      <c r="E5" s="171">
        <v>1.6506189821183028</v>
      </c>
      <c r="F5" s="171">
        <v>1.8944519621109492</v>
      </c>
      <c r="G5" s="171">
        <v>1.992031872509969</v>
      </c>
      <c r="H5" s="171">
        <v>1.171875</v>
      </c>
      <c r="I5" s="171">
        <v>0.64350064350064429</v>
      </c>
      <c r="J5" s="171">
        <v>0.51150895140663977</v>
      </c>
      <c r="K5" s="171">
        <v>1.6539440203562492</v>
      </c>
      <c r="L5" s="171">
        <v>1.6270337922402973</v>
      </c>
      <c r="M5" s="171">
        <v>1.970443349753694</v>
      </c>
      <c r="N5" s="171">
        <v>2.0531400966183639</v>
      </c>
      <c r="O5" s="171">
        <v>2.130177514792905</v>
      </c>
      <c r="P5" s="171">
        <v>1.8539976825029072</v>
      </c>
      <c r="Q5" s="171">
        <v>1.6268486916951019</v>
      </c>
      <c r="R5" s="171">
        <v>1.488861524683756</v>
      </c>
      <c r="S5" s="171">
        <v>2.8127068166777036</v>
      </c>
      <c r="T5" s="171">
        <v>8.5827700890462211E-2</v>
      </c>
      <c r="U5" s="171">
        <v>1.5221352770929286</v>
      </c>
      <c r="V5" s="171">
        <v>2.1117094287826035</v>
      </c>
      <c r="W5" s="171">
        <v>1.9542963499121129</v>
      </c>
      <c r="X5" s="171">
        <v>0.87221095334686538</v>
      </c>
      <c r="Y5" s="171">
        <v>0.50271465915946578</v>
      </c>
      <c r="Z5" s="171">
        <v>4.0016006402566973E-2</v>
      </c>
      <c r="AA5" s="171">
        <v>0.18000000000000682</v>
      </c>
      <c r="AB5" s="171">
        <v>1.0381313635456166</v>
      </c>
      <c r="AC5" s="171">
        <v>1.847460976091682</v>
      </c>
      <c r="AD5" s="171">
        <v>1.1082549228829208</v>
      </c>
      <c r="AE5" s="171">
        <v>0.47649885272505799</v>
      </c>
      <c r="AF5" s="172">
        <v>1.6423314103839601</v>
      </c>
    </row>
    <row r="6" spans="1:32" x14ac:dyDescent="0.35">
      <c r="A6" s="173" t="s">
        <v>110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</row>
    <row r="7" spans="1:32" x14ac:dyDescent="0.35">
      <c r="A7" s="178" t="s">
        <v>67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</row>
    <row r="8" spans="1:32" x14ac:dyDescent="0.35">
      <c r="A8" s="173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</row>
    <row r="9" spans="1:32" x14ac:dyDescent="0.35">
      <c r="A9" s="218" t="s">
        <v>96</v>
      </c>
    </row>
  </sheetData>
  <hyperlinks>
    <hyperlink ref="A9" location="Sommaire!A1" display="Sommair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showGridLines="0" workbookViewId="0">
      <selection activeCell="AF3" sqref="AF3"/>
    </sheetView>
  </sheetViews>
  <sheetFormatPr baseColWidth="10" defaultColWidth="11.453125" defaultRowHeight="14.5" x14ac:dyDescent="0.35"/>
  <cols>
    <col min="1" max="1" width="22.26953125" style="1" customWidth="1"/>
    <col min="2" max="22" width="4.453125" style="1" bestFit="1" customWidth="1"/>
    <col min="23" max="27" width="4.453125" style="1" customWidth="1"/>
    <col min="28" max="32" width="4.453125" style="1" bestFit="1" customWidth="1"/>
    <col min="33" max="16384" width="11.453125" style="1"/>
  </cols>
  <sheetData>
    <row r="1" spans="1:32" x14ac:dyDescent="0.35">
      <c r="A1" s="3" t="s">
        <v>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</row>
    <row r="2" spans="1:32" x14ac:dyDescent="0.35">
      <c r="A2" s="160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</row>
    <row r="3" spans="1:32" x14ac:dyDescent="0.35">
      <c r="A3" s="161" t="s">
        <v>7</v>
      </c>
      <c r="B3" s="161">
        <v>1991</v>
      </c>
      <c r="C3" s="162">
        <v>1992</v>
      </c>
      <c r="D3" s="162">
        <v>1993</v>
      </c>
      <c r="E3" s="162">
        <v>1994</v>
      </c>
      <c r="F3" s="162">
        <v>1995</v>
      </c>
      <c r="G3" s="162">
        <v>1996</v>
      </c>
      <c r="H3" s="162">
        <v>1997</v>
      </c>
      <c r="I3" s="162">
        <v>1998</v>
      </c>
      <c r="J3" s="162">
        <v>1999</v>
      </c>
      <c r="K3" s="162">
        <v>2000</v>
      </c>
      <c r="L3" s="162">
        <v>2001</v>
      </c>
      <c r="M3" s="162">
        <v>2002</v>
      </c>
      <c r="N3" s="162">
        <v>2003</v>
      </c>
      <c r="O3" s="162">
        <v>2004</v>
      </c>
      <c r="P3" s="162">
        <v>2005</v>
      </c>
      <c r="Q3" s="162">
        <v>2006</v>
      </c>
      <c r="R3" s="162">
        <v>2007</v>
      </c>
      <c r="S3" s="162">
        <v>2008</v>
      </c>
      <c r="T3" s="162">
        <v>2009</v>
      </c>
      <c r="U3" s="162">
        <v>2010</v>
      </c>
      <c r="V3" s="162">
        <v>2011</v>
      </c>
      <c r="W3" s="162">
        <v>2012</v>
      </c>
      <c r="X3" s="162">
        <v>2013</v>
      </c>
      <c r="Y3" s="162">
        <v>2014</v>
      </c>
      <c r="Z3" s="162">
        <v>2015</v>
      </c>
      <c r="AA3" s="162">
        <v>2016</v>
      </c>
      <c r="AB3" s="162">
        <v>2017</v>
      </c>
      <c r="AC3" s="162">
        <v>2018</v>
      </c>
      <c r="AD3" s="162">
        <v>2019</v>
      </c>
      <c r="AE3" s="163">
        <v>2020</v>
      </c>
      <c r="AF3" s="164">
        <v>2021</v>
      </c>
    </row>
    <row r="4" spans="1:32" x14ac:dyDescent="0.35">
      <c r="A4" s="165" t="s">
        <v>65</v>
      </c>
      <c r="B4" s="166">
        <v>4.7272196739616579</v>
      </c>
      <c r="C4" s="167">
        <v>4.9742121045871723</v>
      </c>
      <c r="D4" s="167">
        <v>3.4327416320599546</v>
      </c>
      <c r="E4" s="167">
        <v>2.1414320042701274</v>
      </c>
      <c r="F4" s="167">
        <v>1.9597855887681925</v>
      </c>
      <c r="G4" s="167">
        <v>1.4252016873889328</v>
      </c>
      <c r="H4" s="167">
        <v>2.0426473098941633</v>
      </c>
      <c r="I4" s="167">
        <v>2.8346717880215921</v>
      </c>
      <c r="J4" s="167">
        <v>2.4213277989683091</v>
      </c>
      <c r="K4" s="167">
        <v>1.9899439008107089</v>
      </c>
      <c r="L4" s="167">
        <v>0.75001510999648247</v>
      </c>
      <c r="M4" s="167">
        <v>3.4412758548579836</v>
      </c>
      <c r="N4" s="167">
        <v>3.0315640180065495</v>
      </c>
      <c r="O4" s="167">
        <v>3.5926456517341832</v>
      </c>
      <c r="P4" s="167">
        <v>4.4662865409965669</v>
      </c>
      <c r="Q4" s="167">
        <v>3.9469869631860277</v>
      </c>
      <c r="R4" s="167">
        <v>3.290667014723736</v>
      </c>
      <c r="S4" s="167">
        <v>1.9282371129930809</v>
      </c>
      <c r="T4" s="167">
        <v>1.6507857987367203</v>
      </c>
      <c r="U4" s="167">
        <v>1.1489261416291141</v>
      </c>
      <c r="V4" s="167">
        <v>0.85100440303420566</v>
      </c>
      <c r="W4" s="167">
        <v>1.6009244039573156</v>
      </c>
      <c r="X4" s="167">
        <v>1.2043066469621388</v>
      </c>
      <c r="Y4" s="167">
        <v>0.83351577954342559</v>
      </c>
      <c r="Z4" s="167">
        <v>0.49297393892695496</v>
      </c>
      <c r="AA4" s="167">
        <v>0.19310483309209481</v>
      </c>
      <c r="AB4" s="167">
        <v>0.2502020651819814</v>
      </c>
      <c r="AC4" s="167">
        <v>0.56620213480078618</v>
      </c>
      <c r="AD4" s="167">
        <v>0.90802943240000378</v>
      </c>
      <c r="AE4" s="167">
        <v>0.60132627544997597</v>
      </c>
      <c r="AF4" s="168">
        <v>0.55110095029999862</v>
      </c>
    </row>
    <row r="5" spans="1:32" x14ac:dyDescent="0.35">
      <c r="A5" s="169" t="s">
        <v>66</v>
      </c>
      <c r="B5" s="170">
        <v>3.884320617290471</v>
      </c>
      <c r="C5" s="171">
        <v>4.5802826356041049</v>
      </c>
      <c r="D5" s="171">
        <v>4.8579847056362979</v>
      </c>
      <c r="E5" s="171">
        <v>3.6889995685012611</v>
      </c>
      <c r="F5" s="171">
        <v>3.2942213980926782</v>
      </c>
      <c r="G5" s="171">
        <v>2.7067503981166974</v>
      </c>
      <c r="H5" s="171">
        <v>2.0577103542053887</v>
      </c>
      <c r="I5" s="171">
        <v>2.3082320753848418</v>
      </c>
      <c r="J5" s="171">
        <v>1.6636709955163864</v>
      </c>
      <c r="K5" s="171">
        <v>-1.4481908440375779</v>
      </c>
      <c r="L5" s="171">
        <v>0.27791561598731196</v>
      </c>
      <c r="M5" s="171">
        <v>2.4121022841389506</v>
      </c>
      <c r="N5" s="171">
        <v>3.1741505552327798</v>
      </c>
      <c r="O5" s="171">
        <v>2.7885265499427936</v>
      </c>
      <c r="P5" s="171">
        <v>2.9480817440356022</v>
      </c>
      <c r="Q5" s="171">
        <v>3.2593995728861236</v>
      </c>
      <c r="R5" s="171">
        <v>2.9080777476025332</v>
      </c>
      <c r="S5" s="171">
        <v>2.5761009049751316</v>
      </c>
      <c r="T5" s="171">
        <v>3.1301242271263741</v>
      </c>
      <c r="U5" s="171">
        <v>2.4091834423186187</v>
      </c>
      <c r="V5" s="171">
        <v>1.0710326624159272</v>
      </c>
      <c r="W5" s="171">
        <v>1.7748955855738657</v>
      </c>
      <c r="X5" s="171">
        <v>2.0256306338305885</v>
      </c>
      <c r="Y5" s="171">
        <v>1.3334448885662376</v>
      </c>
      <c r="Z5" s="171">
        <v>0.65535104815819256</v>
      </c>
      <c r="AA5" s="171">
        <v>0.35542873699991873</v>
      </c>
      <c r="AB5" s="171">
        <v>0.20516055655726007</v>
      </c>
      <c r="AC5" s="171">
        <v>-1.4655998591214359</v>
      </c>
      <c r="AD5" s="171">
        <v>-0.5929387030514377</v>
      </c>
      <c r="AE5" s="171">
        <v>-0.54924997524994357</v>
      </c>
      <c r="AF5" s="172">
        <v>1.6401440503999609</v>
      </c>
    </row>
    <row r="6" spans="1:32" x14ac:dyDescent="0.35">
      <c r="A6" s="105" t="s">
        <v>105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</row>
    <row r="7" spans="1:32" x14ac:dyDescent="0.35">
      <c r="A7" s="173" t="s">
        <v>67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</row>
    <row r="9" spans="1:32" x14ac:dyDescent="0.35">
      <c r="A9" s="218" t="s">
        <v>96</v>
      </c>
    </row>
  </sheetData>
  <hyperlinks>
    <hyperlink ref="A9" location="Sommaire!A1" display="Sommai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Sommaire</vt:lpstr>
      <vt:lpstr>p26 Graph1</vt:lpstr>
      <vt:lpstr>p26 Graph2</vt:lpstr>
      <vt:lpstr>p26 Graph3</vt:lpstr>
      <vt:lpstr>p26 Graph4</vt:lpstr>
      <vt:lpstr>p27 Graph1</vt:lpstr>
      <vt:lpstr>p27 Graph2</vt:lpstr>
      <vt:lpstr>p27 Graph3</vt:lpstr>
      <vt:lpstr>p27 Graph4</vt:lpstr>
      <vt:lpstr>p28 Graph1</vt:lpstr>
      <vt:lpstr>p28 Tab1</vt:lpstr>
      <vt:lpstr>p28 Tab2</vt:lpstr>
      <vt:lpstr>p28 Graph2</vt:lpstr>
      <vt:lpstr>p29 Graph1</vt:lpstr>
      <vt:lpstr>p29 Graph2</vt:lpstr>
      <vt:lpstr>p29 Graph3</vt:lpstr>
      <vt:lpstr>p29 Graph4</vt:lpstr>
      <vt:lpstr>p30 Graph1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Partie 3 : dépenses courantes</dc:title>
  <dc:subject>Rapport du compte du logement 2021</dc:subject>
  <dc:creator>SDES</dc:creator>
  <cp:keywords>aide au logement, logement, compte, financement du logement, loyer</cp:keywords>
  <cp:lastModifiedBy>RUFFIN Vladimir</cp:lastModifiedBy>
  <cp:lastPrinted>2020-11-26T14:43:48Z</cp:lastPrinted>
  <dcterms:created xsi:type="dcterms:W3CDTF">2020-11-26T09:29:19Z</dcterms:created>
  <dcterms:modified xsi:type="dcterms:W3CDTF">2022-09-16T16:00:31Z</dcterms:modified>
</cp:coreProperties>
</file>