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INTERNET\Thème Environnement\env_consommation_mobilite_2023\"/>
    </mc:Choice>
  </mc:AlternateContent>
  <bookViews>
    <workbookView xWindow="0" yWindow="0" windowWidth="28800" windowHeight="11280" activeTab="1"/>
  </bookViews>
  <sheets>
    <sheet name="Données_Ener-Mob-02" sheetId="2" r:id="rId1"/>
    <sheet name="Graph_Ener-Mob-0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2" l="1"/>
  <c r="H6" i="2"/>
  <c r="H7" i="2"/>
  <c r="H8" i="2"/>
  <c r="H9" i="2"/>
  <c r="H10" i="2"/>
  <c r="H11" i="2"/>
  <c r="H12" i="2"/>
  <c r="H13" i="2"/>
  <c r="H14" i="2"/>
  <c r="H15" i="2"/>
  <c r="H16" i="2"/>
  <c r="H18" i="2"/>
</calcChain>
</file>

<file path=xl/comments1.xml><?xml version="1.0" encoding="utf-8"?>
<comments xmlns="http://schemas.openxmlformats.org/spreadsheetml/2006/main">
  <authors>
    <author>Eric Pautard</author>
  </authors>
  <commentList>
    <comment ref="G4" authorId="0" shapeId="0">
      <text>
        <r>
          <rPr>
            <b/>
            <sz val="9"/>
            <color indexed="81"/>
            <rFont val="Tahoma"/>
            <family val="2"/>
          </rPr>
          <t xml:space="preserve">Méthode : 
</t>
        </r>
        <r>
          <rPr>
            <sz val="9"/>
            <color indexed="81"/>
            <rFont val="Tahoma"/>
            <family val="2"/>
          </rPr>
          <t>Z = [(Toujours x2) + (Souvent x1) +(Occasionnellement x-1) + (Jamais (x-2)] x [Toujours+ Souvent + Occasionnellement + Jamais]
Valeurs Z min. / max. théoriques (-400 et +400).
Valeur Z intermédiaire = 0 &gt;&gt;&gt; doit correspondre au milieu de l'axe vertical (50)
Indicateur de tendance = (Z x 12,5)+50</t>
        </r>
      </text>
    </comment>
  </commentList>
</comments>
</file>

<file path=xl/sharedStrings.xml><?xml version="1.0" encoding="utf-8"?>
<sst xmlns="http://schemas.openxmlformats.org/spreadsheetml/2006/main" count="8" uniqueCount="8">
  <si>
    <t>A votre domicile, vous arrive-t-il de couper le mode veille des appareils électroniques ?</t>
  </si>
  <si>
    <t>Toujours</t>
  </si>
  <si>
    <t>Souvent</t>
  </si>
  <si>
    <t>Occasionnellement</t>
  </si>
  <si>
    <t>Jamais</t>
  </si>
  <si>
    <t>Indicateur de tendance</t>
  </si>
  <si>
    <r>
      <rPr>
        <b/>
        <sz val="10"/>
        <rFont val="Marianne"/>
        <family val="3"/>
      </rPr>
      <t>Source</t>
    </r>
    <r>
      <rPr>
        <sz val="10"/>
        <rFont val="Marianne"/>
        <family val="3"/>
      </rPr>
      <t xml:space="preserve"> : CGDD/SDES, Plateforme </t>
    </r>
    <r>
      <rPr>
        <i/>
        <sz val="10"/>
        <rFont val="Marianne"/>
        <family val="3"/>
      </rPr>
      <t xml:space="preserve">Environnement </t>
    </r>
    <r>
      <rPr>
        <sz val="10"/>
        <rFont val="Marianne"/>
        <family val="3"/>
      </rPr>
      <t>de l'enquête de conjoncture auprès des ménages réalisée par l'Insee</t>
    </r>
  </si>
  <si>
    <t>Calcul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</si>
</sst>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Marianne"/>
      <family val="3"/>
    </font>
    <font>
      <b/>
      <sz val="12"/>
      <name val="Marianne"/>
      <family val="3"/>
    </font>
    <font>
      <sz val="12"/>
      <name val="Marianne"/>
      <family val="3"/>
    </font>
    <font>
      <i/>
      <sz val="10"/>
      <name val="Marianne"/>
      <family val="3"/>
    </font>
    <font>
      <sz val="9"/>
      <color theme="1" tint="0.499984740745262"/>
      <name val="Marianne"/>
      <family val="3"/>
    </font>
    <font>
      <sz val="10"/>
      <name val="System"/>
    </font>
    <font>
      <b/>
      <sz val="10"/>
      <name val="Marianne"/>
      <family val="3"/>
    </font>
    <font>
      <b/>
      <i/>
      <sz val="12"/>
      <color rgb="FF338599"/>
      <name val="Marianne"/>
      <family val="3"/>
    </font>
    <font>
      <sz val="8"/>
      <color theme="1" tint="0.499984740745262"/>
      <name val="Marianne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9" fillId="0" borderId="0"/>
  </cellStyleXfs>
  <cellXfs count="14">
    <xf numFmtId="0" fontId="0" fillId="0" borderId="0" xfId="0"/>
    <xf numFmtId="0" fontId="4" fillId="2" borderId="0" xfId="1" applyFont="1" applyFill="1"/>
    <xf numFmtId="0" fontId="6" fillId="2" borderId="0" xfId="1" applyFont="1" applyFill="1"/>
    <xf numFmtId="0" fontId="5" fillId="2" borderId="0" xfId="1" applyFont="1" applyFill="1" applyAlignment="1">
      <alignment vertical="center" wrapText="1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/>
    </xf>
    <xf numFmtId="9" fontId="6" fillId="2" borderId="1" xfId="2" applyFont="1" applyFill="1" applyBorder="1" applyAlignment="1">
      <alignment horizontal="center"/>
    </xf>
    <xf numFmtId="0" fontId="7" fillId="2" borderId="0" xfId="1" applyFont="1" applyFill="1"/>
    <xf numFmtId="0" fontId="8" fillId="2" borderId="1" xfId="1" applyFont="1" applyFill="1" applyBorder="1" applyAlignment="1">
      <alignment horizontal="center" vertical="center" wrapText="1"/>
    </xf>
    <xf numFmtId="9" fontId="8" fillId="2" borderId="1" xfId="2" applyFont="1" applyFill="1" applyBorder="1" applyAlignment="1">
      <alignment horizontal="center" vertical="center"/>
    </xf>
    <xf numFmtId="0" fontId="4" fillId="2" borderId="0" xfId="0" applyFont="1" applyFill="1"/>
    <xf numFmtId="0" fontId="12" fillId="2" borderId="0" xfId="1" applyFont="1" applyFill="1" applyBorder="1" applyAlignment="1">
      <alignment horizontal="center" vertical="center"/>
    </xf>
    <xf numFmtId="0" fontId="11" fillId="2" borderId="0" xfId="1" applyFont="1" applyFill="1" applyAlignment="1">
      <alignment horizontal="left" vertical="center" wrapText="1"/>
    </xf>
  </cellXfs>
  <cellStyles count="4">
    <cellStyle name="Normal" xfId="0" builtinId="0"/>
    <cellStyle name="Normal 2" xfId="1"/>
    <cellStyle name="Normal 3" xfId="3"/>
    <cellStyle name="Pourcentag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86275652308154E-2"/>
          <c:y val="0.1008573379738191"/>
          <c:w val="0.76229330549096896"/>
          <c:h val="0.82960333720040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'Données_Ener-Mob-02'!$C$4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rgbClr val="009900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solidFill>
                      <a:schemeClr val="bg1"/>
                    </a:solidFill>
                    <a:latin typeface="Marianne" panose="02000000000000000000" pitchFamily="50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'Données_Ener-Mob-02'!$B$5:$B$18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'Données_Ener-Mob-02'!$C$5:$C$18</c:f>
              <c:numCache>
                <c:formatCode>0%</c:formatCode>
                <c:ptCount val="14"/>
                <c:pt idx="0">
                  <c:v>0.53</c:v>
                </c:pt>
                <c:pt idx="1">
                  <c:v>0.48</c:v>
                </c:pt>
                <c:pt idx="2">
                  <c:v>0.5</c:v>
                </c:pt>
                <c:pt idx="3">
                  <c:v>0.42</c:v>
                </c:pt>
                <c:pt idx="4">
                  <c:v>0.4</c:v>
                </c:pt>
                <c:pt idx="5">
                  <c:v>0.38</c:v>
                </c:pt>
                <c:pt idx="6">
                  <c:v>0.32</c:v>
                </c:pt>
                <c:pt idx="7">
                  <c:v>0.27850000000000003</c:v>
                </c:pt>
                <c:pt idx="8">
                  <c:v>0.3161239326287355</c:v>
                </c:pt>
                <c:pt idx="9">
                  <c:v>0.285932596414739</c:v>
                </c:pt>
                <c:pt idx="10">
                  <c:v>0.26399510441945517</c:v>
                </c:pt>
                <c:pt idx="11">
                  <c:v>0.27220596951075121</c:v>
                </c:pt>
                <c:pt idx="12">
                  <c:v>0.242198083993339</c:v>
                </c:pt>
                <c:pt idx="13">
                  <c:v>0.28994585411386525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09-4DC6-924E-A5DD4400CA0C}"/>
            </c:ext>
          </c:extLst>
        </c:ser>
        <c:ser>
          <c:idx val="1"/>
          <c:order val="1"/>
          <c:tx>
            <c:strRef>
              <c:f>'Données_Ener-Mob-02'!$D$4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rgbClr val="78B41E"/>
            </a:solidFill>
            <a:ln w="25400">
              <a:noFill/>
            </a:ln>
          </c:spPr>
          <c:invertIfNegative val="0"/>
          <c:dLbls>
            <c:dLbl>
              <c:idx val="3"/>
              <c:layout>
                <c:manualLayout>
                  <c:x val="-2.5030460862571788E-17"/>
                  <c:y val="-3.13559342957383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E09-4DC6-924E-A5DD4400CA0C}"/>
                </c:ext>
              </c:extLst>
            </c:dLbl>
            <c:dLbl>
              <c:idx val="4"/>
              <c:layout>
                <c:manualLayout>
                  <c:x val="1.365313637268633E-3"/>
                  <c:y val="-4.18079123943178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E09-4DC6-924E-A5DD4400CA0C}"/>
                </c:ext>
              </c:extLst>
            </c:dLbl>
            <c:dLbl>
              <c:idx val="5"/>
              <c:layout>
                <c:manualLayout>
                  <c:x val="0"/>
                  <c:y val="-3.76271211548860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E09-4DC6-924E-A5DD4400CA0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Marianne" panose="02000000000000000000" pitchFamily="50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'Données_Ener-Mob-02'!$B$5:$B$18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'Données_Ener-Mob-02'!$D$5:$D$18</c:f>
              <c:numCache>
                <c:formatCode>0%</c:formatCode>
                <c:ptCount val="14"/>
                <c:pt idx="0">
                  <c:v>0.22</c:v>
                </c:pt>
                <c:pt idx="1">
                  <c:v>0.22</c:v>
                </c:pt>
                <c:pt idx="2">
                  <c:v>0.22</c:v>
                </c:pt>
                <c:pt idx="3">
                  <c:v>0.23</c:v>
                </c:pt>
                <c:pt idx="4">
                  <c:v>0.22</c:v>
                </c:pt>
                <c:pt idx="5">
                  <c:v>0.26</c:v>
                </c:pt>
                <c:pt idx="6">
                  <c:v>0.24</c:v>
                </c:pt>
                <c:pt idx="7">
                  <c:v>0.25590000000000002</c:v>
                </c:pt>
                <c:pt idx="8">
                  <c:v>0.24694880183810436</c:v>
                </c:pt>
                <c:pt idx="9">
                  <c:v>0.25775643387994601</c:v>
                </c:pt>
                <c:pt idx="10">
                  <c:v>0.25622308083724682</c:v>
                </c:pt>
                <c:pt idx="11">
                  <c:v>0.24615385509465557</c:v>
                </c:pt>
                <c:pt idx="12">
                  <c:v>0.31129453317925498</c:v>
                </c:pt>
                <c:pt idx="13">
                  <c:v>0.31040197040788198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09-4DC6-924E-A5DD4400CA0C}"/>
            </c:ext>
          </c:extLst>
        </c:ser>
        <c:ser>
          <c:idx val="2"/>
          <c:order val="2"/>
          <c:tx>
            <c:strRef>
              <c:f>'Données_Ener-Mob-02'!$E$4</c:f>
              <c:strCache>
                <c:ptCount val="1"/>
                <c:pt idx="0">
                  <c:v>Occasionnellement</c:v>
                </c:pt>
              </c:strCache>
            </c:strRef>
          </c:tx>
          <c:spPr>
            <a:solidFill>
              <a:srgbClr val="F08200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Marianne" panose="02000000000000000000" pitchFamily="50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'Données_Ener-Mob-02'!$B$5:$B$18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'Données_Ener-Mob-02'!$E$5:$E$18</c:f>
              <c:numCache>
                <c:formatCode>0%</c:formatCode>
                <c:ptCount val="14"/>
                <c:pt idx="0">
                  <c:v>0.12</c:v>
                </c:pt>
                <c:pt idx="1">
                  <c:v>0.13</c:v>
                </c:pt>
                <c:pt idx="2">
                  <c:v>0.11</c:v>
                </c:pt>
                <c:pt idx="3">
                  <c:v>0.16</c:v>
                </c:pt>
                <c:pt idx="4">
                  <c:v>0.16</c:v>
                </c:pt>
                <c:pt idx="5">
                  <c:v>0.16</c:v>
                </c:pt>
                <c:pt idx="6">
                  <c:v>0.2</c:v>
                </c:pt>
                <c:pt idx="7">
                  <c:v>0.22309999999999999</c:v>
                </c:pt>
                <c:pt idx="8">
                  <c:v>0.20270333590340306</c:v>
                </c:pt>
                <c:pt idx="9">
                  <c:v>0.21818380806722198</c:v>
                </c:pt>
                <c:pt idx="10">
                  <c:v>0.2204178073916567</c:v>
                </c:pt>
                <c:pt idx="11">
                  <c:v>0.24039271832185827</c:v>
                </c:pt>
                <c:pt idx="12">
                  <c:v>0.21872385241141401</c:v>
                </c:pt>
                <c:pt idx="13">
                  <c:v>0.21865329702134018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09-4DC6-924E-A5DD4400CA0C}"/>
            </c:ext>
          </c:extLst>
        </c:ser>
        <c:ser>
          <c:idx val="3"/>
          <c:order val="3"/>
          <c:tx>
            <c:strRef>
              <c:f>'Données_Ener-Mob-02'!$F$4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solidFill>
                      <a:schemeClr val="bg1"/>
                    </a:solidFill>
                    <a:latin typeface="Marianne" panose="02000000000000000000" pitchFamily="50" charset="0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'Données_Ener-Mob-02'!$B$5:$B$18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'Données_Ener-Mob-02'!$F$5:$F$18</c:f>
              <c:numCache>
                <c:formatCode>0%</c:formatCode>
                <c:ptCount val="14"/>
                <c:pt idx="0">
                  <c:v>0.11</c:v>
                </c:pt>
                <c:pt idx="1">
                  <c:v>0.16</c:v>
                </c:pt>
                <c:pt idx="2">
                  <c:v>0.14000000000000001</c:v>
                </c:pt>
                <c:pt idx="3">
                  <c:v>0.15</c:v>
                </c:pt>
                <c:pt idx="4">
                  <c:v>0.2</c:v>
                </c:pt>
                <c:pt idx="5">
                  <c:v>0.17</c:v>
                </c:pt>
                <c:pt idx="6">
                  <c:v>0.23</c:v>
                </c:pt>
                <c:pt idx="7">
                  <c:v>0.22260000000000002</c:v>
                </c:pt>
                <c:pt idx="8">
                  <c:v>0.2163028110226772</c:v>
                </c:pt>
                <c:pt idx="9">
                  <c:v>0.22404301371920901</c:v>
                </c:pt>
                <c:pt idx="10">
                  <c:v>0.24908916025755143</c:v>
                </c:pt>
                <c:pt idx="11">
                  <c:v>0.23444892870156525</c:v>
                </c:pt>
                <c:pt idx="12">
                  <c:v>0.22163744513144901</c:v>
                </c:pt>
                <c:pt idx="13">
                  <c:v>0.17711106768276369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09-4DC6-924E-A5DD4400C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473896976"/>
        <c:axId val="1"/>
      </c:barChart>
      <c:lineChart>
        <c:grouping val="standard"/>
        <c:varyColors val="0"/>
        <c:ser>
          <c:idx val="4"/>
          <c:order val="4"/>
          <c:tx>
            <c:strRef>
              <c:f>'Données_Ener-Mob-02'!$G$4</c:f>
              <c:strCache>
                <c:ptCount val="1"/>
                <c:pt idx="0">
                  <c:v>Indicateur de tendance</c:v>
                </c:pt>
              </c:strCache>
            </c:strRef>
          </c:tx>
          <c:spPr>
            <a:ln w="19050">
              <a:solidFill>
                <a:schemeClr val="bg1">
                  <a:lumMod val="85000"/>
                </a:schemeClr>
              </a:solidFill>
              <a:prstDash val="sysDash"/>
            </a:ln>
          </c:spPr>
          <c:marker>
            <c:symbol val="square"/>
            <c:size val="2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bg1">
                    <a:lumMod val="85000"/>
                  </a:schemeClr>
                </a:solidFill>
              </a:ln>
            </c:spPr>
          </c:marker>
          <c:cat>
            <c:numRef>
              <c:f>'Données_Ener-Mob-02'!$B$5:$B$18</c:f>
              <c:numCache>
                <c:formatCode>General</c:formatCode>
                <c:ptCount val="14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</c:numCache>
            </c:numRef>
          </c:cat>
          <c:val>
            <c:numRef>
              <c:f>'Données_Ener-Mob-02'!$G$5:$G$18</c:f>
              <c:numCache>
                <c:formatCode>0%</c:formatCode>
                <c:ptCount val="14"/>
                <c:pt idx="0">
                  <c:v>0.61514999999999997</c:v>
                </c:pt>
                <c:pt idx="1">
                  <c:v>0.59033749999999996</c:v>
                </c:pt>
                <c:pt idx="2">
                  <c:v>0.60063749999999994</c:v>
                </c:pt>
                <c:pt idx="3">
                  <c:v>0.57320000000000004</c:v>
                </c:pt>
                <c:pt idx="4">
                  <c:v>0.55635000000000001</c:v>
                </c:pt>
                <c:pt idx="5">
                  <c:v>0.56305000000000005</c:v>
                </c:pt>
                <c:pt idx="6">
                  <c:v>0.52722499999999994</c:v>
                </c:pt>
                <c:pt idx="7">
                  <c:v>0.51771530750000005</c:v>
                </c:pt>
                <c:pt idx="8">
                  <c:v>0.52993962107304859</c:v>
                </c:pt>
                <c:pt idx="9">
                  <c:v>0.52013139005170694</c:v>
                </c:pt>
                <c:pt idx="10">
                  <c:v>0.5081178694331836</c:v>
                </c:pt>
                <c:pt idx="11">
                  <c:v>0.510090333314133</c:v>
                </c:pt>
                <c:pt idx="12">
                  <c:v>0.5166087845391093</c:v>
                </c:pt>
                <c:pt idx="13">
                  <c:v>0.53952302302138344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DE09-4DC6-924E-A5DD4400CA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3896976"/>
        <c:axId val="1"/>
      </c:lineChart>
      <c:catAx>
        <c:axId val="473896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Marianne" pitchFamily="50" charset="0"/>
                <a:ea typeface="Arial"/>
                <a:cs typeface="Arial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numFmt formatCode="0%" sourceLinked="1"/>
        <c:majorTickMark val="none"/>
        <c:minorTickMark val="none"/>
        <c:tickLblPos val="none"/>
        <c:spPr>
          <a:ln w="9525">
            <a:noFill/>
          </a:ln>
        </c:spPr>
        <c:crossAx val="473896976"/>
        <c:crosses val="autoZero"/>
        <c:crossBetween val="between"/>
        <c:majorUnit val="5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561413250706147"/>
          <c:y val="0.11275788018660676"/>
          <c:w val="0.20874485893776673"/>
          <c:h val="0.816769761146627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Marianne" pitchFamily="50" charset="0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7" tint="0.79998168889431442"/>
  </sheetPr>
  <sheetViews>
    <sheetView tabSelected="1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3700" cy="6096000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35A70BA-46C2-4F1A-AA75-A5DBC3006E6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0.00205</cdr:x>
      <cdr:y>0.01881</cdr:y>
    </cdr:from>
    <cdr:to>
      <cdr:x>0.99898</cdr:x>
      <cdr:y>0.0674</cdr:y>
    </cdr:to>
    <cdr:sp macro="" textlink="">
      <cdr:nvSpPr>
        <cdr:cNvPr id="2" name="ZoneTexte 1">
          <a:extLst xmlns:a="http://schemas.openxmlformats.org/drawingml/2006/main">
            <a:ext uri="{FF2B5EF4-FFF2-40B4-BE49-F238E27FC236}">
              <a16:creationId xmlns:a16="http://schemas.microsoft.com/office/drawing/2014/main" id="{4AE50B16-E6C5-40A8-AD14-2A23C5F67C7D}"/>
            </a:ext>
          </a:extLst>
        </cdr:cNvPr>
        <cdr:cNvSpPr txBox="1"/>
      </cdr:nvSpPr>
      <cdr:spPr>
        <a:xfrm xmlns:a="http://schemas.openxmlformats.org/drawingml/2006/main">
          <a:off x="19050" y="114300"/>
          <a:ext cx="927735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FR" sz="1200" b="1" i="1">
              <a:latin typeface="Marianne" panose="02000000000000000000" pitchFamily="50" charset="0"/>
            </a:rPr>
            <a:t>A votre domicile, vous arrive-t-il de couper le mode veille des appareils électroniques ?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B1:H20"/>
  <sheetViews>
    <sheetView zoomScaleNormal="100" workbookViewId="0"/>
  </sheetViews>
  <sheetFormatPr baseColWidth="10" defaultRowHeight="13.2" x14ac:dyDescent="0.25"/>
  <cols>
    <col min="1" max="1" width="2.21875" style="1" customWidth="1"/>
    <col min="2" max="2" width="45.5546875" style="1" customWidth="1"/>
    <col min="3" max="4" width="22.77734375" style="1" customWidth="1"/>
    <col min="5" max="5" width="22.77734375" style="1" bestFit="1" customWidth="1"/>
    <col min="6" max="7" width="22.77734375" style="1" customWidth="1"/>
    <col min="8" max="253" width="11.44140625" style="1"/>
    <col min="254" max="254" width="45.5546875" style="1" customWidth="1"/>
    <col min="255" max="509" width="11.44140625" style="1"/>
    <col min="510" max="510" width="45.5546875" style="1" customWidth="1"/>
    <col min="511" max="765" width="11.44140625" style="1"/>
    <col min="766" max="766" width="45.5546875" style="1" customWidth="1"/>
    <col min="767" max="1021" width="11.44140625" style="1"/>
    <col min="1022" max="1022" width="45.5546875" style="1" customWidth="1"/>
    <col min="1023" max="1277" width="11.44140625" style="1"/>
    <col min="1278" max="1278" width="45.5546875" style="1" customWidth="1"/>
    <col min="1279" max="1533" width="11.44140625" style="1"/>
    <col min="1534" max="1534" width="45.5546875" style="1" customWidth="1"/>
    <col min="1535" max="1789" width="11.44140625" style="1"/>
    <col min="1790" max="1790" width="45.5546875" style="1" customWidth="1"/>
    <col min="1791" max="2045" width="11.44140625" style="1"/>
    <col min="2046" max="2046" width="45.5546875" style="1" customWidth="1"/>
    <col min="2047" max="2301" width="11.44140625" style="1"/>
    <col min="2302" max="2302" width="45.5546875" style="1" customWidth="1"/>
    <col min="2303" max="2557" width="11.44140625" style="1"/>
    <col min="2558" max="2558" width="45.5546875" style="1" customWidth="1"/>
    <col min="2559" max="2813" width="11.44140625" style="1"/>
    <col min="2814" max="2814" width="45.5546875" style="1" customWidth="1"/>
    <col min="2815" max="3069" width="11.44140625" style="1"/>
    <col min="3070" max="3070" width="45.5546875" style="1" customWidth="1"/>
    <col min="3071" max="3325" width="11.44140625" style="1"/>
    <col min="3326" max="3326" width="45.5546875" style="1" customWidth="1"/>
    <col min="3327" max="3581" width="11.44140625" style="1"/>
    <col min="3582" max="3582" width="45.5546875" style="1" customWidth="1"/>
    <col min="3583" max="3837" width="11.44140625" style="1"/>
    <col min="3838" max="3838" width="45.5546875" style="1" customWidth="1"/>
    <col min="3839" max="4093" width="11.44140625" style="1"/>
    <col min="4094" max="4094" width="45.5546875" style="1" customWidth="1"/>
    <col min="4095" max="4349" width="11.44140625" style="1"/>
    <col min="4350" max="4350" width="45.5546875" style="1" customWidth="1"/>
    <col min="4351" max="4605" width="11.44140625" style="1"/>
    <col min="4606" max="4606" width="45.5546875" style="1" customWidth="1"/>
    <col min="4607" max="4861" width="11.44140625" style="1"/>
    <col min="4862" max="4862" width="45.5546875" style="1" customWidth="1"/>
    <col min="4863" max="5117" width="11.44140625" style="1"/>
    <col min="5118" max="5118" width="45.5546875" style="1" customWidth="1"/>
    <col min="5119" max="5373" width="11.44140625" style="1"/>
    <col min="5374" max="5374" width="45.5546875" style="1" customWidth="1"/>
    <col min="5375" max="5629" width="11.44140625" style="1"/>
    <col min="5630" max="5630" width="45.5546875" style="1" customWidth="1"/>
    <col min="5631" max="5885" width="11.44140625" style="1"/>
    <col min="5886" max="5886" width="45.5546875" style="1" customWidth="1"/>
    <col min="5887" max="6141" width="11.44140625" style="1"/>
    <col min="6142" max="6142" width="45.5546875" style="1" customWidth="1"/>
    <col min="6143" max="6397" width="11.44140625" style="1"/>
    <col min="6398" max="6398" width="45.5546875" style="1" customWidth="1"/>
    <col min="6399" max="6653" width="11.44140625" style="1"/>
    <col min="6654" max="6654" width="45.5546875" style="1" customWidth="1"/>
    <col min="6655" max="6909" width="11.44140625" style="1"/>
    <col min="6910" max="6910" width="45.5546875" style="1" customWidth="1"/>
    <col min="6911" max="7165" width="11.44140625" style="1"/>
    <col min="7166" max="7166" width="45.5546875" style="1" customWidth="1"/>
    <col min="7167" max="7421" width="11.44140625" style="1"/>
    <col min="7422" max="7422" width="45.5546875" style="1" customWidth="1"/>
    <col min="7423" max="7677" width="11.44140625" style="1"/>
    <col min="7678" max="7678" width="45.5546875" style="1" customWidth="1"/>
    <col min="7679" max="7933" width="11.44140625" style="1"/>
    <col min="7934" max="7934" width="45.5546875" style="1" customWidth="1"/>
    <col min="7935" max="8189" width="11.44140625" style="1"/>
    <col min="8190" max="8190" width="45.5546875" style="1" customWidth="1"/>
    <col min="8191" max="8445" width="11.44140625" style="1"/>
    <col min="8446" max="8446" width="45.5546875" style="1" customWidth="1"/>
    <col min="8447" max="8701" width="11.44140625" style="1"/>
    <col min="8702" max="8702" width="45.5546875" style="1" customWidth="1"/>
    <col min="8703" max="8957" width="11.44140625" style="1"/>
    <col min="8958" max="8958" width="45.5546875" style="1" customWidth="1"/>
    <col min="8959" max="9213" width="11.44140625" style="1"/>
    <col min="9214" max="9214" width="45.5546875" style="1" customWidth="1"/>
    <col min="9215" max="9469" width="11.44140625" style="1"/>
    <col min="9470" max="9470" width="45.5546875" style="1" customWidth="1"/>
    <col min="9471" max="9725" width="11.44140625" style="1"/>
    <col min="9726" max="9726" width="45.5546875" style="1" customWidth="1"/>
    <col min="9727" max="9981" width="11.44140625" style="1"/>
    <col min="9982" max="9982" width="45.5546875" style="1" customWidth="1"/>
    <col min="9983" max="10237" width="11.44140625" style="1"/>
    <col min="10238" max="10238" width="45.5546875" style="1" customWidth="1"/>
    <col min="10239" max="10493" width="11.44140625" style="1"/>
    <col min="10494" max="10494" width="45.5546875" style="1" customWidth="1"/>
    <col min="10495" max="10749" width="11.44140625" style="1"/>
    <col min="10750" max="10750" width="45.5546875" style="1" customWidth="1"/>
    <col min="10751" max="11005" width="11.44140625" style="1"/>
    <col min="11006" max="11006" width="45.5546875" style="1" customWidth="1"/>
    <col min="11007" max="11261" width="11.44140625" style="1"/>
    <col min="11262" max="11262" width="45.5546875" style="1" customWidth="1"/>
    <col min="11263" max="11517" width="11.44140625" style="1"/>
    <col min="11518" max="11518" width="45.5546875" style="1" customWidth="1"/>
    <col min="11519" max="11773" width="11.44140625" style="1"/>
    <col min="11774" max="11774" width="45.5546875" style="1" customWidth="1"/>
    <col min="11775" max="12029" width="11.44140625" style="1"/>
    <col min="12030" max="12030" width="45.5546875" style="1" customWidth="1"/>
    <col min="12031" max="12285" width="11.44140625" style="1"/>
    <col min="12286" max="12286" width="45.5546875" style="1" customWidth="1"/>
    <col min="12287" max="12541" width="11.44140625" style="1"/>
    <col min="12542" max="12542" width="45.5546875" style="1" customWidth="1"/>
    <col min="12543" max="12797" width="11.44140625" style="1"/>
    <col min="12798" max="12798" width="45.5546875" style="1" customWidth="1"/>
    <col min="12799" max="13053" width="11.44140625" style="1"/>
    <col min="13054" max="13054" width="45.5546875" style="1" customWidth="1"/>
    <col min="13055" max="13309" width="11.44140625" style="1"/>
    <col min="13310" max="13310" width="45.5546875" style="1" customWidth="1"/>
    <col min="13311" max="13565" width="11.44140625" style="1"/>
    <col min="13566" max="13566" width="45.5546875" style="1" customWidth="1"/>
    <col min="13567" max="13821" width="11.44140625" style="1"/>
    <col min="13822" max="13822" width="45.5546875" style="1" customWidth="1"/>
    <col min="13823" max="14077" width="11.44140625" style="1"/>
    <col min="14078" max="14078" width="45.5546875" style="1" customWidth="1"/>
    <col min="14079" max="14333" width="11.44140625" style="1"/>
    <col min="14334" max="14334" width="45.5546875" style="1" customWidth="1"/>
    <col min="14335" max="14589" width="11.44140625" style="1"/>
    <col min="14590" max="14590" width="45.5546875" style="1" customWidth="1"/>
    <col min="14591" max="14845" width="11.44140625" style="1"/>
    <col min="14846" max="14846" width="45.5546875" style="1" customWidth="1"/>
    <col min="14847" max="15101" width="11.44140625" style="1"/>
    <col min="15102" max="15102" width="45.5546875" style="1" customWidth="1"/>
    <col min="15103" max="15357" width="11.44140625" style="1"/>
    <col min="15358" max="15358" width="45.5546875" style="1" customWidth="1"/>
    <col min="15359" max="15613" width="11.44140625" style="1"/>
    <col min="15614" max="15614" width="45.5546875" style="1" customWidth="1"/>
    <col min="15615" max="15869" width="11.44140625" style="1"/>
    <col min="15870" max="15870" width="45.5546875" style="1" customWidth="1"/>
    <col min="15871" max="16125" width="11.44140625" style="1"/>
    <col min="16126" max="16126" width="45.5546875" style="1" customWidth="1"/>
    <col min="16127" max="16380" width="11.44140625" style="1"/>
    <col min="16381" max="16384" width="11.44140625" style="1" customWidth="1"/>
  </cols>
  <sheetData>
    <row r="1" spans="2:8" ht="6.75" customHeight="1" x14ac:dyDescent="0.25"/>
    <row r="2" spans="2:8" s="2" customFormat="1" ht="15.6" x14ac:dyDescent="0.3">
      <c r="B2" s="13" t="s">
        <v>0</v>
      </c>
      <c r="C2" s="13"/>
      <c r="D2" s="13"/>
      <c r="E2" s="13"/>
      <c r="F2" s="13"/>
      <c r="G2" s="13"/>
    </row>
    <row r="3" spans="2:8" s="2" customFormat="1" ht="15.6" x14ac:dyDescent="0.3">
      <c r="B3" s="3"/>
    </row>
    <row r="4" spans="2:8" s="2" customFormat="1" ht="15.6" x14ac:dyDescent="0.3">
      <c r="B4" s="4"/>
      <c r="C4" s="5" t="s">
        <v>1</v>
      </c>
      <c r="D4" s="5" t="s">
        <v>2</v>
      </c>
      <c r="E4" s="4" t="s">
        <v>3</v>
      </c>
      <c r="F4" s="4" t="s">
        <v>4</v>
      </c>
      <c r="G4" s="9" t="s">
        <v>5</v>
      </c>
      <c r="H4" s="12" t="s">
        <v>7</v>
      </c>
    </row>
    <row r="5" spans="2:8" s="2" customFormat="1" ht="15.6" x14ac:dyDescent="0.3">
      <c r="B5" s="6">
        <v>2009</v>
      </c>
      <c r="C5" s="7">
        <v>0.53</v>
      </c>
      <c r="D5" s="7">
        <v>0.22</v>
      </c>
      <c r="E5" s="7">
        <v>0.12</v>
      </c>
      <c r="F5" s="7">
        <v>0.11</v>
      </c>
      <c r="G5" s="10">
        <v>0.61514999999999997</v>
      </c>
      <c r="H5" s="12">
        <f>((((C5*2)+D5+(E5*-1)+(F5*-2))*(C5+D5+E5+F5))*12.5)+50</f>
        <v>61.515000000000001</v>
      </c>
    </row>
    <row r="6" spans="2:8" s="2" customFormat="1" ht="15.6" x14ac:dyDescent="0.3">
      <c r="B6" s="6">
        <v>2010</v>
      </c>
      <c r="C6" s="7">
        <v>0.48</v>
      </c>
      <c r="D6" s="7">
        <v>0.22</v>
      </c>
      <c r="E6" s="7">
        <v>0.13</v>
      </c>
      <c r="F6" s="7">
        <v>0.16</v>
      </c>
      <c r="G6" s="10">
        <v>0.59033749999999996</v>
      </c>
      <c r="H6" s="12">
        <f t="shared" ref="H6:H18" si="0">((((C6*2)+D6+(E6*-1)+(F6*-2))*(C6+D6+E6+F6))*12.5)+50</f>
        <v>59.033749999999998</v>
      </c>
    </row>
    <row r="7" spans="2:8" s="2" customFormat="1" ht="15.6" x14ac:dyDescent="0.3">
      <c r="B7" s="6">
        <v>2011</v>
      </c>
      <c r="C7" s="7">
        <v>0.5</v>
      </c>
      <c r="D7" s="7">
        <v>0.22</v>
      </c>
      <c r="E7" s="7">
        <v>0.11</v>
      </c>
      <c r="F7" s="7">
        <v>0.14000000000000001</v>
      </c>
      <c r="G7" s="10">
        <v>0.60063749999999994</v>
      </c>
      <c r="H7" s="12">
        <f t="shared" si="0"/>
        <v>60.063749999999999</v>
      </c>
    </row>
    <row r="8" spans="2:8" s="2" customFormat="1" ht="15.6" x14ac:dyDescent="0.3">
      <c r="B8" s="6">
        <v>2012</v>
      </c>
      <c r="C8" s="7">
        <v>0.42</v>
      </c>
      <c r="D8" s="7">
        <v>0.23</v>
      </c>
      <c r="E8" s="7">
        <v>0.16</v>
      </c>
      <c r="F8" s="7">
        <v>0.15</v>
      </c>
      <c r="G8" s="10">
        <v>0.57320000000000004</v>
      </c>
      <c r="H8" s="12">
        <f t="shared" si="0"/>
        <v>57.32</v>
      </c>
    </row>
    <row r="9" spans="2:8" s="2" customFormat="1" ht="15.6" x14ac:dyDescent="0.3">
      <c r="B9" s="6">
        <v>2013</v>
      </c>
      <c r="C9" s="7">
        <v>0.4</v>
      </c>
      <c r="D9" s="7">
        <v>0.22</v>
      </c>
      <c r="E9" s="7">
        <v>0.16</v>
      </c>
      <c r="F9" s="7">
        <v>0.2</v>
      </c>
      <c r="G9" s="10">
        <v>0.55635000000000001</v>
      </c>
      <c r="H9" s="12">
        <f t="shared" si="0"/>
        <v>55.634999999999998</v>
      </c>
    </row>
    <row r="10" spans="2:8" s="2" customFormat="1" ht="15.6" x14ac:dyDescent="0.3">
      <c r="B10" s="6">
        <v>2014</v>
      </c>
      <c r="C10" s="7">
        <v>0.38</v>
      </c>
      <c r="D10" s="7">
        <v>0.26</v>
      </c>
      <c r="E10" s="7">
        <v>0.16</v>
      </c>
      <c r="F10" s="7">
        <v>0.17</v>
      </c>
      <c r="G10" s="10">
        <v>0.56305000000000005</v>
      </c>
      <c r="H10" s="12">
        <f t="shared" si="0"/>
        <v>56.305</v>
      </c>
    </row>
    <row r="11" spans="2:8" s="2" customFormat="1" ht="15.6" x14ac:dyDescent="0.3">
      <c r="B11" s="6">
        <v>2015</v>
      </c>
      <c r="C11" s="7">
        <v>0.32</v>
      </c>
      <c r="D11" s="7">
        <v>0.24</v>
      </c>
      <c r="E11" s="7">
        <v>0.2</v>
      </c>
      <c r="F11" s="7">
        <v>0.23</v>
      </c>
      <c r="G11" s="10">
        <v>0.52722499999999994</v>
      </c>
      <c r="H11" s="12">
        <f t="shared" si="0"/>
        <v>52.722499999999997</v>
      </c>
    </row>
    <row r="12" spans="2:8" s="2" customFormat="1" ht="15.6" x14ac:dyDescent="0.3">
      <c r="B12" s="6">
        <v>2016</v>
      </c>
      <c r="C12" s="7">
        <v>0.27850000000000003</v>
      </c>
      <c r="D12" s="7">
        <v>0.25590000000000002</v>
      </c>
      <c r="E12" s="7">
        <v>0.22309999999999999</v>
      </c>
      <c r="F12" s="7">
        <v>0.22260000000000002</v>
      </c>
      <c r="G12" s="10">
        <v>0.51771530750000005</v>
      </c>
      <c r="H12" s="12">
        <f t="shared" si="0"/>
        <v>51.771530750000004</v>
      </c>
    </row>
    <row r="13" spans="2:8" s="2" customFormat="1" ht="15.6" x14ac:dyDescent="0.3">
      <c r="B13" s="6">
        <v>2017</v>
      </c>
      <c r="C13" s="7">
        <v>0.3161239326287355</v>
      </c>
      <c r="D13" s="7">
        <v>0.24694880183810436</v>
      </c>
      <c r="E13" s="7">
        <v>0.20270333590340306</v>
      </c>
      <c r="F13" s="7">
        <v>0.2163028110226772</v>
      </c>
      <c r="G13" s="10">
        <v>0.52993962107304859</v>
      </c>
      <c r="H13" s="12">
        <f t="shared" si="0"/>
        <v>52.99396210730486</v>
      </c>
    </row>
    <row r="14" spans="2:8" s="2" customFormat="1" ht="15.6" x14ac:dyDescent="0.3">
      <c r="B14" s="6">
        <v>2018</v>
      </c>
      <c r="C14" s="7">
        <v>0.285932596414739</v>
      </c>
      <c r="D14" s="7">
        <v>0.25775643387994601</v>
      </c>
      <c r="E14" s="7">
        <v>0.21818380806722198</v>
      </c>
      <c r="F14" s="7">
        <v>0.22404301371920901</v>
      </c>
      <c r="G14" s="10">
        <v>0.52013139005170694</v>
      </c>
      <c r="H14" s="12">
        <f t="shared" si="0"/>
        <v>52.013139005170693</v>
      </c>
    </row>
    <row r="15" spans="2:8" s="2" customFormat="1" ht="15.6" x14ac:dyDescent="0.3">
      <c r="B15" s="6">
        <v>2019</v>
      </c>
      <c r="C15" s="7">
        <v>0.26399510441945517</v>
      </c>
      <c r="D15" s="7">
        <v>0.25622308083724682</v>
      </c>
      <c r="E15" s="7">
        <v>0.2204178073916567</v>
      </c>
      <c r="F15" s="7">
        <v>0.24908916025755143</v>
      </c>
      <c r="G15" s="10">
        <v>0.5081178694331836</v>
      </c>
      <c r="H15" s="12">
        <f t="shared" si="0"/>
        <v>50.81178694331836</v>
      </c>
    </row>
    <row r="16" spans="2:8" s="2" customFormat="1" ht="15.6" x14ac:dyDescent="0.3">
      <c r="B16" s="6">
        <v>2020</v>
      </c>
      <c r="C16" s="7">
        <v>0.27220596951075121</v>
      </c>
      <c r="D16" s="7">
        <v>0.24615385509465557</v>
      </c>
      <c r="E16" s="7">
        <v>0.24039271832185827</v>
      </c>
      <c r="F16" s="7">
        <v>0.23444892870156525</v>
      </c>
      <c r="G16" s="10">
        <v>0.510090333314133</v>
      </c>
      <c r="H16" s="12">
        <f t="shared" si="0"/>
        <v>51.009033331413299</v>
      </c>
    </row>
    <row r="17" spans="2:8" s="2" customFormat="1" ht="15.6" x14ac:dyDescent="0.3">
      <c r="B17" s="6">
        <v>2021</v>
      </c>
      <c r="C17" s="7">
        <v>0.242198083993339</v>
      </c>
      <c r="D17" s="7">
        <v>0.31129453317925498</v>
      </c>
      <c r="E17" s="7">
        <v>0.21872385241141401</v>
      </c>
      <c r="F17" s="7">
        <v>0.22163744513144901</v>
      </c>
      <c r="G17" s="10">
        <v>0.5166087845391093</v>
      </c>
      <c r="H17" s="12">
        <v>51.660878453910925</v>
      </c>
    </row>
    <row r="18" spans="2:8" s="2" customFormat="1" ht="15.6" x14ac:dyDescent="0.3">
      <c r="B18" s="6">
        <v>2022</v>
      </c>
      <c r="C18" s="7">
        <v>0.28994585411386525</v>
      </c>
      <c r="D18" s="7">
        <v>0.31040197040788198</v>
      </c>
      <c r="E18" s="7">
        <v>0.21865329702134018</v>
      </c>
      <c r="F18" s="7">
        <v>0.17711106768276369</v>
      </c>
      <c r="G18" s="10">
        <v>0.53952302302138344</v>
      </c>
      <c r="H18" s="12">
        <f t="shared" si="0"/>
        <v>53.952302302138342</v>
      </c>
    </row>
    <row r="20" spans="2:8" s="8" customFormat="1" x14ac:dyDescent="0.25">
      <c r="B20" s="11" t="s">
        <v>6</v>
      </c>
    </row>
  </sheetData>
  <mergeCells count="1">
    <mergeCell ref="B2:G2"/>
  </mergeCells>
  <pageMargins left="0.78740157499999996" right="0.78740157499999996" top="0.984251969" bottom="0.984251969" header="0.4921259845" footer="0.492125984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Graphiques</vt:lpstr>
      </vt:variant>
      <vt:variant>
        <vt:i4>1</vt:i4>
      </vt:variant>
    </vt:vector>
  </HeadingPairs>
  <TitlesOfParts>
    <vt:vector size="2" baseType="lpstr">
      <vt:lpstr>Données_Ener-Mob-02</vt:lpstr>
      <vt:lpstr>Graph_Ener-Mob-02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Extinction des veilles</dc:title>
  <dc:subject>Plateforme Environnement (2009-2020)</dc:subject>
  <dc:creator>SDES</dc:creator>
  <cp:keywords/>
  <dc:description>CGDD / SDES (2021)</dc:description>
  <cp:lastModifiedBy>DUMAS Morgane</cp:lastModifiedBy>
  <dcterms:created xsi:type="dcterms:W3CDTF">2021-05-20T12:48:21Z</dcterms:created>
  <dcterms:modified xsi:type="dcterms:W3CDTF">2023-02-20T14:20:12Z</dcterms:modified>
  <cp:category>Pratiques environnementales</cp:category>
  <cp:contentStatus>Mise à jour : 2021</cp:contentStatus>
</cp:coreProperties>
</file>